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1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2.xml" ContentType="application/vnd.openxmlformats-officedocument.themeOverrid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310490\Desktop\업무\전망\물가\Data\"/>
    </mc:Choice>
  </mc:AlternateContent>
  <xr:revisionPtr revIDLastSave="0" documentId="13_ncr:1_{22B35C23-4BEA-413D-891C-C93FBEBF8AB4}" xr6:coauthVersionLast="36" xr6:coauthVersionMax="36" xr10:uidLastSave="{00000000-0000-0000-0000-000000000000}"/>
  <bookViews>
    <workbookView xWindow="0" yWindow="0" windowWidth="28800" windowHeight="12180" activeTab="3" xr2:uid="{00000000-000D-0000-FFFF-FFFF00000000}"/>
  </bookViews>
  <sheets>
    <sheet name="CPI" sheetId="5" r:id="rId1"/>
    <sheet name="Core" sheetId="6" r:id="rId2"/>
    <sheet name="AdmPrices" sheetId="1" r:id="rId3"/>
    <sheet name="AdmPrices_list" sheetId="7" r:id="rId4"/>
    <sheet name="eAdmPrices" sheetId="4" r:id="rId5"/>
    <sheet name="상승률" sheetId="2" r:id="rId6"/>
    <sheet name="기여도" sheetId="3" r:id="rId7"/>
  </sheets>
  <externalReferences>
    <externalReference r:id="rId8"/>
    <externalReference r:id="rId9"/>
  </externalReferences>
  <calcPr calcId="191029"/>
</workbook>
</file>

<file path=xl/calcChain.xml><?xml version="1.0" encoding="utf-8"?>
<calcChain xmlns="http://schemas.openxmlformats.org/spreadsheetml/2006/main">
  <c r="BH229" i="4" l="1"/>
  <c r="BI229" i="4" s="1"/>
  <c r="BH225" i="4"/>
  <c r="BI225" i="4" s="1"/>
  <c r="BH222" i="4"/>
  <c r="BI222" i="4" s="1"/>
  <c r="BH221" i="4"/>
  <c r="BI221" i="4" s="1"/>
  <c r="BH218" i="4"/>
  <c r="BI218" i="4" s="1"/>
  <c r="BH217" i="4"/>
  <c r="BI217" i="4" s="1"/>
  <c r="BH216" i="4"/>
  <c r="BI216" i="4" s="1"/>
  <c r="BH215" i="4"/>
  <c r="BI215" i="4" s="1"/>
  <c r="BH214" i="4"/>
  <c r="BI214" i="4" s="1"/>
  <c r="BH213" i="4"/>
  <c r="BI213" i="4" s="1"/>
  <c r="BH212" i="4"/>
  <c r="BI212" i="4" s="1"/>
  <c r="BH211" i="4"/>
  <c r="BI211" i="4" s="1"/>
  <c r="BH210" i="4"/>
  <c r="BI210" i="4" s="1"/>
  <c r="BH209" i="4"/>
  <c r="BI209" i="4" s="1"/>
  <c r="BH208" i="4"/>
  <c r="BI208" i="4" s="1"/>
  <c r="BH207" i="4"/>
  <c r="BI207" i="4" s="1"/>
  <c r="BH206" i="4"/>
  <c r="BI206" i="4" s="1"/>
  <c r="BH205" i="4"/>
  <c r="BI205" i="4" s="1"/>
  <c r="BH204" i="4"/>
  <c r="BI204" i="4" s="1"/>
  <c r="BH203" i="4"/>
  <c r="BI203" i="4" s="1"/>
  <c r="BH202" i="4"/>
  <c r="BI202" i="4" s="1"/>
  <c r="BH201" i="4"/>
  <c r="BI201" i="4" s="1"/>
  <c r="BH200" i="4"/>
  <c r="BI200" i="4" s="1"/>
  <c r="BH199" i="4"/>
  <c r="BI199" i="4" s="1"/>
  <c r="BH198" i="4"/>
  <c r="BI198" i="4" s="1"/>
  <c r="BH197" i="4"/>
  <c r="BI197" i="4" s="1"/>
  <c r="BH196" i="4"/>
  <c r="BI196" i="4" s="1"/>
  <c r="BH195" i="4"/>
  <c r="BI195" i="4" s="1"/>
  <c r="BH194" i="4"/>
  <c r="BI194" i="4" s="1"/>
  <c r="BH193" i="4"/>
  <c r="BI193" i="4" s="1"/>
  <c r="BH192" i="4"/>
  <c r="BI192" i="4" s="1"/>
  <c r="BH191" i="4"/>
  <c r="BI191" i="4" s="1"/>
  <c r="BH190" i="4"/>
  <c r="BI190" i="4" s="1"/>
  <c r="BH189" i="4"/>
  <c r="BI189" i="4" s="1"/>
  <c r="BH188" i="4"/>
  <c r="BI188" i="4" s="1"/>
  <c r="BH187" i="4"/>
  <c r="BI187" i="4" s="1"/>
  <c r="BH186" i="4"/>
  <c r="BI186" i="4" s="1"/>
  <c r="BH185" i="4"/>
  <c r="BI185" i="4" s="1"/>
  <c r="BH184" i="4"/>
  <c r="BI184" i="4" s="1"/>
  <c r="BH183" i="4"/>
  <c r="BI183" i="4" s="1"/>
  <c r="BH182" i="4"/>
  <c r="BI182" i="4" s="1"/>
  <c r="BH181" i="4"/>
  <c r="BI181" i="4" s="1"/>
  <c r="BH180" i="4"/>
  <c r="BI180" i="4" s="1"/>
  <c r="BH179" i="4"/>
  <c r="BI179" i="4" s="1"/>
  <c r="BH178" i="4"/>
  <c r="BI178" i="4" s="1"/>
  <c r="BH177" i="4"/>
  <c r="BI177" i="4" s="1"/>
  <c r="BH176" i="4"/>
  <c r="BI176" i="4" s="1"/>
  <c r="BH175" i="4"/>
  <c r="BI175" i="4" s="1"/>
  <c r="BH174" i="4"/>
  <c r="BI174" i="4" s="1"/>
  <c r="BH173" i="4"/>
  <c r="BI173" i="4" s="1"/>
  <c r="BH172" i="4"/>
  <c r="BI172" i="4" s="1"/>
  <c r="BH171" i="4"/>
  <c r="BI171" i="4" s="1"/>
  <c r="BH170" i="4"/>
  <c r="BI170" i="4" s="1"/>
  <c r="BH169" i="4"/>
  <c r="BI169" i="4" s="1"/>
  <c r="BH168" i="4"/>
  <c r="BI168" i="4" s="1"/>
  <c r="BH167" i="4"/>
  <c r="BI167" i="4" s="1"/>
  <c r="BH166" i="4"/>
  <c r="BI166" i="4" s="1"/>
  <c r="BH165" i="4"/>
  <c r="BI165" i="4" s="1"/>
  <c r="BH164" i="4"/>
  <c r="BI164" i="4" s="1"/>
  <c r="BH163" i="4"/>
  <c r="BI163" i="4" s="1"/>
  <c r="BH162" i="4"/>
  <c r="BI162" i="4" s="1"/>
  <c r="BH161" i="4"/>
  <c r="BI161" i="4" s="1"/>
  <c r="BH160" i="4"/>
  <c r="BI160" i="4" s="1"/>
  <c r="BH159" i="4"/>
  <c r="BI159" i="4" s="1"/>
  <c r="BH158" i="4"/>
  <c r="BI158" i="4" s="1"/>
  <c r="BH157" i="4"/>
  <c r="BI157" i="4" s="1"/>
  <c r="BH156" i="4"/>
  <c r="BI156" i="4" s="1"/>
  <c r="BH155" i="4"/>
  <c r="BI155" i="4" s="1"/>
  <c r="BH154" i="4"/>
  <c r="BI154" i="4" s="1"/>
  <c r="BH153" i="4"/>
  <c r="BI153" i="4" s="1"/>
  <c r="BH152" i="4"/>
  <c r="BI152" i="4" s="1"/>
  <c r="BH151" i="4"/>
  <c r="BI151" i="4" s="1"/>
  <c r="BH150" i="4"/>
  <c r="BI150" i="4" s="1"/>
  <c r="BH149" i="4"/>
  <c r="BI149" i="4" s="1"/>
  <c r="BH148" i="4"/>
  <c r="BI148" i="4" s="1"/>
  <c r="BH147" i="4"/>
  <c r="BI147" i="4" s="1"/>
  <c r="BH146" i="4"/>
  <c r="BI146" i="4" s="1"/>
  <c r="BH145" i="4"/>
  <c r="BI145" i="4" s="1"/>
  <c r="BH144" i="4"/>
  <c r="BI144" i="4" s="1"/>
  <c r="BH143" i="4"/>
  <c r="BI143" i="4" s="1"/>
  <c r="BH142" i="4"/>
  <c r="BI142" i="4" s="1"/>
  <c r="BH141" i="4"/>
  <c r="BI141" i="4" s="1"/>
  <c r="BH140" i="4"/>
  <c r="BI140" i="4" s="1"/>
  <c r="BH139" i="4"/>
  <c r="BI139" i="4" s="1"/>
  <c r="BH138" i="4"/>
  <c r="BI138" i="4" s="1"/>
  <c r="BH137" i="4"/>
  <c r="BI137" i="4" s="1"/>
  <c r="BH136" i="4"/>
  <c r="BI136" i="4" s="1"/>
  <c r="BH135" i="4"/>
  <c r="BI135" i="4" s="1"/>
  <c r="BH134" i="4"/>
  <c r="BI134" i="4" s="1"/>
  <c r="BH133" i="4"/>
  <c r="BI133" i="4" s="1"/>
  <c r="BH132" i="4"/>
  <c r="BI132" i="4" s="1"/>
  <c r="BH131" i="4"/>
  <c r="BI131" i="4" s="1"/>
  <c r="BH130" i="4"/>
  <c r="BI130" i="4" s="1"/>
  <c r="BH129" i="4"/>
  <c r="BI129" i="4" s="1"/>
  <c r="BH128" i="4"/>
  <c r="BI128" i="4" s="1"/>
  <c r="BH127" i="4"/>
  <c r="BI127" i="4" s="1"/>
  <c r="BH126" i="4"/>
  <c r="BI126" i="4" s="1"/>
  <c r="BH125" i="4"/>
  <c r="BI125" i="4" s="1"/>
  <c r="BH124" i="4"/>
  <c r="BI124" i="4" s="1"/>
  <c r="BH123" i="4"/>
  <c r="BI123" i="4" s="1"/>
  <c r="BH122" i="4"/>
  <c r="BI122" i="4" s="1"/>
  <c r="BH121" i="4"/>
  <c r="BI121" i="4" s="1"/>
  <c r="BH120" i="4"/>
  <c r="BI120" i="4" s="1"/>
  <c r="BH119" i="4"/>
  <c r="BI119" i="4" s="1"/>
  <c r="BH118" i="4"/>
  <c r="BI118" i="4" s="1"/>
  <c r="BH117" i="4"/>
  <c r="BI117" i="4" s="1"/>
  <c r="BH116" i="4"/>
  <c r="BI116" i="4" s="1"/>
  <c r="BH115" i="4"/>
  <c r="BI115" i="4" s="1"/>
  <c r="BH114" i="4"/>
  <c r="BI114" i="4" s="1"/>
  <c r="BH113" i="4"/>
  <c r="BI113" i="4" s="1"/>
  <c r="BH112" i="4"/>
  <c r="BI112" i="4" s="1"/>
  <c r="BH111" i="4"/>
  <c r="BI111" i="4" s="1"/>
  <c r="BH110" i="4"/>
  <c r="BI110" i="4" s="1"/>
  <c r="BH109" i="4"/>
  <c r="BI109" i="4" s="1"/>
  <c r="BH108" i="4"/>
  <c r="BI108" i="4" s="1"/>
  <c r="BH107" i="4"/>
  <c r="BI107" i="4" s="1"/>
  <c r="BH106" i="4"/>
  <c r="BI106" i="4" s="1"/>
  <c r="BH105" i="4"/>
  <c r="BI105" i="4" s="1"/>
  <c r="BH104" i="4"/>
  <c r="BI104" i="4" s="1"/>
  <c r="BH103" i="4"/>
  <c r="BI103" i="4" s="1"/>
  <c r="BH102" i="4"/>
  <c r="BI102" i="4" s="1"/>
  <c r="BH101" i="4"/>
  <c r="BI101" i="4" s="1"/>
  <c r="BH100" i="4"/>
  <c r="BI100" i="4" s="1"/>
  <c r="BH99" i="4"/>
  <c r="BI99" i="4" s="1"/>
  <c r="BH98" i="4"/>
  <c r="BI98" i="4" s="1"/>
  <c r="BH97" i="4"/>
  <c r="BI97" i="4" s="1"/>
  <c r="BH96" i="4"/>
  <c r="BI96" i="4" s="1"/>
  <c r="BH95" i="4"/>
  <c r="BI95" i="4" s="1"/>
  <c r="BH94" i="4"/>
  <c r="BI94" i="4" s="1"/>
  <c r="BH93" i="4"/>
  <c r="BI93" i="4" s="1"/>
  <c r="BH92" i="4"/>
  <c r="BI92" i="4" s="1"/>
  <c r="BH91" i="4"/>
  <c r="BI91" i="4" s="1"/>
  <c r="BH90" i="4"/>
  <c r="BI90" i="4" s="1"/>
  <c r="BH89" i="4"/>
  <c r="BI89" i="4" s="1"/>
  <c r="BH88" i="4"/>
  <c r="BI88" i="4" s="1"/>
  <c r="BH87" i="4"/>
  <c r="BI87" i="4" s="1"/>
  <c r="BH86" i="4"/>
  <c r="BI86" i="4" s="1"/>
  <c r="BH85" i="4"/>
  <c r="BI85" i="4" s="1"/>
  <c r="BH84" i="4"/>
  <c r="BI84" i="4" s="1"/>
  <c r="BH83" i="4"/>
  <c r="BI83" i="4" s="1"/>
  <c r="BH82" i="4"/>
  <c r="BI82" i="4" s="1"/>
  <c r="BH81" i="4"/>
  <c r="BI81" i="4" s="1"/>
  <c r="BH80" i="4"/>
  <c r="BI80" i="4" s="1"/>
  <c r="BH79" i="4"/>
  <c r="BI79" i="4" s="1"/>
  <c r="BH78" i="4"/>
  <c r="BI78" i="4" s="1"/>
  <c r="BH77" i="4"/>
  <c r="BI77" i="4" s="1"/>
  <c r="BH76" i="4"/>
  <c r="BI76" i="4" s="1"/>
  <c r="BH75" i="4"/>
  <c r="BI75" i="4" s="1"/>
  <c r="BH74" i="4"/>
  <c r="BI74" i="4" s="1"/>
  <c r="BH73" i="4"/>
  <c r="BI73" i="4" s="1"/>
  <c r="BH72" i="4"/>
  <c r="BI72" i="4" s="1"/>
  <c r="BH71" i="4"/>
  <c r="BI71" i="4" s="1"/>
  <c r="BH70" i="4"/>
  <c r="BI70" i="4" s="1"/>
  <c r="BH69" i="4"/>
  <c r="BI69" i="4" s="1"/>
  <c r="BH68" i="4"/>
  <c r="BI68" i="4" s="1"/>
  <c r="BH67" i="4"/>
  <c r="BI67" i="4" s="1"/>
  <c r="BH66" i="4"/>
  <c r="BI66" i="4" s="1"/>
  <c r="BH65" i="4"/>
  <c r="BI65" i="4" s="1"/>
  <c r="BH64" i="4"/>
  <c r="BI64" i="4" s="1"/>
  <c r="BH63" i="4"/>
  <c r="BI63" i="4" s="1"/>
  <c r="BH62" i="4"/>
  <c r="BI62" i="4" s="1"/>
  <c r="BH61" i="4"/>
  <c r="BI61" i="4" s="1"/>
  <c r="BH60" i="4"/>
  <c r="BI60" i="4" s="1"/>
  <c r="BH59" i="4"/>
  <c r="BI59" i="4" s="1"/>
  <c r="BH58" i="4"/>
  <c r="BI58" i="4" s="1"/>
  <c r="BH57" i="4"/>
  <c r="BI57" i="4" s="1"/>
  <c r="BH56" i="4"/>
  <c r="BI56" i="4" s="1"/>
  <c r="BH55" i="4"/>
  <c r="BI55" i="4" s="1"/>
  <c r="BH54" i="4"/>
  <c r="BI54" i="4" s="1"/>
  <c r="BH53" i="4"/>
  <c r="BI53" i="4" s="1"/>
  <c r="BH52" i="4"/>
  <c r="BI52" i="4" s="1"/>
  <c r="BH51" i="4"/>
  <c r="BI51" i="4" s="1"/>
  <c r="BH50" i="4"/>
  <c r="BI50" i="4" s="1"/>
  <c r="BH49" i="4"/>
  <c r="BI49" i="4" s="1"/>
  <c r="BH48" i="4"/>
  <c r="BI48" i="4" s="1"/>
  <c r="BH47" i="4"/>
  <c r="BI47" i="4" s="1"/>
  <c r="BH46" i="4"/>
  <c r="BI46" i="4" s="1"/>
  <c r="BH45" i="4"/>
  <c r="BI45" i="4" s="1"/>
  <c r="BH44" i="4"/>
  <c r="BI44" i="4" s="1"/>
  <c r="BH43" i="4"/>
  <c r="BI43" i="4" s="1"/>
  <c r="BH42" i="4"/>
  <c r="BI42" i="4" s="1"/>
  <c r="BH41" i="4"/>
  <c r="BI41" i="4" s="1"/>
  <c r="BH40" i="4"/>
  <c r="BI40" i="4" s="1"/>
  <c r="BH39" i="4"/>
  <c r="BI39" i="4" s="1"/>
  <c r="BH38" i="4"/>
  <c r="BI38" i="4" s="1"/>
  <c r="BH37" i="4"/>
  <c r="BI37" i="4" s="1"/>
  <c r="BH36" i="4"/>
  <c r="BI36" i="4" s="1"/>
  <c r="BH35" i="4"/>
  <c r="BI35" i="4" s="1"/>
  <c r="BH34" i="4"/>
  <c r="BI34" i="4" s="1"/>
  <c r="BH33" i="4"/>
  <c r="BI33" i="4" s="1"/>
  <c r="BH32" i="4"/>
  <c r="BH31" i="4"/>
  <c r="BI31" i="4" s="1"/>
  <c r="BH30" i="4"/>
  <c r="BI30" i="4" s="1"/>
  <c r="BH29" i="4"/>
  <c r="BI29" i="4" s="1"/>
  <c r="BH28" i="4"/>
  <c r="BH27" i="4"/>
  <c r="BI27" i="4" s="1"/>
  <c r="BH26" i="4"/>
  <c r="BI26" i="4" s="1"/>
  <c r="BH25" i="4"/>
  <c r="BI25" i="4" s="1"/>
  <c r="BH24" i="4"/>
  <c r="BH23" i="4"/>
  <c r="BI23" i="4" s="1"/>
  <c r="BH22" i="4"/>
  <c r="BI22" i="4" s="1"/>
  <c r="BH21" i="4"/>
  <c r="BI21" i="4" s="1"/>
  <c r="BH19" i="4"/>
  <c r="BH18" i="4"/>
  <c r="BH17" i="4"/>
  <c r="BH15" i="4"/>
  <c r="BH13" i="4"/>
  <c r="BH11" i="4"/>
  <c r="BH10" i="4"/>
  <c r="BH9" i="4"/>
  <c r="BH8" i="4"/>
  <c r="BH14" i="4" s="1"/>
  <c r="BI28" i="4" l="1"/>
  <c r="BI32" i="4"/>
  <c r="BH226" i="4"/>
  <c r="BI226" i="4" s="1"/>
  <c r="BH16" i="4"/>
  <c r="BH219" i="4"/>
  <c r="BI219" i="4" s="1"/>
  <c r="BH223" i="4"/>
  <c r="BI223" i="4" s="1"/>
  <c r="BH227" i="4"/>
  <c r="BI227" i="4" s="1"/>
  <c r="BH228" i="4"/>
  <c r="BI228" i="4" s="1"/>
  <c r="BH220" i="4"/>
  <c r="BI220" i="4" s="1"/>
  <c r="BH224" i="4"/>
  <c r="BI224" i="4" s="1"/>
  <c r="BH12" i="4"/>
  <c r="BI24" i="4" s="1"/>
  <c r="BH20" i="4"/>
  <c r="B210" i="3" l="1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AL223" i="1" l="1"/>
  <c r="AL215" i="1"/>
  <c r="AL207" i="1"/>
  <c r="AL199" i="1"/>
  <c r="AL191" i="1"/>
  <c r="AL183" i="1"/>
  <c r="AL175" i="1"/>
  <c r="AL167" i="1"/>
  <c r="AL159" i="1"/>
  <c r="AL151" i="1"/>
  <c r="AL143" i="1"/>
  <c r="AL135" i="1"/>
  <c r="AL127" i="1"/>
  <c r="AL119" i="1"/>
  <c r="AL111" i="1"/>
  <c r="AL103" i="1"/>
  <c r="AL95" i="1"/>
  <c r="AL87" i="1"/>
  <c r="AL79" i="1"/>
  <c r="AL71" i="1"/>
  <c r="AL63" i="1"/>
  <c r="AL55" i="1"/>
  <c r="AL47" i="1"/>
  <c r="AL39" i="1"/>
  <c r="AL31" i="1"/>
  <c r="AL23" i="1"/>
  <c r="AL15" i="1"/>
  <c r="AL8" i="1"/>
  <c r="AL16" i="1" l="1"/>
  <c r="AL24" i="1"/>
  <c r="AL32" i="1"/>
  <c r="AL40" i="1"/>
  <c r="AL48" i="1"/>
  <c r="AL56" i="1"/>
  <c r="AL64" i="1"/>
  <c r="AL72" i="1"/>
  <c r="AL80" i="1"/>
  <c r="AL88" i="1"/>
  <c r="AL96" i="1"/>
  <c r="AL104" i="1"/>
  <c r="AL112" i="1"/>
  <c r="AL120" i="1"/>
  <c r="AL128" i="1"/>
  <c r="AL136" i="1"/>
  <c r="AL144" i="1"/>
  <c r="AL152" i="1"/>
  <c r="AL160" i="1"/>
  <c r="AL168" i="1"/>
  <c r="AL176" i="1"/>
  <c r="AL184" i="1"/>
  <c r="AL192" i="1"/>
  <c r="AL200" i="1"/>
  <c r="AL208" i="1"/>
  <c r="AL216" i="1"/>
  <c r="AL224" i="1"/>
  <c r="AL9" i="1"/>
  <c r="AL17" i="1"/>
  <c r="AL25" i="1"/>
  <c r="AL33" i="1"/>
  <c r="AL41" i="1"/>
  <c r="AL49" i="1"/>
  <c r="AL57" i="1"/>
  <c r="AL65" i="1"/>
  <c r="AL73" i="1"/>
  <c r="AL81" i="1"/>
  <c r="AL89" i="1"/>
  <c r="AL97" i="1"/>
  <c r="AL105" i="1"/>
  <c r="AL113" i="1"/>
  <c r="AL121" i="1"/>
  <c r="AL129" i="1"/>
  <c r="AL137" i="1"/>
  <c r="AL145" i="1"/>
  <c r="AL153" i="1"/>
  <c r="AL161" i="1"/>
  <c r="AL169" i="1"/>
  <c r="AL177" i="1"/>
  <c r="AL185" i="1"/>
  <c r="AL193" i="1"/>
  <c r="AL201" i="1"/>
  <c r="AL209" i="1"/>
  <c r="AL217" i="1"/>
  <c r="AL225" i="1"/>
  <c r="AL10" i="1"/>
  <c r="AL18" i="1"/>
  <c r="AL26" i="1"/>
  <c r="AL34" i="1"/>
  <c r="AL42" i="1"/>
  <c r="AL50" i="1"/>
  <c r="AL58" i="1"/>
  <c r="AL66" i="1"/>
  <c r="AL74" i="1"/>
  <c r="AL82" i="1"/>
  <c r="AL90" i="1"/>
  <c r="AL98" i="1"/>
  <c r="AL106" i="1"/>
  <c r="AL114" i="1"/>
  <c r="AL122" i="1"/>
  <c r="AL130" i="1"/>
  <c r="AL138" i="1"/>
  <c r="AL146" i="1"/>
  <c r="AL154" i="1"/>
  <c r="AL162" i="1"/>
  <c r="AL170" i="1"/>
  <c r="AL178" i="1"/>
  <c r="AL186" i="1"/>
  <c r="AL194" i="1"/>
  <c r="AL202" i="1"/>
  <c r="AL210" i="1"/>
  <c r="AL218" i="1"/>
  <c r="AL226" i="1"/>
  <c r="AL11" i="1"/>
  <c r="AL19" i="1"/>
  <c r="AL27" i="1"/>
  <c r="AL35" i="1"/>
  <c r="AL43" i="1"/>
  <c r="AL51" i="1"/>
  <c r="AL59" i="1"/>
  <c r="AL67" i="1"/>
  <c r="AL75" i="1"/>
  <c r="AL83" i="1"/>
  <c r="AL91" i="1"/>
  <c r="AL99" i="1"/>
  <c r="AL107" i="1"/>
  <c r="AL115" i="1"/>
  <c r="AL123" i="1"/>
  <c r="AL131" i="1"/>
  <c r="AL139" i="1"/>
  <c r="AL147" i="1"/>
  <c r="AL155" i="1"/>
  <c r="AL163" i="1"/>
  <c r="AL171" i="1"/>
  <c r="AL179" i="1"/>
  <c r="AL187" i="1"/>
  <c r="AL195" i="1"/>
  <c r="AL203" i="1"/>
  <c r="AL211" i="1"/>
  <c r="AL219" i="1"/>
  <c r="AL227" i="1"/>
  <c r="AL12" i="1"/>
  <c r="AL20" i="1"/>
  <c r="AL28" i="1"/>
  <c r="AL36" i="1"/>
  <c r="AL44" i="1"/>
  <c r="AL52" i="1"/>
  <c r="AL60" i="1"/>
  <c r="AL68" i="1"/>
  <c r="AL76" i="1"/>
  <c r="AL84" i="1"/>
  <c r="AL92" i="1"/>
  <c r="AL100" i="1"/>
  <c r="AL108" i="1"/>
  <c r="AL116" i="1"/>
  <c r="AL124" i="1"/>
  <c r="AL132" i="1"/>
  <c r="AL140" i="1"/>
  <c r="AL148" i="1"/>
  <c r="AL156" i="1"/>
  <c r="AL164" i="1"/>
  <c r="AL172" i="1"/>
  <c r="AL180" i="1"/>
  <c r="AL188" i="1"/>
  <c r="AL196" i="1"/>
  <c r="AL204" i="1"/>
  <c r="AL212" i="1"/>
  <c r="AL220" i="1"/>
  <c r="AL228" i="1"/>
  <c r="AL21" i="1"/>
  <c r="AL29" i="1"/>
  <c r="AL37" i="1"/>
  <c r="AL45" i="1"/>
  <c r="AL53" i="1"/>
  <c r="AL61" i="1"/>
  <c r="AL69" i="1"/>
  <c r="AL77" i="1"/>
  <c r="AL85" i="1"/>
  <c r="AL93" i="1"/>
  <c r="AL101" i="1"/>
  <c r="AL109" i="1"/>
  <c r="AL117" i="1"/>
  <c r="AL125" i="1"/>
  <c r="AL133" i="1"/>
  <c r="AL141" i="1"/>
  <c r="AL149" i="1"/>
  <c r="AL157" i="1"/>
  <c r="AL165" i="1"/>
  <c r="AL173" i="1"/>
  <c r="AL181" i="1"/>
  <c r="AL189" i="1"/>
  <c r="AL197" i="1"/>
  <c r="AL205" i="1"/>
  <c r="AL213" i="1"/>
  <c r="AL221" i="1"/>
  <c r="AL229" i="1"/>
  <c r="AL13" i="1"/>
  <c r="AL14" i="1"/>
  <c r="AL22" i="1"/>
  <c r="AL30" i="1"/>
  <c r="AL38" i="1"/>
  <c r="AL46" i="1"/>
  <c r="AL54" i="1"/>
  <c r="AL62" i="1"/>
  <c r="AL70" i="1"/>
  <c r="AL78" i="1"/>
  <c r="AL86" i="1"/>
  <c r="AL94" i="1"/>
  <c r="AL102" i="1"/>
  <c r="AL110" i="1"/>
  <c r="AL118" i="1"/>
  <c r="AL126" i="1"/>
  <c r="AL134" i="1"/>
  <c r="AL142" i="1"/>
  <c r="AL150" i="1"/>
  <c r="AL158" i="1"/>
  <c r="AL166" i="1"/>
  <c r="AL174" i="1"/>
  <c r="AL182" i="1"/>
  <c r="AL190" i="1"/>
  <c r="AL198" i="1"/>
  <c r="AL206" i="1"/>
  <c r="AL214" i="1"/>
  <c r="AL222" i="1"/>
</calcChain>
</file>

<file path=xl/sharedStrings.xml><?xml version="1.0" encoding="utf-8"?>
<sst xmlns="http://schemas.openxmlformats.org/spreadsheetml/2006/main" count="1116" uniqueCount="494">
  <si>
    <t>Full Name</t>
  </si>
  <si>
    <t>소비자물가지수-월-담배</t>
  </si>
  <si>
    <t>소비자물가지수-월-상수도료</t>
  </si>
  <si>
    <t>소비자물가지수-월-하수도료</t>
  </si>
  <si>
    <t>소비자물가지수-월-쓰레기봉투료</t>
  </si>
  <si>
    <t>소비자물가지수-월-정화조청소료</t>
  </si>
  <si>
    <t>소비자물가지수-월-전기료</t>
  </si>
  <si>
    <t>소비자물가지수-월-도시가스</t>
  </si>
  <si>
    <t>소비자물가지수-월-지역난방비</t>
  </si>
  <si>
    <t>소비자물가지수-월-조제약</t>
  </si>
  <si>
    <t>소비자물가지수-월-외래진료비</t>
  </si>
  <si>
    <t>소비자물가지수-월-한방진료비</t>
  </si>
  <si>
    <t>소비자물가지수-월-치과진료비</t>
  </si>
  <si>
    <t>소비자물가지수-월-치과보철료</t>
  </si>
  <si>
    <t>소비자물가지수-월-입원진료비</t>
  </si>
  <si>
    <t>소비자물가지수-월-병원검사료</t>
  </si>
  <si>
    <t>소비자물가지수-월-도로통행료</t>
  </si>
  <si>
    <t>소비자물가지수-월-열차료</t>
  </si>
  <si>
    <t>소비자물가지수-월-도시철도료</t>
  </si>
  <si>
    <t>소비자물가지수-월-시내버스료</t>
  </si>
  <si>
    <t>소비자물가지수-월-시외버스료</t>
  </si>
  <si>
    <t>소비자물가지수-월-택시료</t>
  </si>
  <si>
    <t>소비자물가지수-월-국제항공료</t>
  </si>
  <si>
    <t>소비자물가지수-월-우편료</t>
  </si>
  <si>
    <t>소비자물가지수-월-유선전화료</t>
  </si>
  <si>
    <t>소비자물가지수-월-휴대전화료</t>
  </si>
  <si>
    <t>소비자물가지수-월-인터넷이용료</t>
  </si>
  <si>
    <t>소비자물가지수-월-방송수신료</t>
  </si>
  <si>
    <t>소비자물가지수-월-유치원납입금</t>
  </si>
  <si>
    <t>소비자물가지수-월-전문대학납입금</t>
  </si>
  <si>
    <t>소비자물가지수-월-국공립대학교납입금</t>
  </si>
  <si>
    <t>소비자물가지수-월-사립대학교납입금</t>
  </si>
  <si>
    <t>소비자물가지수-월-국공립대학원납입금</t>
  </si>
  <si>
    <t>소비자물가지수-월-사립대학원납입금</t>
  </si>
  <si>
    <t>소비자물가지수-월-보육시설이용료</t>
  </si>
  <si>
    <t>소비자물가지수-월-행정수수료</t>
  </si>
  <si>
    <t>Series Name</t>
  </si>
  <si>
    <t>담배-월</t>
  </si>
  <si>
    <t>상수도료-월</t>
  </si>
  <si>
    <t>하수도료-월</t>
  </si>
  <si>
    <t>쓰레기봉투료-월</t>
  </si>
  <si>
    <t>정화조청소료-월</t>
  </si>
  <si>
    <t>전기료-월</t>
  </si>
  <si>
    <t>도시가스-월</t>
  </si>
  <si>
    <t>지역난방비-월</t>
  </si>
  <si>
    <t>조제약-월</t>
  </si>
  <si>
    <t>외래진료비-월</t>
  </si>
  <si>
    <t>한방진료비-월</t>
  </si>
  <si>
    <t>치과진료비-월</t>
  </si>
  <si>
    <t>치과보철료-월</t>
  </si>
  <si>
    <t>입원진료비-월</t>
  </si>
  <si>
    <t>병원검사료-월</t>
  </si>
  <si>
    <t>도로통행료-월</t>
  </si>
  <si>
    <t>열차료-월</t>
  </si>
  <si>
    <t>도시철도료-월</t>
  </si>
  <si>
    <t>시내버스료-월</t>
  </si>
  <si>
    <t>시외버스료-월</t>
  </si>
  <si>
    <t>택시료-월</t>
  </si>
  <si>
    <t>국제항공료-월</t>
  </si>
  <si>
    <t>우편료-월</t>
  </si>
  <si>
    <t>유선전화료-월</t>
  </si>
  <si>
    <t>휴대전화료-월</t>
  </si>
  <si>
    <t>인터넷이용료-월</t>
  </si>
  <si>
    <t>방송수신료-월</t>
  </si>
  <si>
    <t>유치원납입금-월</t>
  </si>
  <si>
    <t>전문대학납입금-월</t>
  </si>
  <si>
    <t>국공립대학교납입금-월</t>
  </si>
  <si>
    <t>사립대학교납입금-월</t>
  </si>
  <si>
    <t>국공립대학원납입금-월</t>
  </si>
  <si>
    <t>사립대학원납입금-월</t>
  </si>
  <si>
    <t>보육시설이용료-월</t>
  </si>
  <si>
    <t>행정수수료-월</t>
  </si>
  <si>
    <t>Series ID</t>
  </si>
  <si>
    <t>NECOS-901U009-M-B021</t>
  </si>
  <si>
    <t>NECOS-901U009-M-D04101</t>
  </si>
  <si>
    <t>NECOS-901U009-M-D04102</t>
  </si>
  <si>
    <t>NECOS-901U009-M-D04202</t>
  </si>
  <si>
    <t>NECOS-901U009-M-D04203</t>
  </si>
  <si>
    <t>NECOS-901U009-M-D05101</t>
  </si>
  <si>
    <t>NECOS-901U009-M-D05201</t>
  </si>
  <si>
    <t>NECOS-901U009-M-D05302</t>
  </si>
  <si>
    <t>NECOS-901U009-M-F01109</t>
  </si>
  <si>
    <t>NECOS-901U009-M-F02101</t>
  </si>
  <si>
    <t>NECOS-901U009-M-F02103</t>
  </si>
  <si>
    <t>NECOS-901U009-M-F02201</t>
  </si>
  <si>
    <t>NECOS-901U009-M-F02202</t>
  </si>
  <si>
    <t>NECOS-901U009-M-F03101</t>
  </si>
  <si>
    <t>NECOS-901U009-M-F03102</t>
  </si>
  <si>
    <t>NECOS-901U009-M-G02303</t>
  </si>
  <si>
    <t>NECOS-901U009-M-G03101</t>
  </si>
  <si>
    <t>NECOS-901U009-M-G03102</t>
  </si>
  <si>
    <t>NECOS-901U009-M-G03201</t>
  </si>
  <si>
    <t>NECOS-901U009-M-G03202</t>
  </si>
  <si>
    <t>NECOS-901U009-M-G03203</t>
  </si>
  <si>
    <t>NECOS-901U009-M-G03302</t>
  </si>
  <si>
    <t>NECOS-901U009-M-H01101</t>
  </si>
  <si>
    <t>NECOS-901U009-M-H03101</t>
  </si>
  <si>
    <t>NECOS-901U009-M-H03102</t>
  </si>
  <si>
    <t>NECOS-901U009-M-H03103</t>
  </si>
  <si>
    <t>NECOS-901U009-M-I04207</t>
  </si>
  <si>
    <t>NECOS-901U009-M-J01101</t>
  </si>
  <si>
    <t>NECOS-901U009-M-J03101</t>
  </si>
  <si>
    <t>NECOS-901U009-M-J03102</t>
  </si>
  <si>
    <t>NECOS-901U009-M-J03103</t>
  </si>
  <si>
    <t>NECOS-901U009-M-J03104</t>
  </si>
  <si>
    <t>NECOS-901U009-M-J03105</t>
  </si>
  <si>
    <t>NECOS-901U009-M-L03102</t>
  </si>
  <si>
    <t>NECOS-901U009-M-L03108</t>
  </si>
  <si>
    <t>Path</t>
  </si>
  <si>
    <t>계정항목 : 총지수 &gt; 주류 및 담배 &gt; 담배 &gt; 담배</t>
  </si>
  <si>
    <t>계정항목 : 총지수 &gt; 주택, 수도, 전기 및 연료 &gt; 수도 및 주거관련 서비스 &gt; 상하수도료 &gt; 상수도료</t>
  </si>
  <si>
    <t>계정항목 : 총지수 &gt; 주택, 수도, 전기 및 연료 &gt; 수도 및 주거관련 서비스 &gt; 상하수도료 &gt; 하수도료</t>
  </si>
  <si>
    <t>계정항목 : 총지수 &gt; 주택, 수도, 전기 및 연료 &gt; 수도 및 주거관련 서비스 &gt; 기타 주거관련 서비스 &gt; 쓰레기봉투료</t>
  </si>
  <si>
    <t>계정항목 : 총지수 &gt; 주택, 수도, 전기 및 연료 &gt; 수도 및 주거관련 서비스 &gt; 기타 주거관련 서비스 &gt; 정화조청소료</t>
  </si>
  <si>
    <t>계정항목 : 총지수 &gt; 주택, 수도, 전기 및 연료 &gt; 전기, 가스 및 기타연료 &gt; 전기 &gt; 전기료</t>
  </si>
  <si>
    <t>계정항목 : 총지수 &gt; 주택, 수도, 전기 및 연료 &gt; 전기, 가스 및 기타연료 &gt; 가스 &gt; 도시가스</t>
  </si>
  <si>
    <t>계정항목 : 총지수 &gt; 주택, 수도, 전기 및 연료 &gt; 전기, 가스 및 기타연료 &gt; 기타연료 및 에너지 &gt; 지역난방비</t>
  </si>
  <si>
    <t>계정항목 : 총지수 &gt; 보건 &gt; 의료용품 및 장비 &gt; 의약품 &gt; 조제약</t>
  </si>
  <si>
    <t>계정항목 : 총지수 &gt; 보건 &gt; 외래환자 서비스 &gt; 의료서비스 &gt; 외래진료비</t>
  </si>
  <si>
    <t>계정항목 : 총지수 &gt; 보건 &gt; 외래환자 서비스 &gt; 의료서비스 &gt; 한방진료비</t>
  </si>
  <si>
    <t>계정항목 : 총지수 &gt; 보건 &gt; 외래환자 서비스 &gt; 기타의료서비스 &gt; 치과진료비</t>
  </si>
  <si>
    <t>계정항목 : 총지수 &gt; 보건 &gt; 외래환자 서비스 &gt; 기타의료서비스 &gt; 치과보철료</t>
  </si>
  <si>
    <t>계정항목 : 총지수 &gt; 보건 &gt; 병원 서비스 &gt; 병원 서비스 &gt; 입원진료비</t>
  </si>
  <si>
    <t>계정항목 : 총지수 &gt; 보건 &gt; 병원 서비스 &gt; 병원 서비스 &gt; 병원검사료</t>
  </si>
  <si>
    <t>계정항목 : 총지수 &gt; 교통 &gt; 개인운송장비 운영 &gt; 개인운송장비 관련 기타 서비스 &gt; 도로통행료</t>
  </si>
  <si>
    <t>계정항목 : 총지수 &gt; 교통 &gt; 운송 서비스 &gt; 철도 여객수송 &gt; 열차료</t>
  </si>
  <si>
    <t>계정항목 : 총지수 &gt; 교통 &gt; 운송 서비스 &gt; 철도 여객수송 &gt; 도시철도료</t>
  </si>
  <si>
    <t>계정항목 : 총지수 &gt; 교통 &gt; 운송 서비스 &gt; 도로 여객수송 &gt; 시내버스료</t>
  </si>
  <si>
    <t>계정항목 : 총지수 &gt; 교통 &gt; 운송 서비스 &gt; 도로 여객수송 &gt; 시외버스료</t>
  </si>
  <si>
    <t>계정항목 : 총지수 &gt; 교통 &gt; 운송 서비스 &gt; 도로 여객수송 &gt; 택시료</t>
  </si>
  <si>
    <t>계정항목 : 총지수 &gt; 교통 &gt; 운송 서비스 &gt; 항공 및 수상여객운송 &gt; 국제항공료</t>
  </si>
  <si>
    <t>계정항목 : 총지수 &gt; 통신 &gt; 우편서비스 &gt; 우편서비스 &gt; 우편료</t>
  </si>
  <si>
    <t>계정항목 : 총지수 &gt; 통신 &gt; 전화 및 팩스 서비스 &gt; 전화 및 팩스 서비스 &gt; 유선전화료</t>
  </si>
  <si>
    <t>계정항목 : 총지수 &gt; 통신 &gt; 전화 및 팩스 서비스 &gt; 전화 및 팩스 서비스 &gt; 휴대전화료</t>
  </si>
  <si>
    <t>계정항목 : 총지수 &gt; 통신 &gt; 전화 및 팩스 서비스 &gt; 전화 및 팩스 서비스 &gt; 인터넷이용료</t>
  </si>
  <si>
    <t>계정항목 : 총지수 &gt; 오락 및 문화 &gt; 오락 및 문화 서비스 &gt; 문화 서비스 &gt; 방송수신료</t>
  </si>
  <si>
    <t>계정항목 : 총지수 &gt; 교육 &gt; 유치원 및 초등교육 &gt; 유치원 및 초등교육 &gt; 유치원납입금</t>
  </si>
  <si>
    <t>계정항목 : 총지수 &gt; 교육 &gt; 고등교육 &gt; 고등교육 &gt; 전문대학납입금</t>
  </si>
  <si>
    <t>계정항목 : 총지수 &gt; 교육 &gt; 고등교육 &gt; 고등교육 &gt; 국공립대학교납입금</t>
  </si>
  <si>
    <t>계정항목 : 총지수 &gt; 교육 &gt; 고등교육 &gt; 고등교육 &gt; 사립대학교납입금</t>
  </si>
  <si>
    <t>계정항목 : 총지수 &gt; 교육 &gt; 고등교육 &gt; 고등교육 &gt; 국공립대학원납입금</t>
  </si>
  <si>
    <t>계정항목 : 총지수 &gt; 교육 &gt; 고등교육 &gt; 고등교육 &gt; 사립대학원납입금</t>
  </si>
  <si>
    <t>계정항목 : 총지수 &gt; 기타 상품 및 서비스 &gt; 기타서비스 &gt; 기타서비스 &gt; 보육시설이용료</t>
  </si>
  <si>
    <t>계정항목 : 총지수 &gt; 기타 상품 및 서비스 &gt; 기타서비스 &gt; 기타서비스 &gt; 행정수수료</t>
  </si>
  <si>
    <t>Frequency</t>
  </si>
  <si>
    <t>월</t>
  </si>
  <si>
    <t>Unit</t>
  </si>
  <si>
    <t>2020=100</t>
  </si>
  <si>
    <t>Preprocess</t>
  </si>
  <si>
    <t>가중치</t>
  </si>
  <si>
    <t>관리물가지수</t>
    <phoneticPr fontId="18" type="noConversion"/>
  </si>
  <si>
    <t>관리물가지수상승률</t>
    <phoneticPr fontId="18" type="noConversion"/>
  </si>
  <si>
    <t>월</t>
    <phoneticPr fontId="18" type="noConversion"/>
  </si>
  <si>
    <t>전년동월대비, %</t>
    <phoneticPr fontId="18" type="noConversion"/>
  </si>
  <si>
    <t>상승률</t>
    <phoneticPr fontId="18" type="noConversion"/>
  </si>
  <si>
    <t>소비자물가지수-월-식료품 및 비주류음료</t>
  </si>
  <si>
    <t>소비자물가지수-월-주류</t>
  </si>
  <si>
    <t>소비자물가지수-월-의류 및 신발</t>
  </si>
  <si>
    <t>소비자물가지수-월-주택임차료</t>
  </si>
  <si>
    <t>소비자물가지수-월-주거시설 유지·보수</t>
  </si>
  <si>
    <t>소비자물가지수-월-공동주택관리비</t>
  </si>
  <si>
    <t>소비자물가지수-월-취사용LPG</t>
  </si>
  <si>
    <t>소비자물가지수-월-등유</t>
  </si>
  <si>
    <t>소비자물가지수-월-부탄가스</t>
  </si>
  <si>
    <t>소비자물가지수-월-가정용품 및 가사 서비스</t>
  </si>
  <si>
    <t>소비자물가지수-월-감기약</t>
  </si>
  <si>
    <t>소비자물가지수-월-진통제</t>
  </si>
  <si>
    <t>소비자물가지수-월-소화제</t>
  </si>
  <si>
    <t>소비자물가지수-월-위장약</t>
  </si>
  <si>
    <t>소비자물가지수-월-진해거담제</t>
  </si>
  <si>
    <t>소비자물가지수-월-소염진통제</t>
  </si>
  <si>
    <t>소비자물가지수-월-피부질환제</t>
  </si>
  <si>
    <t>소비자물가지수-월-한방약</t>
  </si>
  <si>
    <t>소비자물가지수-월-인삼</t>
  </si>
  <si>
    <t>소비자물가지수-월-비타민제</t>
  </si>
  <si>
    <t>소비자물가지수-월-건강기능식품</t>
  </si>
  <si>
    <t>소비자물가지수-월-의료용품 및 치료기기</t>
  </si>
  <si>
    <t>소비자물가지수-월-건강검진비</t>
  </si>
  <si>
    <t>소비자물가지수-월-운송장비</t>
  </si>
  <si>
    <t>소비자물가지수-월-개인운송장비 연료 및 윤활유</t>
  </si>
  <si>
    <t>소비자물가지수-월-개인운송장비 소모품 및 유지·수리</t>
  </si>
  <si>
    <t>소비자물가지수-월-자동차학원비</t>
  </si>
  <si>
    <t>소비자물가지수-월-주차료</t>
  </si>
  <si>
    <t>소비자물가지수-월-승용차임차료</t>
  </si>
  <si>
    <t>소비자물가지수-월-대리운전이용료</t>
  </si>
  <si>
    <t>소비자물가지수-월-자동차검사료</t>
  </si>
  <si>
    <t>소비자물가지수-월-국내항공료</t>
  </si>
  <si>
    <t>소비자물가지수-월-여객선료</t>
  </si>
  <si>
    <t>소비자물가지수-월-기타 여객운송</t>
  </si>
  <si>
    <t>소비자물가지수-월-전화 및 팩스장비</t>
  </si>
  <si>
    <t>소비자물가지수-월-음향, 영상, 사진 및 정보처리 장비</t>
  </si>
  <si>
    <t>소비자물가지수-월-기타 오락 및 문화용 주요 내구재</t>
  </si>
  <si>
    <t>소비자물가지수-월-기타 오락용품, 조경용품 및 애완동물</t>
  </si>
  <si>
    <t>소비자물가지수-월-오락 및 스포츠 서비스</t>
  </si>
  <si>
    <t>소비자물가지수-월-영화관람료</t>
  </si>
  <si>
    <t>소비자물가지수-월-공연예술관람료</t>
  </si>
  <si>
    <t>소비자물가지수-월-관람시설이용료</t>
  </si>
  <si>
    <t>소비자물가지수-월-독서실비</t>
  </si>
  <si>
    <t>소비자물가지수-월-온라인콘텐츠이용료</t>
  </si>
  <si>
    <t>소비자물가지수-월-사진서비스료</t>
  </si>
  <si>
    <t>소비자물가지수-월-신문, 서적 및 문방구</t>
  </si>
  <si>
    <t>소비자물가지수-월-단체여행</t>
  </si>
  <si>
    <t>소비자물가지수-월-학원 및 보습교육</t>
  </si>
  <si>
    <t>소비자물가지수-월-성인학원 및 기타교육</t>
  </si>
  <si>
    <t>소비자물가지수-월-음식 및 숙박</t>
  </si>
  <si>
    <t>소비자물가지수-월-미용용품 및 미용 서비스</t>
  </si>
  <si>
    <t>소비자물가지수-월-기타 개인용품</t>
  </si>
  <si>
    <t>소비자물가지수-월-산후조리원이용료</t>
  </si>
  <si>
    <t>소비자물가지수-월-자동차보험료</t>
  </si>
  <si>
    <t>소비자물가지수-월-금융수수료</t>
  </si>
  <si>
    <t>소비자물가지수-월-대입전형료</t>
  </si>
  <si>
    <t>소비자물가지수-월-시험응시료</t>
  </si>
  <si>
    <t>소비자물가지수-월-장례비</t>
  </si>
  <si>
    <t>식료품 및 비주류음료-월</t>
    <phoneticPr fontId="18" type="noConversion"/>
  </si>
  <si>
    <t>주류-월</t>
    <phoneticPr fontId="18" type="noConversion"/>
  </si>
  <si>
    <t>의류 및 신발-월</t>
  </si>
  <si>
    <t>주택임차료-월</t>
  </si>
  <si>
    <t>주거시설 유지·보수-월</t>
  </si>
  <si>
    <t>공동주택관리비-월</t>
  </si>
  <si>
    <t>취사용LPG-월</t>
  </si>
  <si>
    <t>등유-월</t>
  </si>
  <si>
    <t>부탄가스-월</t>
  </si>
  <si>
    <t>가정용품 및 가사 서비스-월</t>
  </si>
  <si>
    <t>감기약-월</t>
  </si>
  <si>
    <t>진통제-월</t>
  </si>
  <si>
    <t>소화제-월</t>
  </si>
  <si>
    <t>위장약-월</t>
  </si>
  <si>
    <t>진해거담제-월</t>
  </si>
  <si>
    <t>소염진통제-월</t>
  </si>
  <si>
    <t>피부질환제-월</t>
  </si>
  <si>
    <t>한방약-월</t>
  </si>
  <si>
    <t>인삼-월</t>
  </si>
  <si>
    <t>비타민제-월</t>
  </si>
  <si>
    <t>건강기능식품-월</t>
  </si>
  <si>
    <t>의료용품 및 치료기기-월</t>
  </si>
  <si>
    <t>건강검진비-월</t>
  </si>
  <si>
    <t>운송장비-월</t>
  </si>
  <si>
    <t>개인운송장비 연료 및 윤활유-월</t>
  </si>
  <si>
    <t>개인운송장비 소모품 및 유지·수리-월</t>
  </si>
  <si>
    <t>자동차학원비-월</t>
  </si>
  <si>
    <t>주차료-월</t>
  </si>
  <si>
    <t>승용차임차료-월</t>
  </si>
  <si>
    <t>대리운전이용료-월</t>
  </si>
  <si>
    <t>자동차검사료-월</t>
  </si>
  <si>
    <t>국내항공료-월</t>
  </si>
  <si>
    <t>여객선료-월</t>
  </si>
  <si>
    <t>기타 여객운송-월</t>
  </si>
  <si>
    <t>전화 및 팩스장비-월</t>
  </si>
  <si>
    <t>음향, 영상, 사진 및 정보처리 장비-월</t>
  </si>
  <si>
    <t>기타 오락 및 문화용 주요 내구재-월</t>
  </si>
  <si>
    <t>기타 오락용품, 조경용품 및 애완동물-월</t>
  </si>
  <si>
    <t>오락 및 스포츠 서비스-월</t>
  </si>
  <si>
    <t>영화관람료-월</t>
  </si>
  <si>
    <t>공연예술관람료-월</t>
  </si>
  <si>
    <t>관람시설이용료-월</t>
  </si>
  <si>
    <t>독서실비-월</t>
  </si>
  <si>
    <t>온라인콘텐츠이용료-월</t>
  </si>
  <si>
    <t>사진서비스료-월</t>
  </si>
  <si>
    <t>신문, 서적 및 문방구-월</t>
  </si>
  <si>
    <t>단체여행-월</t>
  </si>
  <si>
    <t>학원 및 보습교육-월</t>
  </si>
  <si>
    <t>성인학원 및 기타교육-월</t>
  </si>
  <si>
    <t>음식 및 숙박-월</t>
  </si>
  <si>
    <t>미용용품 및 미용 서비스-월</t>
  </si>
  <si>
    <t>기타 개인용품-월</t>
  </si>
  <si>
    <t>산후조리원이용료-월</t>
  </si>
  <si>
    <t>자동차보험료-월</t>
  </si>
  <si>
    <t>금융수수료-월</t>
  </si>
  <si>
    <t>대입전형료-월</t>
  </si>
  <si>
    <t>시험응시료-월</t>
  </si>
  <si>
    <t>장례비-월</t>
  </si>
  <si>
    <t>NECOS-901U009-M-A</t>
  </si>
  <si>
    <t>NECOS-901U009-M-B01</t>
  </si>
  <si>
    <t>NECOS-901U009-M-C</t>
  </si>
  <si>
    <t>NECOS-901U009-M-D01</t>
  </si>
  <si>
    <t>NECOS-901U009-M-D03</t>
  </si>
  <si>
    <t>NECOS-901U009-M-D04201</t>
  </si>
  <si>
    <t>NECOS-901U009-M-D05202</t>
  </si>
  <si>
    <t>NECOS-901U009-M-D05301</t>
  </si>
  <si>
    <t>NECOS-901U009-M-D05303</t>
  </si>
  <si>
    <t>NECOS-901U009-M-E</t>
  </si>
  <si>
    <t>NECOS-901U009-M-F01101</t>
  </si>
  <si>
    <t>NECOS-901U009-M-F01102</t>
  </si>
  <si>
    <t>NECOS-901U009-M-F01103</t>
  </si>
  <si>
    <t>NECOS-901U009-M-F01104</t>
  </si>
  <si>
    <t>NECOS-901U009-M-F01105</t>
  </si>
  <si>
    <t>NECOS-901U009-M-F01106</t>
  </si>
  <si>
    <t>NECOS-901U009-M-F01107</t>
  </si>
  <si>
    <t>NECOS-901U009-M-F01110</t>
  </si>
  <si>
    <t>NECOS-901U009-M-F01111</t>
  </si>
  <si>
    <t>NECOS-901U009-M-F01113</t>
  </si>
  <si>
    <t>NECOS-901U009-M-F01114</t>
  </si>
  <si>
    <t>NECOS-901U009-M-F012</t>
  </si>
  <si>
    <t>NECOS-901U009-M-F02102</t>
  </si>
  <si>
    <t>NECOS-901U009-M-G01</t>
  </si>
  <si>
    <t>NECOS-901U009-M-G021</t>
  </si>
  <si>
    <t>NECOS-901U009-M-G022</t>
  </si>
  <si>
    <t>NECOS-901U009-M-G02301</t>
  </si>
  <si>
    <t>NECOS-901U009-M-G02302</t>
  </si>
  <si>
    <t>NECOS-901U009-M-G02304</t>
  </si>
  <si>
    <t>NECOS-901U009-M-G02305</t>
  </si>
  <si>
    <t>NECOS-901U009-M-G02306</t>
  </si>
  <si>
    <t>NECOS-901U009-M-G03301</t>
  </si>
  <si>
    <t>NECOS-901U009-M-G03303</t>
  </si>
  <si>
    <t>NECOS-901U009-M-G034</t>
  </si>
  <si>
    <t>NECOS-901U009-M-H02</t>
  </si>
  <si>
    <t>NECOS-901U009-M-I01</t>
  </si>
  <si>
    <t>NECOS-901U009-M-I02</t>
  </si>
  <si>
    <t>NECOS-901U009-M-I03</t>
  </si>
  <si>
    <t>NECOS-901U009-M-I041</t>
  </si>
  <si>
    <t>NECOS-901U009-M-I04201</t>
  </si>
  <si>
    <t>NECOS-901U009-M-I04202</t>
  </si>
  <si>
    <t>NECOS-901U009-M-I04203</t>
  </si>
  <si>
    <t>NECOS-901U009-M-I04204</t>
  </si>
  <si>
    <t>NECOS-901U009-M-I04206</t>
  </si>
  <si>
    <t>NECOS-901U009-M-I04208</t>
  </si>
  <si>
    <t>NECOS-901U009-M-I05</t>
  </si>
  <si>
    <t>NECOS-901U009-M-I06</t>
  </si>
  <si>
    <t>NECOS-901U009-M-J041</t>
  </si>
  <si>
    <t>NECOS-901U009-M-J042</t>
  </si>
  <si>
    <t>NECOS-901U009-M-K</t>
  </si>
  <si>
    <t>NECOS-901U009-M-L01</t>
  </si>
  <si>
    <t>NECOS-901U009-M-L02</t>
  </si>
  <si>
    <t>NECOS-901U009-M-L03101</t>
  </si>
  <si>
    <t>NECOS-901U009-M-L03105</t>
  </si>
  <si>
    <t>NECOS-901U009-M-L03106</t>
  </si>
  <si>
    <t>NECOS-901U009-M-L03109</t>
  </si>
  <si>
    <t>NECOS-901U009-M-L03110</t>
  </si>
  <si>
    <t>NECOS-901U009-M-L03111</t>
  </si>
  <si>
    <t>계정항목 : 총지수 &gt; 식료품 및 비주류음료</t>
  </si>
  <si>
    <t>계정항목 : 총지수 &gt; 주류 및 담배 &gt; 주류</t>
  </si>
  <si>
    <t>계정항목 : 총지수 &gt; 의류 및 신발</t>
  </si>
  <si>
    <t>계정항목 : 총지수 &gt; 주택, 수도, 전기 및 연료 &gt; 주택임차료</t>
  </si>
  <si>
    <t>계정항목 : 총지수 &gt; 주택, 수도, 전기 및 연료 &gt; 주거시설 유지·보수</t>
  </si>
  <si>
    <t>계정항목 : 총지수 &gt; 주택, 수도, 전기 및 연료 &gt; 수도 및 주거관련 서비스 &gt; 기타 주거관련 서비스 &gt; 공동주택관리비</t>
  </si>
  <si>
    <t>계정항목 : 총지수 &gt; 주택, 수도, 전기 및 연료 &gt; 전기, 가스 및 기타연료 &gt; 가스 &gt; 취사용LPG</t>
  </si>
  <si>
    <t>계정항목 : 총지수 &gt; 주택, 수도, 전기 및 연료 &gt; 전기, 가스 및 기타연료 &gt; 기타연료 및 에너지 &gt; 등유</t>
  </si>
  <si>
    <t>계정항목 : 총지수 &gt; 주택, 수도, 전기 및 연료 &gt; 전기, 가스 및 기타연료 &gt; 기타연료 및 에너지 &gt; 부탄가스</t>
  </si>
  <si>
    <t>계정항목 : 총지수 &gt; 가정용품 및 가사 서비스</t>
  </si>
  <si>
    <t>계정항목 : 총지수 &gt; 보건 &gt; 의료용품 및 장비 &gt; 의약품 &gt; 감기약</t>
  </si>
  <si>
    <t>계정항목 : 총지수 &gt; 보건 &gt; 의료용품 및 장비 &gt; 의약품 &gt; 진통제</t>
  </si>
  <si>
    <t>계정항목 : 총지수 &gt; 보건 &gt; 의료용품 및 장비 &gt; 의약품 &gt; 소화제</t>
  </si>
  <si>
    <t>계정항목 : 총지수 &gt; 보건 &gt; 의료용품 및 장비 &gt; 의약품 &gt; 위장약</t>
  </si>
  <si>
    <t>계정항목 : 총지수 &gt; 보건 &gt; 의료용품 및 장비 &gt; 의약품 &gt; 진해거담제</t>
  </si>
  <si>
    <t>계정항목 : 총지수 &gt; 보건 &gt; 의료용품 및 장비 &gt; 의약품 &gt; 소염진통제</t>
  </si>
  <si>
    <t>계정항목 : 총지수 &gt; 보건 &gt; 의료용품 및 장비 &gt; 의약품 &gt; 피부질환제</t>
  </si>
  <si>
    <t>계정항목 : 총지수 &gt; 보건 &gt; 의료용품 및 장비 &gt; 의약품 &gt; 한방약</t>
  </si>
  <si>
    <t>계정항목 : 총지수 &gt; 보건 &gt; 의료용품 및 장비 &gt; 의약품 &gt; 인삼</t>
  </si>
  <si>
    <t>계정항목 : 총지수 &gt; 보건 &gt; 의료용품 및 장비 &gt; 의약품 &gt; 비타민제</t>
  </si>
  <si>
    <t>계정항목 : 총지수 &gt; 보건 &gt; 의료용품 및 장비 &gt; 의약품 &gt; 건강기능식품</t>
  </si>
  <si>
    <t>계정항목 : 총지수 &gt; 보건 &gt; 의료용품 및 장비 &gt; 의료용품 및 치료기기</t>
  </si>
  <si>
    <t>계정항목 : 총지수 &gt; 보건 &gt; 외래환자 서비스 &gt; 의료서비스 &gt; 건강검진비</t>
  </si>
  <si>
    <t>계정항목 : 총지수 &gt; 교통 &gt; 운송장비</t>
  </si>
  <si>
    <t>계정항목 : 총지수 &gt; 교통 &gt; 개인운송장비 운영 &gt; 개인운송장비 연료 및 윤활유</t>
  </si>
  <si>
    <t>계정항목 : 총지수 &gt; 교통 &gt; 개인운송장비 운영 &gt; 개인운송장비 소모품 및 유지·수리</t>
  </si>
  <si>
    <t>계정항목 : 총지수 &gt; 교통 &gt; 개인운송장비 운영 &gt; 개인운송장비 관련 기타 서비스 &gt; 자동차학원비</t>
  </si>
  <si>
    <t>계정항목 : 총지수 &gt; 교통 &gt; 개인운송장비 운영 &gt; 개인운송장비 관련 기타 서비스 &gt; 주차료</t>
  </si>
  <si>
    <t>계정항목 : 총지수 &gt; 교통 &gt; 개인운송장비 운영 &gt; 개인운송장비 관련 기타 서비스 &gt; 승용차임차료</t>
  </si>
  <si>
    <t>계정항목 : 총지수 &gt; 교통 &gt; 개인운송장비 운영 &gt; 개인운송장비 관련 기타 서비스 &gt; 대리운전이용료</t>
  </si>
  <si>
    <t>계정항목 : 총지수 &gt; 교통 &gt; 개인운송장비 운영 &gt; 개인운송장비 관련 기타 서비스 &gt; 자동차검사료</t>
  </si>
  <si>
    <t>계정항목 : 총지수 &gt; 교통 &gt; 운송 서비스 &gt; 항공 및 수상여객운송 &gt; 국내항공료</t>
  </si>
  <si>
    <t>계정항목 : 총지수 &gt; 교통 &gt; 운송 서비스 &gt; 항공 및 수상여객운송 &gt; 여객선료</t>
  </si>
  <si>
    <t>계정항목 : 총지수 &gt; 교통 &gt; 운송 서비스 &gt; 기타 여객운송</t>
  </si>
  <si>
    <t>계정항목 : 총지수 &gt; 통신 &gt; 전화 및 팩스장비</t>
  </si>
  <si>
    <t>계정항목 : 총지수 &gt; 오락 및 문화 &gt; 음향, 영상, 사진 및 정보처리 장비</t>
  </si>
  <si>
    <t>계정항목 : 총지수 &gt; 오락 및 문화 &gt; 기타 오락 및 문화용 주요 내구재</t>
  </si>
  <si>
    <t>계정항목 : 총지수 &gt; 오락 및 문화 &gt; 기타 오락용품, 조경용품 및 애완동물</t>
  </si>
  <si>
    <t>계정항목 : 총지수 &gt; 오락 및 문화 &gt; 오락 및 문화 서비스 &gt; 오락 및 스포츠 서비스</t>
  </si>
  <si>
    <t>계정항목 : 총지수 &gt; 오락 및 문화 &gt; 오락 및 문화 서비스 &gt; 문화 서비스 &gt; 영화관람료</t>
  </si>
  <si>
    <t>계정항목 : 총지수 &gt; 오락 및 문화 &gt; 오락 및 문화 서비스 &gt; 문화 서비스 &gt; 공연예술관람료</t>
  </si>
  <si>
    <t>계정항목 : 총지수 &gt; 오락 및 문화 &gt; 오락 및 문화 서비스 &gt; 문화 서비스 &gt; 관람시설이용료</t>
  </si>
  <si>
    <t>계정항목 : 총지수 &gt; 오락 및 문화 &gt; 오락 및 문화 서비스 &gt; 문화 서비스 &gt; 독서실비</t>
  </si>
  <si>
    <t>계정항목 : 총지수 &gt; 오락 및 문화 &gt; 오락 및 문화 서비스 &gt; 문화 서비스 &gt; 온라인콘텐츠이용료</t>
  </si>
  <si>
    <t>계정항목 : 총지수 &gt; 오락 및 문화 &gt; 오락 및 문화 서비스 &gt; 문화 서비스 &gt; 사진서비스료</t>
  </si>
  <si>
    <t>계정항목 : 총지수 &gt; 오락 및 문화 &gt; 신문, 서적 및 문방구</t>
  </si>
  <si>
    <t>계정항목 : 총지수 &gt; 오락 및 문화 &gt; 단체여행</t>
  </si>
  <si>
    <t>계정항목 : 총지수 &gt; 교육 &gt; 기타교육 &gt; 학원 및 보습교육</t>
  </si>
  <si>
    <t>계정항목 : 총지수 &gt; 교육 &gt; 기타교육 &gt; 성인학원 및 기타교육</t>
  </si>
  <si>
    <t>계정항목 : 총지수 &gt; 음식 및 숙박</t>
  </si>
  <si>
    <t>계정항목 : 총지수 &gt; 기타 상품 및 서비스 &gt; 미용용품 및 미용 서비스</t>
  </si>
  <si>
    <t>계정항목 : 총지수 &gt; 기타 상품 및 서비스 &gt; 기타 개인용품</t>
  </si>
  <si>
    <t>계정항목 : 총지수 &gt; 기타 상품 및 서비스 &gt; 기타서비스 &gt; 기타서비스 &gt; 산후조리원이용료</t>
  </si>
  <si>
    <t>계정항목 : 총지수 &gt; 기타 상품 및 서비스 &gt; 기타서비스 &gt; 기타서비스 &gt; 자동차보험료</t>
  </si>
  <si>
    <t>계정항목 : 총지수 &gt; 기타 상품 및 서비스 &gt; 기타서비스 &gt; 기타서비스 &gt; 금융수수료</t>
  </si>
  <si>
    <t>계정항목 : 총지수 &gt; 기타 상품 및 서비스 &gt; 기타서비스 &gt; 기타서비스 &gt; 대입전형료</t>
  </si>
  <si>
    <t>계정항목 : 총지수 &gt; 기타 상품 및 서비스 &gt; 기타서비스 &gt; 기타서비스 &gt; 시험응시료</t>
  </si>
  <si>
    <t>계정항목 : 총지수 &gt; 기타 상품 및 서비스 &gt; 기타서비스 &gt; 기타서비스 &gt; 장례비</t>
  </si>
  <si>
    <t>P_cpi(소비자물가지수)</t>
  </si>
  <si>
    <t>총지수-월</t>
  </si>
  <si>
    <t>#P_cpi(소비자물가지수)</t>
  </si>
  <si>
    <t>P_core(근원소비자물가지수)</t>
  </si>
  <si>
    <t>식료품 및 에너지제외 지수 3)-월</t>
  </si>
  <si>
    <t>#P_core(근원소비자물가지수)</t>
  </si>
  <si>
    <t>Data ID</t>
    <phoneticPr fontId="18" type="noConversion"/>
  </si>
  <si>
    <t>My ID</t>
    <phoneticPr fontId="18" type="noConversion"/>
  </si>
  <si>
    <t>P_adm_1</t>
    <phoneticPr fontId="18" type="noConversion"/>
  </si>
  <si>
    <t>P_adm_2</t>
  </si>
  <si>
    <t>P_adm_3</t>
  </si>
  <si>
    <t>P_adm_4</t>
  </si>
  <si>
    <t>P_adm_5</t>
  </si>
  <si>
    <t>P_adm_6</t>
  </si>
  <si>
    <t>P_adm_7</t>
  </si>
  <si>
    <t>P_adm_8</t>
  </si>
  <si>
    <t>P_adm_9</t>
  </si>
  <si>
    <t>P_adm_10</t>
  </si>
  <si>
    <t>P_adm_11</t>
  </si>
  <si>
    <t>P_adm_12</t>
  </si>
  <si>
    <t>P_adm_13</t>
  </si>
  <si>
    <t>P_adm_14</t>
  </si>
  <si>
    <t>P_adm_15</t>
  </si>
  <si>
    <t>P_adm_16</t>
  </si>
  <si>
    <t>P_adm_17</t>
  </si>
  <si>
    <t>P_adm_18</t>
  </si>
  <si>
    <t>P_adm_19</t>
  </si>
  <si>
    <t>P_adm_20</t>
  </si>
  <si>
    <t>P_adm_21</t>
  </si>
  <si>
    <t>P_adm_22</t>
  </si>
  <si>
    <t>P_adm_23</t>
  </si>
  <si>
    <t>P_adm_24</t>
  </si>
  <si>
    <t>P_adm_25</t>
  </si>
  <si>
    <t>P_adm_26</t>
  </si>
  <si>
    <t>P_adm_27</t>
  </si>
  <si>
    <t>P_adm_28</t>
  </si>
  <si>
    <t>P_adm_29</t>
  </si>
  <si>
    <t>P_adm_30</t>
  </si>
  <si>
    <t>P_adm_31</t>
  </si>
  <si>
    <t>P_adm_32</t>
  </si>
  <si>
    <t>P_adm_33</t>
  </si>
  <si>
    <t>P_adm_34</t>
  </si>
  <si>
    <t>P_adm_35</t>
  </si>
  <si>
    <t>P_eadm_1</t>
    <phoneticPr fontId="18" type="noConversion"/>
  </si>
  <si>
    <t>P_eadm_2</t>
  </si>
  <si>
    <t>P_eadm_3</t>
  </si>
  <si>
    <t>P_eadm_4</t>
  </si>
  <si>
    <t>P_eadm_5</t>
  </si>
  <si>
    <t>P_eadm_6</t>
  </si>
  <si>
    <t>P_eadm_7</t>
  </si>
  <si>
    <t>P_eadm_8</t>
  </si>
  <si>
    <t>P_eadm_9</t>
  </si>
  <si>
    <t>P_eadm_10</t>
  </si>
  <si>
    <t>P_eadm_11</t>
  </si>
  <si>
    <t>P_eadm_12</t>
  </si>
  <si>
    <t>P_eadm_13</t>
  </si>
  <si>
    <t>P_eadm_14</t>
  </si>
  <si>
    <t>P_eadm_15</t>
  </si>
  <si>
    <t>P_eadm_16</t>
  </si>
  <si>
    <t>P_eadm_17</t>
  </si>
  <si>
    <t>P_eadm_18</t>
  </si>
  <si>
    <t>P_eadm_19</t>
  </si>
  <si>
    <t>P_eadm_20</t>
  </si>
  <si>
    <t>P_eadm_21</t>
  </si>
  <si>
    <t>P_eadm_22</t>
  </si>
  <si>
    <t>P_eadm_23</t>
  </si>
  <si>
    <t>P_eadm_24</t>
  </si>
  <si>
    <t>P_eadm_25</t>
  </si>
  <si>
    <t>P_eadm_26</t>
  </si>
  <si>
    <t>P_eadm_27</t>
  </si>
  <si>
    <t>P_eadm_28</t>
  </si>
  <si>
    <t>P_eadm_29</t>
  </si>
  <si>
    <t>P_eadm_30</t>
  </si>
  <si>
    <t>P_eadm_31</t>
  </si>
  <si>
    <t>P_eadm_32</t>
  </si>
  <si>
    <t>P_eadm_33</t>
  </si>
  <si>
    <t>P_eadm_34</t>
  </si>
  <si>
    <t>P_eadm_35</t>
  </si>
  <si>
    <t>P_eadm_36</t>
  </si>
  <si>
    <t>P_eadm_37</t>
  </si>
  <si>
    <t>P_eadm_38</t>
  </si>
  <si>
    <t>P_eadm_39</t>
  </si>
  <si>
    <t>P_eadm_40</t>
  </si>
  <si>
    <t>P_eadm_41</t>
  </si>
  <si>
    <t>P_eadm_42</t>
  </si>
  <si>
    <t>P_eadm_43</t>
  </si>
  <si>
    <t>P_eadm_44</t>
  </si>
  <si>
    <t>P_eadm_45</t>
  </si>
  <si>
    <t>P_eadm_46</t>
  </si>
  <si>
    <t>P_eadm_47</t>
  </si>
  <si>
    <t>P_eadm_48</t>
  </si>
  <si>
    <t>P_eadm_49</t>
  </si>
  <si>
    <t>P_eadm_50</t>
  </si>
  <si>
    <t>P_eadm_51</t>
  </si>
  <si>
    <t>P_eadm_52</t>
  </si>
  <si>
    <t>P_eadm_53</t>
  </si>
  <si>
    <t>P_eadm_54</t>
  </si>
  <si>
    <t>P_eadm_55</t>
  </si>
  <si>
    <t>P_eadm_56</t>
  </si>
  <si>
    <t>P_eadm_57</t>
  </si>
  <si>
    <t>P_eadm_58</t>
  </si>
  <si>
    <t>tcode</t>
    <phoneticPr fontId="18" type="noConversion"/>
  </si>
  <si>
    <t>관리물가</t>
    <phoneticPr fontId="18" type="noConversion"/>
  </si>
  <si>
    <t>관리제외물가</t>
    <phoneticPr fontId="18" type="noConversion"/>
  </si>
  <si>
    <t>weights</t>
    <phoneticPr fontId="18" type="noConversion"/>
  </si>
  <si>
    <t>Acode</t>
    <phoneticPr fontId="18" type="noConversion"/>
  </si>
  <si>
    <t>w1lag1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</si>
</sst>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21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14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19" fillId="0" borderId="0" xfId="0" applyFont="1">
      <alignment vertical="center"/>
    </xf>
    <xf numFmtId="176" fontId="19" fillId="0" borderId="0" xfId="0" applyNumberFormat="1" applyFont="1">
      <alignment vertical="center"/>
    </xf>
    <xf numFmtId="176" fontId="20" fillId="0" borderId="0" xfId="0" applyNumberFormat="1" applyFont="1">
      <alignment vertical="center"/>
    </xf>
    <xf numFmtId="14" fontId="20" fillId="0" borderId="0" xfId="0" applyNumberFormat="1" applyFont="1">
      <alignment vertical="center"/>
    </xf>
    <xf numFmtId="0" fontId="0" fillId="0" borderId="0" xfId="0" applyAlignment="1">
      <alignment horizontal="center"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AdmPrices!$A$21:$A$229</c:f>
              <c:numCache>
                <c:formatCode>m/d/yyyy</c:formatCode>
                <c:ptCount val="209"/>
                <c:pt idx="0">
                  <c:v>38718</c:v>
                </c:pt>
                <c:pt idx="1">
                  <c:v>38749</c:v>
                </c:pt>
                <c:pt idx="2">
                  <c:v>38777</c:v>
                </c:pt>
                <c:pt idx="3">
                  <c:v>38808</c:v>
                </c:pt>
                <c:pt idx="4">
                  <c:v>38838</c:v>
                </c:pt>
                <c:pt idx="5">
                  <c:v>38869</c:v>
                </c:pt>
                <c:pt idx="6">
                  <c:v>38899</c:v>
                </c:pt>
                <c:pt idx="7">
                  <c:v>38930</c:v>
                </c:pt>
                <c:pt idx="8">
                  <c:v>38961</c:v>
                </c:pt>
                <c:pt idx="9">
                  <c:v>38991</c:v>
                </c:pt>
                <c:pt idx="10">
                  <c:v>39022</c:v>
                </c:pt>
                <c:pt idx="11">
                  <c:v>39052</c:v>
                </c:pt>
                <c:pt idx="12">
                  <c:v>39083</c:v>
                </c:pt>
                <c:pt idx="13">
                  <c:v>39114</c:v>
                </c:pt>
                <c:pt idx="14">
                  <c:v>39142</c:v>
                </c:pt>
                <c:pt idx="15">
                  <c:v>39173</c:v>
                </c:pt>
                <c:pt idx="16">
                  <c:v>39203</c:v>
                </c:pt>
                <c:pt idx="17">
                  <c:v>39234</c:v>
                </c:pt>
                <c:pt idx="18">
                  <c:v>39264</c:v>
                </c:pt>
                <c:pt idx="19">
                  <c:v>39295</c:v>
                </c:pt>
                <c:pt idx="20">
                  <c:v>39326</c:v>
                </c:pt>
                <c:pt idx="21">
                  <c:v>39356</c:v>
                </c:pt>
                <c:pt idx="22">
                  <c:v>39387</c:v>
                </c:pt>
                <c:pt idx="23">
                  <c:v>39417</c:v>
                </c:pt>
                <c:pt idx="24">
                  <c:v>39448</c:v>
                </c:pt>
                <c:pt idx="25">
                  <c:v>39479</c:v>
                </c:pt>
                <c:pt idx="26">
                  <c:v>39508</c:v>
                </c:pt>
                <c:pt idx="27">
                  <c:v>39539</c:v>
                </c:pt>
                <c:pt idx="28">
                  <c:v>39569</c:v>
                </c:pt>
                <c:pt idx="29">
                  <c:v>39600</c:v>
                </c:pt>
                <c:pt idx="30">
                  <c:v>39630</c:v>
                </c:pt>
                <c:pt idx="31">
                  <c:v>39661</c:v>
                </c:pt>
                <c:pt idx="32">
                  <c:v>39692</c:v>
                </c:pt>
                <c:pt idx="33">
                  <c:v>39722</c:v>
                </c:pt>
                <c:pt idx="34">
                  <c:v>39753</c:v>
                </c:pt>
                <c:pt idx="35">
                  <c:v>39783</c:v>
                </c:pt>
                <c:pt idx="36">
                  <c:v>39814</c:v>
                </c:pt>
                <c:pt idx="37">
                  <c:v>39845</c:v>
                </c:pt>
                <c:pt idx="38">
                  <c:v>39873</c:v>
                </c:pt>
                <c:pt idx="39">
                  <c:v>39904</c:v>
                </c:pt>
                <c:pt idx="40">
                  <c:v>39934</c:v>
                </c:pt>
                <c:pt idx="41">
                  <c:v>39965</c:v>
                </c:pt>
                <c:pt idx="42">
                  <c:v>39995</c:v>
                </c:pt>
                <c:pt idx="43">
                  <c:v>40026</c:v>
                </c:pt>
                <c:pt idx="44">
                  <c:v>40057</c:v>
                </c:pt>
                <c:pt idx="45">
                  <c:v>40087</c:v>
                </c:pt>
                <c:pt idx="46">
                  <c:v>40118</c:v>
                </c:pt>
                <c:pt idx="47">
                  <c:v>40148</c:v>
                </c:pt>
                <c:pt idx="48">
                  <c:v>40179</c:v>
                </c:pt>
                <c:pt idx="49">
                  <c:v>40210</c:v>
                </c:pt>
                <c:pt idx="50">
                  <c:v>40238</c:v>
                </c:pt>
                <c:pt idx="51">
                  <c:v>40269</c:v>
                </c:pt>
                <c:pt idx="52">
                  <c:v>40299</c:v>
                </c:pt>
                <c:pt idx="53">
                  <c:v>40330</c:v>
                </c:pt>
                <c:pt idx="54">
                  <c:v>40360</c:v>
                </c:pt>
                <c:pt idx="55">
                  <c:v>40391</c:v>
                </c:pt>
                <c:pt idx="56">
                  <c:v>40422</c:v>
                </c:pt>
                <c:pt idx="57">
                  <c:v>40452</c:v>
                </c:pt>
                <c:pt idx="58">
                  <c:v>40483</c:v>
                </c:pt>
                <c:pt idx="59">
                  <c:v>40513</c:v>
                </c:pt>
                <c:pt idx="60">
                  <c:v>40544</c:v>
                </c:pt>
                <c:pt idx="61">
                  <c:v>40575</c:v>
                </c:pt>
                <c:pt idx="62">
                  <c:v>40603</c:v>
                </c:pt>
                <c:pt idx="63">
                  <c:v>40634</c:v>
                </c:pt>
                <c:pt idx="64">
                  <c:v>40664</c:v>
                </c:pt>
                <c:pt idx="65">
                  <c:v>40695</c:v>
                </c:pt>
                <c:pt idx="66">
                  <c:v>40725</c:v>
                </c:pt>
                <c:pt idx="67">
                  <c:v>40756</c:v>
                </c:pt>
                <c:pt idx="68">
                  <c:v>40787</c:v>
                </c:pt>
                <c:pt idx="69">
                  <c:v>40817</c:v>
                </c:pt>
                <c:pt idx="70">
                  <c:v>40848</c:v>
                </c:pt>
                <c:pt idx="71">
                  <c:v>40878</c:v>
                </c:pt>
                <c:pt idx="72">
                  <c:v>40909</c:v>
                </c:pt>
                <c:pt idx="73">
                  <c:v>40940</c:v>
                </c:pt>
                <c:pt idx="74">
                  <c:v>40969</c:v>
                </c:pt>
                <c:pt idx="75">
                  <c:v>41000</c:v>
                </c:pt>
                <c:pt idx="76">
                  <c:v>41030</c:v>
                </c:pt>
                <c:pt idx="77">
                  <c:v>41061</c:v>
                </c:pt>
                <c:pt idx="78">
                  <c:v>41091</c:v>
                </c:pt>
                <c:pt idx="79">
                  <c:v>41122</c:v>
                </c:pt>
                <c:pt idx="80">
                  <c:v>41153</c:v>
                </c:pt>
                <c:pt idx="81">
                  <c:v>41183</c:v>
                </c:pt>
                <c:pt idx="82">
                  <c:v>41214</c:v>
                </c:pt>
                <c:pt idx="83">
                  <c:v>41244</c:v>
                </c:pt>
                <c:pt idx="84">
                  <c:v>41275</c:v>
                </c:pt>
                <c:pt idx="85">
                  <c:v>41306</c:v>
                </c:pt>
                <c:pt idx="86">
                  <c:v>41334</c:v>
                </c:pt>
                <c:pt idx="87">
                  <c:v>41365</c:v>
                </c:pt>
                <c:pt idx="88">
                  <c:v>41395</c:v>
                </c:pt>
                <c:pt idx="89">
                  <c:v>41426</c:v>
                </c:pt>
                <c:pt idx="90">
                  <c:v>41456</c:v>
                </c:pt>
                <c:pt idx="91">
                  <c:v>41487</c:v>
                </c:pt>
                <c:pt idx="92">
                  <c:v>41518</c:v>
                </c:pt>
                <c:pt idx="93">
                  <c:v>41548</c:v>
                </c:pt>
                <c:pt idx="94">
                  <c:v>41579</c:v>
                </c:pt>
                <c:pt idx="95">
                  <c:v>41609</c:v>
                </c:pt>
                <c:pt idx="96">
                  <c:v>41640</c:v>
                </c:pt>
                <c:pt idx="97">
                  <c:v>41671</c:v>
                </c:pt>
                <c:pt idx="98">
                  <c:v>41699</c:v>
                </c:pt>
                <c:pt idx="99">
                  <c:v>41730</c:v>
                </c:pt>
                <c:pt idx="100">
                  <c:v>41760</c:v>
                </c:pt>
                <c:pt idx="101">
                  <c:v>41791</c:v>
                </c:pt>
                <c:pt idx="102">
                  <c:v>41821</c:v>
                </c:pt>
                <c:pt idx="103">
                  <c:v>41852</c:v>
                </c:pt>
                <c:pt idx="104">
                  <c:v>41883</c:v>
                </c:pt>
                <c:pt idx="105">
                  <c:v>41913</c:v>
                </c:pt>
                <c:pt idx="106">
                  <c:v>41944</c:v>
                </c:pt>
                <c:pt idx="107">
                  <c:v>41974</c:v>
                </c:pt>
                <c:pt idx="108">
                  <c:v>42005</c:v>
                </c:pt>
                <c:pt idx="109">
                  <c:v>42036</c:v>
                </c:pt>
                <c:pt idx="110">
                  <c:v>42064</c:v>
                </c:pt>
                <c:pt idx="111">
                  <c:v>42095</c:v>
                </c:pt>
                <c:pt idx="112">
                  <c:v>42125</c:v>
                </c:pt>
                <c:pt idx="113">
                  <c:v>42156</c:v>
                </c:pt>
                <c:pt idx="114">
                  <c:v>42186</c:v>
                </c:pt>
                <c:pt idx="115">
                  <c:v>42217</c:v>
                </c:pt>
                <c:pt idx="116">
                  <c:v>42248</c:v>
                </c:pt>
                <c:pt idx="117">
                  <c:v>42278</c:v>
                </c:pt>
                <c:pt idx="118">
                  <c:v>42309</c:v>
                </c:pt>
                <c:pt idx="119">
                  <c:v>42339</c:v>
                </c:pt>
                <c:pt idx="120">
                  <c:v>42370</c:v>
                </c:pt>
                <c:pt idx="121">
                  <c:v>42401</c:v>
                </c:pt>
                <c:pt idx="122">
                  <c:v>42430</c:v>
                </c:pt>
                <c:pt idx="123">
                  <c:v>42461</c:v>
                </c:pt>
                <c:pt idx="124">
                  <c:v>42491</c:v>
                </c:pt>
                <c:pt idx="125">
                  <c:v>42522</c:v>
                </c:pt>
                <c:pt idx="126">
                  <c:v>42552</c:v>
                </c:pt>
                <c:pt idx="127">
                  <c:v>42583</c:v>
                </c:pt>
                <c:pt idx="128">
                  <c:v>42614</c:v>
                </c:pt>
                <c:pt idx="129">
                  <c:v>42644</c:v>
                </c:pt>
                <c:pt idx="130">
                  <c:v>42675</c:v>
                </c:pt>
                <c:pt idx="131">
                  <c:v>42705</c:v>
                </c:pt>
                <c:pt idx="132">
                  <c:v>42736</c:v>
                </c:pt>
                <c:pt idx="133">
                  <c:v>42767</c:v>
                </c:pt>
                <c:pt idx="134">
                  <c:v>42795</c:v>
                </c:pt>
                <c:pt idx="135">
                  <c:v>42826</c:v>
                </c:pt>
                <c:pt idx="136">
                  <c:v>42856</c:v>
                </c:pt>
                <c:pt idx="137">
                  <c:v>42887</c:v>
                </c:pt>
                <c:pt idx="138">
                  <c:v>42917</c:v>
                </c:pt>
                <c:pt idx="139">
                  <c:v>42948</c:v>
                </c:pt>
                <c:pt idx="140">
                  <c:v>42979</c:v>
                </c:pt>
                <c:pt idx="141">
                  <c:v>43009</c:v>
                </c:pt>
                <c:pt idx="142">
                  <c:v>43040</c:v>
                </c:pt>
                <c:pt idx="143">
                  <c:v>43070</c:v>
                </c:pt>
                <c:pt idx="144">
                  <c:v>43101</c:v>
                </c:pt>
                <c:pt idx="145">
                  <c:v>43132</c:v>
                </c:pt>
                <c:pt idx="146">
                  <c:v>43160</c:v>
                </c:pt>
                <c:pt idx="147">
                  <c:v>43191</c:v>
                </c:pt>
                <c:pt idx="148">
                  <c:v>43221</c:v>
                </c:pt>
                <c:pt idx="149">
                  <c:v>43252</c:v>
                </c:pt>
                <c:pt idx="150">
                  <c:v>43282</c:v>
                </c:pt>
                <c:pt idx="151">
                  <c:v>43313</c:v>
                </c:pt>
                <c:pt idx="152">
                  <c:v>43344</c:v>
                </c:pt>
                <c:pt idx="153">
                  <c:v>43374</c:v>
                </c:pt>
                <c:pt idx="154">
                  <c:v>43405</c:v>
                </c:pt>
                <c:pt idx="155">
                  <c:v>43435</c:v>
                </c:pt>
                <c:pt idx="156">
                  <c:v>43466</c:v>
                </c:pt>
                <c:pt idx="157">
                  <c:v>43497</c:v>
                </c:pt>
                <c:pt idx="158">
                  <c:v>43525</c:v>
                </c:pt>
                <c:pt idx="159">
                  <c:v>43556</c:v>
                </c:pt>
                <c:pt idx="160">
                  <c:v>43586</c:v>
                </c:pt>
                <c:pt idx="161">
                  <c:v>43617</c:v>
                </c:pt>
                <c:pt idx="162">
                  <c:v>43647</c:v>
                </c:pt>
                <c:pt idx="163">
                  <c:v>43678</c:v>
                </c:pt>
                <c:pt idx="164">
                  <c:v>43709</c:v>
                </c:pt>
                <c:pt idx="165">
                  <c:v>43739</c:v>
                </c:pt>
                <c:pt idx="166">
                  <c:v>43770</c:v>
                </c:pt>
                <c:pt idx="167">
                  <c:v>43800</c:v>
                </c:pt>
                <c:pt idx="168">
                  <c:v>43831</c:v>
                </c:pt>
                <c:pt idx="169">
                  <c:v>43862</c:v>
                </c:pt>
                <c:pt idx="170">
                  <c:v>43891</c:v>
                </c:pt>
                <c:pt idx="171">
                  <c:v>43922</c:v>
                </c:pt>
                <c:pt idx="172">
                  <c:v>43952</c:v>
                </c:pt>
                <c:pt idx="173">
                  <c:v>43983</c:v>
                </c:pt>
                <c:pt idx="174">
                  <c:v>44013</c:v>
                </c:pt>
                <c:pt idx="175">
                  <c:v>44044</c:v>
                </c:pt>
                <c:pt idx="176">
                  <c:v>44075</c:v>
                </c:pt>
                <c:pt idx="177">
                  <c:v>44105</c:v>
                </c:pt>
                <c:pt idx="178">
                  <c:v>44136</c:v>
                </c:pt>
                <c:pt idx="179">
                  <c:v>44166</c:v>
                </c:pt>
                <c:pt idx="180">
                  <c:v>44197</c:v>
                </c:pt>
                <c:pt idx="181">
                  <c:v>44228</c:v>
                </c:pt>
                <c:pt idx="182">
                  <c:v>44256</c:v>
                </c:pt>
                <c:pt idx="183">
                  <c:v>44287</c:v>
                </c:pt>
                <c:pt idx="184">
                  <c:v>44317</c:v>
                </c:pt>
                <c:pt idx="185">
                  <c:v>44348</c:v>
                </c:pt>
                <c:pt idx="186">
                  <c:v>44378</c:v>
                </c:pt>
                <c:pt idx="187">
                  <c:v>44409</c:v>
                </c:pt>
                <c:pt idx="188">
                  <c:v>44440</c:v>
                </c:pt>
                <c:pt idx="189">
                  <c:v>44470</c:v>
                </c:pt>
                <c:pt idx="190">
                  <c:v>44501</c:v>
                </c:pt>
                <c:pt idx="191">
                  <c:v>44531</c:v>
                </c:pt>
                <c:pt idx="192">
                  <c:v>44562</c:v>
                </c:pt>
                <c:pt idx="193">
                  <c:v>44593</c:v>
                </c:pt>
                <c:pt idx="194">
                  <c:v>44621</c:v>
                </c:pt>
                <c:pt idx="195">
                  <c:v>44652</c:v>
                </c:pt>
                <c:pt idx="196">
                  <c:v>44682</c:v>
                </c:pt>
                <c:pt idx="197">
                  <c:v>44713</c:v>
                </c:pt>
                <c:pt idx="198">
                  <c:v>44743</c:v>
                </c:pt>
                <c:pt idx="199">
                  <c:v>44774</c:v>
                </c:pt>
                <c:pt idx="200">
                  <c:v>44805</c:v>
                </c:pt>
                <c:pt idx="201">
                  <c:v>44835</c:v>
                </c:pt>
                <c:pt idx="202">
                  <c:v>44866</c:v>
                </c:pt>
                <c:pt idx="203">
                  <c:v>44896</c:v>
                </c:pt>
                <c:pt idx="204">
                  <c:v>44927</c:v>
                </c:pt>
                <c:pt idx="205">
                  <c:v>44958</c:v>
                </c:pt>
                <c:pt idx="206">
                  <c:v>44986</c:v>
                </c:pt>
                <c:pt idx="207">
                  <c:v>45017</c:v>
                </c:pt>
                <c:pt idx="208">
                  <c:v>45047</c:v>
                </c:pt>
              </c:numCache>
            </c:numRef>
          </c:cat>
          <c:val>
            <c:numRef>
              <c:f>AdmPrices!$AM$21:$AM$229</c:f>
              <c:numCache>
                <c:formatCode>0.00_ </c:formatCode>
                <c:ptCount val="20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D5-4603-B9BD-4BC4A2C86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212496"/>
        <c:axId val="158437488"/>
      </c:lineChart>
      <c:catAx>
        <c:axId val="148212496"/>
        <c:scaling>
          <c:orientation val="minMax"/>
        </c:scaling>
        <c:delete val="0"/>
        <c:axPos val="b"/>
        <c:numFmt formatCode="[$-409]mmm&quot;-&quot;yy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8437488"/>
        <c:crosses val="autoZero"/>
        <c:auto val="0"/>
        <c:lblAlgn val="ctr"/>
        <c:lblOffset val="100"/>
        <c:tickLblSkip val="30"/>
        <c:tickMarkSkip val="30"/>
        <c:noMultiLvlLbl val="0"/>
      </c:catAx>
      <c:valAx>
        <c:axId val="15843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8212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AdmPrices!$A$153:$A$200</c:f>
              <c:numCache>
                <c:formatCode>m/d/yyyy</c:formatCode>
                <c:ptCount val="48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  <c:pt idx="12">
                  <c:v>43101</c:v>
                </c:pt>
                <c:pt idx="13">
                  <c:v>43132</c:v>
                </c:pt>
                <c:pt idx="14">
                  <c:v>43160</c:v>
                </c:pt>
                <c:pt idx="15">
                  <c:v>43191</c:v>
                </c:pt>
                <c:pt idx="16">
                  <c:v>43221</c:v>
                </c:pt>
                <c:pt idx="17">
                  <c:v>43252</c:v>
                </c:pt>
                <c:pt idx="18">
                  <c:v>43282</c:v>
                </c:pt>
                <c:pt idx="19">
                  <c:v>43313</c:v>
                </c:pt>
                <c:pt idx="20">
                  <c:v>43344</c:v>
                </c:pt>
                <c:pt idx="21">
                  <c:v>43374</c:v>
                </c:pt>
                <c:pt idx="22">
                  <c:v>43405</c:v>
                </c:pt>
                <c:pt idx="23">
                  <c:v>43435</c:v>
                </c:pt>
                <c:pt idx="24">
                  <c:v>43466</c:v>
                </c:pt>
                <c:pt idx="25">
                  <c:v>43497</c:v>
                </c:pt>
                <c:pt idx="26">
                  <c:v>43525</c:v>
                </c:pt>
                <c:pt idx="27">
                  <c:v>43556</c:v>
                </c:pt>
                <c:pt idx="28">
                  <c:v>43586</c:v>
                </c:pt>
                <c:pt idx="29">
                  <c:v>43617</c:v>
                </c:pt>
                <c:pt idx="30">
                  <c:v>43647</c:v>
                </c:pt>
                <c:pt idx="31">
                  <c:v>43678</c:v>
                </c:pt>
                <c:pt idx="32">
                  <c:v>43709</c:v>
                </c:pt>
                <c:pt idx="33">
                  <c:v>43739</c:v>
                </c:pt>
                <c:pt idx="34">
                  <c:v>43770</c:v>
                </c:pt>
                <c:pt idx="35">
                  <c:v>43800</c:v>
                </c:pt>
                <c:pt idx="36">
                  <c:v>43831</c:v>
                </c:pt>
                <c:pt idx="37">
                  <c:v>43862</c:v>
                </c:pt>
                <c:pt idx="38">
                  <c:v>43891</c:v>
                </c:pt>
                <c:pt idx="39">
                  <c:v>43922</c:v>
                </c:pt>
                <c:pt idx="40">
                  <c:v>43952</c:v>
                </c:pt>
                <c:pt idx="41">
                  <c:v>43983</c:v>
                </c:pt>
                <c:pt idx="42">
                  <c:v>44013</c:v>
                </c:pt>
                <c:pt idx="43">
                  <c:v>44044</c:v>
                </c:pt>
                <c:pt idx="44">
                  <c:v>44075</c:v>
                </c:pt>
                <c:pt idx="45">
                  <c:v>44105</c:v>
                </c:pt>
                <c:pt idx="46">
                  <c:v>44136</c:v>
                </c:pt>
                <c:pt idx="47">
                  <c:v>44166</c:v>
                </c:pt>
              </c:numCache>
            </c:numRef>
          </c:cat>
          <c:val>
            <c:numRef>
              <c:f>AdmPrices!$AM$153:$AM$200</c:f>
              <c:numCache>
                <c:formatCode>0.00_ </c:formatCode>
                <c:ptCount val="4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0B-46CE-BF8F-6CE3710029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204096"/>
        <c:axId val="158436656"/>
      </c:lineChart>
      <c:catAx>
        <c:axId val="148204096"/>
        <c:scaling>
          <c:orientation val="minMax"/>
        </c:scaling>
        <c:delete val="0"/>
        <c:axPos val="b"/>
        <c:numFmt formatCode="[$-409]mmm&quot;-&quot;yy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8436656"/>
        <c:crosses val="autoZero"/>
        <c:auto val="0"/>
        <c:lblAlgn val="ctr"/>
        <c:lblOffset val="100"/>
        <c:tickLblSkip val="6"/>
        <c:noMultiLvlLbl val="0"/>
      </c:catAx>
      <c:valAx>
        <c:axId val="158436656"/>
        <c:scaling>
          <c:orientation val="minMax"/>
          <c:max val="4"/>
          <c:min val="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8204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AdmPrices!$A$21:$A$176</c:f>
              <c:numCache>
                <c:formatCode>m/d/yyyy</c:formatCode>
                <c:ptCount val="156"/>
                <c:pt idx="0">
                  <c:v>38718</c:v>
                </c:pt>
                <c:pt idx="1">
                  <c:v>38749</c:v>
                </c:pt>
                <c:pt idx="2">
                  <c:v>38777</c:v>
                </c:pt>
                <c:pt idx="3">
                  <c:v>38808</c:v>
                </c:pt>
                <c:pt idx="4">
                  <c:v>38838</c:v>
                </c:pt>
                <c:pt idx="5">
                  <c:v>38869</c:v>
                </c:pt>
                <c:pt idx="6">
                  <c:v>38899</c:v>
                </c:pt>
                <c:pt idx="7">
                  <c:v>38930</c:v>
                </c:pt>
                <c:pt idx="8">
                  <c:v>38961</c:v>
                </c:pt>
                <c:pt idx="9">
                  <c:v>38991</c:v>
                </c:pt>
                <c:pt idx="10">
                  <c:v>39022</c:v>
                </c:pt>
                <c:pt idx="11">
                  <c:v>39052</c:v>
                </c:pt>
                <c:pt idx="12">
                  <c:v>39083</c:v>
                </c:pt>
                <c:pt idx="13">
                  <c:v>39114</c:v>
                </c:pt>
                <c:pt idx="14">
                  <c:v>39142</c:v>
                </c:pt>
                <c:pt idx="15">
                  <c:v>39173</c:v>
                </c:pt>
                <c:pt idx="16">
                  <c:v>39203</c:v>
                </c:pt>
                <c:pt idx="17">
                  <c:v>39234</c:v>
                </c:pt>
                <c:pt idx="18">
                  <c:v>39264</c:v>
                </c:pt>
                <c:pt idx="19">
                  <c:v>39295</c:v>
                </c:pt>
                <c:pt idx="20">
                  <c:v>39326</c:v>
                </c:pt>
                <c:pt idx="21">
                  <c:v>39356</c:v>
                </c:pt>
                <c:pt idx="22">
                  <c:v>39387</c:v>
                </c:pt>
                <c:pt idx="23">
                  <c:v>39417</c:v>
                </c:pt>
                <c:pt idx="24">
                  <c:v>39448</c:v>
                </c:pt>
                <c:pt idx="25">
                  <c:v>39479</c:v>
                </c:pt>
                <c:pt idx="26">
                  <c:v>39508</c:v>
                </c:pt>
                <c:pt idx="27">
                  <c:v>39539</c:v>
                </c:pt>
                <c:pt idx="28">
                  <c:v>39569</c:v>
                </c:pt>
                <c:pt idx="29">
                  <c:v>39600</c:v>
                </c:pt>
                <c:pt idx="30">
                  <c:v>39630</c:v>
                </c:pt>
                <c:pt idx="31">
                  <c:v>39661</c:v>
                </c:pt>
                <c:pt idx="32">
                  <c:v>39692</c:v>
                </c:pt>
                <c:pt idx="33">
                  <c:v>39722</c:v>
                </c:pt>
                <c:pt idx="34">
                  <c:v>39753</c:v>
                </c:pt>
                <c:pt idx="35">
                  <c:v>39783</c:v>
                </c:pt>
                <c:pt idx="36">
                  <c:v>39814</c:v>
                </c:pt>
                <c:pt idx="37">
                  <c:v>39845</c:v>
                </c:pt>
                <c:pt idx="38">
                  <c:v>39873</c:v>
                </c:pt>
                <c:pt idx="39">
                  <c:v>39904</c:v>
                </c:pt>
                <c:pt idx="40">
                  <c:v>39934</c:v>
                </c:pt>
                <c:pt idx="41">
                  <c:v>39965</c:v>
                </c:pt>
                <c:pt idx="42">
                  <c:v>39995</c:v>
                </c:pt>
                <c:pt idx="43">
                  <c:v>40026</c:v>
                </c:pt>
                <c:pt idx="44">
                  <c:v>40057</c:v>
                </c:pt>
                <c:pt idx="45">
                  <c:v>40087</c:v>
                </c:pt>
                <c:pt idx="46">
                  <c:v>40118</c:v>
                </c:pt>
                <c:pt idx="47">
                  <c:v>40148</c:v>
                </c:pt>
                <c:pt idx="48">
                  <c:v>40179</c:v>
                </c:pt>
                <c:pt idx="49">
                  <c:v>40210</c:v>
                </c:pt>
                <c:pt idx="50">
                  <c:v>40238</c:v>
                </c:pt>
                <c:pt idx="51">
                  <c:v>40269</c:v>
                </c:pt>
                <c:pt idx="52">
                  <c:v>40299</c:v>
                </c:pt>
                <c:pt idx="53">
                  <c:v>40330</c:v>
                </c:pt>
                <c:pt idx="54">
                  <c:v>40360</c:v>
                </c:pt>
                <c:pt idx="55">
                  <c:v>40391</c:v>
                </c:pt>
                <c:pt idx="56">
                  <c:v>40422</c:v>
                </c:pt>
                <c:pt idx="57">
                  <c:v>40452</c:v>
                </c:pt>
                <c:pt idx="58">
                  <c:v>40483</c:v>
                </c:pt>
                <c:pt idx="59">
                  <c:v>40513</c:v>
                </c:pt>
                <c:pt idx="60">
                  <c:v>40544</c:v>
                </c:pt>
                <c:pt idx="61">
                  <c:v>40575</c:v>
                </c:pt>
                <c:pt idx="62">
                  <c:v>40603</c:v>
                </c:pt>
                <c:pt idx="63">
                  <c:v>40634</c:v>
                </c:pt>
                <c:pt idx="64">
                  <c:v>40664</c:v>
                </c:pt>
                <c:pt idx="65">
                  <c:v>40695</c:v>
                </c:pt>
                <c:pt idx="66">
                  <c:v>40725</c:v>
                </c:pt>
                <c:pt idx="67">
                  <c:v>40756</c:v>
                </c:pt>
                <c:pt idx="68">
                  <c:v>40787</c:v>
                </c:pt>
                <c:pt idx="69">
                  <c:v>40817</c:v>
                </c:pt>
                <c:pt idx="70">
                  <c:v>40848</c:v>
                </c:pt>
                <c:pt idx="71">
                  <c:v>40878</c:v>
                </c:pt>
                <c:pt idx="72">
                  <c:v>40909</c:v>
                </c:pt>
                <c:pt idx="73">
                  <c:v>40940</c:v>
                </c:pt>
                <c:pt idx="74">
                  <c:v>40969</c:v>
                </c:pt>
                <c:pt idx="75">
                  <c:v>41000</c:v>
                </c:pt>
                <c:pt idx="76">
                  <c:v>41030</c:v>
                </c:pt>
                <c:pt idx="77">
                  <c:v>41061</c:v>
                </c:pt>
                <c:pt idx="78">
                  <c:v>41091</c:v>
                </c:pt>
                <c:pt idx="79">
                  <c:v>41122</c:v>
                </c:pt>
                <c:pt idx="80">
                  <c:v>41153</c:v>
                </c:pt>
                <c:pt idx="81">
                  <c:v>41183</c:v>
                </c:pt>
                <c:pt idx="82">
                  <c:v>41214</c:v>
                </c:pt>
                <c:pt idx="83">
                  <c:v>41244</c:v>
                </c:pt>
                <c:pt idx="84">
                  <c:v>41275</c:v>
                </c:pt>
                <c:pt idx="85">
                  <c:v>41306</c:v>
                </c:pt>
                <c:pt idx="86">
                  <c:v>41334</c:v>
                </c:pt>
                <c:pt idx="87">
                  <c:v>41365</c:v>
                </c:pt>
                <c:pt idx="88">
                  <c:v>41395</c:v>
                </c:pt>
                <c:pt idx="89">
                  <c:v>41426</c:v>
                </c:pt>
                <c:pt idx="90">
                  <c:v>41456</c:v>
                </c:pt>
                <c:pt idx="91">
                  <c:v>41487</c:v>
                </c:pt>
                <c:pt idx="92">
                  <c:v>41518</c:v>
                </c:pt>
                <c:pt idx="93">
                  <c:v>41548</c:v>
                </c:pt>
                <c:pt idx="94">
                  <c:v>41579</c:v>
                </c:pt>
                <c:pt idx="95">
                  <c:v>41609</c:v>
                </c:pt>
                <c:pt idx="96">
                  <c:v>41640</c:v>
                </c:pt>
                <c:pt idx="97">
                  <c:v>41671</c:v>
                </c:pt>
                <c:pt idx="98">
                  <c:v>41699</c:v>
                </c:pt>
                <c:pt idx="99">
                  <c:v>41730</c:v>
                </c:pt>
                <c:pt idx="100">
                  <c:v>41760</c:v>
                </c:pt>
                <c:pt idx="101">
                  <c:v>41791</c:v>
                </c:pt>
                <c:pt idx="102">
                  <c:v>41821</c:v>
                </c:pt>
                <c:pt idx="103">
                  <c:v>41852</c:v>
                </c:pt>
                <c:pt idx="104">
                  <c:v>41883</c:v>
                </c:pt>
                <c:pt idx="105">
                  <c:v>41913</c:v>
                </c:pt>
                <c:pt idx="106">
                  <c:v>41944</c:v>
                </c:pt>
                <c:pt idx="107">
                  <c:v>41974</c:v>
                </c:pt>
                <c:pt idx="108">
                  <c:v>42005</c:v>
                </c:pt>
                <c:pt idx="109">
                  <c:v>42036</c:v>
                </c:pt>
                <c:pt idx="110">
                  <c:v>42064</c:v>
                </c:pt>
                <c:pt idx="111">
                  <c:v>42095</c:v>
                </c:pt>
                <c:pt idx="112">
                  <c:v>42125</c:v>
                </c:pt>
                <c:pt idx="113">
                  <c:v>42156</c:v>
                </c:pt>
                <c:pt idx="114">
                  <c:v>42186</c:v>
                </c:pt>
                <c:pt idx="115">
                  <c:v>42217</c:v>
                </c:pt>
                <c:pt idx="116">
                  <c:v>42248</c:v>
                </c:pt>
                <c:pt idx="117">
                  <c:v>42278</c:v>
                </c:pt>
                <c:pt idx="118">
                  <c:v>42309</c:v>
                </c:pt>
                <c:pt idx="119">
                  <c:v>42339</c:v>
                </c:pt>
                <c:pt idx="120">
                  <c:v>42370</c:v>
                </c:pt>
                <c:pt idx="121">
                  <c:v>42401</c:v>
                </c:pt>
                <c:pt idx="122">
                  <c:v>42430</c:v>
                </c:pt>
                <c:pt idx="123">
                  <c:v>42461</c:v>
                </c:pt>
                <c:pt idx="124">
                  <c:v>42491</c:v>
                </c:pt>
                <c:pt idx="125">
                  <c:v>42522</c:v>
                </c:pt>
                <c:pt idx="126">
                  <c:v>42552</c:v>
                </c:pt>
                <c:pt idx="127">
                  <c:v>42583</c:v>
                </c:pt>
                <c:pt idx="128">
                  <c:v>42614</c:v>
                </c:pt>
                <c:pt idx="129">
                  <c:v>42644</c:v>
                </c:pt>
                <c:pt idx="130">
                  <c:v>42675</c:v>
                </c:pt>
                <c:pt idx="131">
                  <c:v>42705</c:v>
                </c:pt>
                <c:pt idx="132">
                  <c:v>42736</c:v>
                </c:pt>
                <c:pt idx="133">
                  <c:v>42767</c:v>
                </c:pt>
                <c:pt idx="134">
                  <c:v>42795</c:v>
                </c:pt>
                <c:pt idx="135">
                  <c:v>42826</c:v>
                </c:pt>
                <c:pt idx="136">
                  <c:v>42856</c:v>
                </c:pt>
                <c:pt idx="137">
                  <c:v>42887</c:v>
                </c:pt>
                <c:pt idx="138">
                  <c:v>42917</c:v>
                </c:pt>
                <c:pt idx="139">
                  <c:v>42948</c:v>
                </c:pt>
                <c:pt idx="140">
                  <c:v>42979</c:v>
                </c:pt>
                <c:pt idx="141">
                  <c:v>43009</c:v>
                </c:pt>
                <c:pt idx="142">
                  <c:v>43040</c:v>
                </c:pt>
                <c:pt idx="143">
                  <c:v>43070</c:v>
                </c:pt>
                <c:pt idx="144">
                  <c:v>43101</c:v>
                </c:pt>
                <c:pt idx="145">
                  <c:v>43132</c:v>
                </c:pt>
                <c:pt idx="146">
                  <c:v>43160</c:v>
                </c:pt>
                <c:pt idx="147">
                  <c:v>43191</c:v>
                </c:pt>
                <c:pt idx="148">
                  <c:v>43221</c:v>
                </c:pt>
                <c:pt idx="149">
                  <c:v>43252</c:v>
                </c:pt>
                <c:pt idx="150">
                  <c:v>43282</c:v>
                </c:pt>
                <c:pt idx="151">
                  <c:v>43313</c:v>
                </c:pt>
                <c:pt idx="152">
                  <c:v>43344</c:v>
                </c:pt>
                <c:pt idx="153">
                  <c:v>43374</c:v>
                </c:pt>
                <c:pt idx="154">
                  <c:v>43405</c:v>
                </c:pt>
                <c:pt idx="155">
                  <c:v>43435</c:v>
                </c:pt>
              </c:numCache>
            </c:numRef>
          </c:cat>
          <c:val>
            <c:numRef>
              <c:f>AdmPrices!$AM$21:$AM$176</c:f>
              <c:numCache>
                <c:formatCode>0.00_ </c:formatCode>
                <c:ptCount val="15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07-4FD4-BE39-E72128C619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8482624"/>
        <c:axId val="2038450096"/>
      </c:lineChart>
      <c:catAx>
        <c:axId val="288482624"/>
        <c:scaling>
          <c:orientation val="minMax"/>
        </c:scaling>
        <c:delete val="0"/>
        <c:axPos val="b"/>
        <c:numFmt formatCode="[$-409]mmm&quot;-&quot;yy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38450096"/>
        <c:crosses val="autoZero"/>
        <c:auto val="0"/>
        <c:lblAlgn val="ctr"/>
        <c:lblOffset val="10"/>
        <c:tickLblSkip val="30"/>
        <c:tickMarkSkip val="30"/>
        <c:noMultiLvlLbl val="0"/>
      </c:catAx>
      <c:valAx>
        <c:axId val="2038450096"/>
        <c:scaling>
          <c:orientation val="minMax"/>
          <c:max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88482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'[1]관리제외물가 - Timeseries Data - 2306'!$A$21:$A$229</c:f>
              <c:numCache>
                <c:formatCode>General</c:formatCode>
                <c:ptCount val="209"/>
                <c:pt idx="0">
                  <c:v>38718</c:v>
                </c:pt>
                <c:pt idx="1">
                  <c:v>38749</c:v>
                </c:pt>
                <c:pt idx="2">
                  <c:v>38777</c:v>
                </c:pt>
                <c:pt idx="3">
                  <c:v>38808</c:v>
                </c:pt>
                <c:pt idx="4">
                  <c:v>38838</c:v>
                </c:pt>
                <c:pt idx="5">
                  <c:v>38869</c:v>
                </c:pt>
                <c:pt idx="6">
                  <c:v>38899</c:v>
                </c:pt>
                <c:pt idx="7">
                  <c:v>38930</c:v>
                </c:pt>
                <c:pt idx="8">
                  <c:v>38961</c:v>
                </c:pt>
                <c:pt idx="9">
                  <c:v>38991</c:v>
                </c:pt>
                <c:pt idx="10">
                  <c:v>39022</c:v>
                </c:pt>
                <c:pt idx="11">
                  <c:v>39052</c:v>
                </c:pt>
                <c:pt idx="12">
                  <c:v>39083</c:v>
                </c:pt>
                <c:pt idx="13">
                  <c:v>39114</c:v>
                </c:pt>
                <c:pt idx="14">
                  <c:v>39142</c:v>
                </c:pt>
                <c:pt idx="15">
                  <c:v>39173</c:v>
                </c:pt>
                <c:pt idx="16">
                  <c:v>39203</c:v>
                </c:pt>
                <c:pt idx="17">
                  <c:v>39234</c:v>
                </c:pt>
                <c:pt idx="18">
                  <c:v>39264</c:v>
                </c:pt>
                <c:pt idx="19">
                  <c:v>39295</c:v>
                </c:pt>
                <c:pt idx="20">
                  <c:v>39326</c:v>
                </c:pt>
                <c:pt idx="21">
                  <c:v>39356</c:v>
                </c:pt>
                <c:pt idx="22">
                  <c:v>39387</c:v>
                </c:pt>
                <c:pt idx="23">
                  <c:v>39417</c:v>
                </c:pt>
                <c:pt idx="24">
                  <c:v>39448</c:v>
                </c:pt>
                <c:pt idx="25">
                  <c:v>39479</c:v>
                </c:pt>
                <c:pt idx="26">
                  <c:v>39508</c:v>
                </c:pt>
                <c:pt idx="27">
                  <c:v>39539</c:v>
                </c:pt>
                <c:pt idx="28">
                  <c:v>39569</c:v>
                </c:pt>
                <c:pt idx="29">
                  <c:v>39600</c:v>
                </c:pt>
                <c:pt idx="30">
                  <c:v>39630</c:v>
                </c:pt>
                <c:pt idx="31">
                  <c:v>39661</c:v>
                </c:pt>
                <c:pt idx="32">
                  <c:v>39692</c:v>
                </c:pt>
                <c:pt idx="33">
                  <c:v>39722</c:v>
                </c:pt>
                <c:pt idx="34">
                  <c:v>39753</c:v>
                </c:pt>
                <c:pt idx="35">
                  <c:v>39783</c:v>
                </c:pt>
                <c:pt idx="36">
                  <c:v>39814</c:v>
                </c:pt>
                <c:pt idx="37">
                  <c:v>39845</c:v>
                </c:pt>
                <c:pt idx="38">
                  <c:v>39873</c:v>
                </c:pt>
                <c:pt idx="39">
                  <c:v>39904</c:v>
                </c:pt>
                <c:pt idx="40">
                  <c:v>39934</c:v>
                </c:pt>
                <c:pt idx="41">
                  <c:v>39965</c:v>
                </c:pt>
                <c:pt idx="42">
                  <c:v>39995</c:v>
                </c:pt>
                <c:pt idx="43">
                  <c:v>40026</c:v>
                </c:pt>
                <c:pt idx="44">
                  <c:v>40057</c:v>
                </c:pt>
                <c:pt idx="45">
                  <c:v>40087</c:v>
                </c:pt>
                <c:pt idx="46">
                  <c:v>40118</c:v>
                </c:pt>
                <c:pt idx="47">
                  <c:v>40148</c:v>
                </c:pt>
                <c:pt idx="48">
                  <c:v>40179</c:v>
                </c:pt>
                <c:pt idx="49">
                  <c:v>40210</c:v>
                </c:pt>
                <c:pt idx="50">
                  <c:v>40238</c:v>
                </c:pt>
                <c:pt idx="51">
                  <c:v>40269</c:v>
                </c:pt>
                <c:pt idx="52">
                  <c:v>40299</c:v>
                </c:pt>
                <c:pt idx="53">
                  <c:v>40330</c:v>
                </c:pt>
                <c:pt idx="54">
                  <c:v>40360</c:v>
                </c:pt>
                <c:pt idx="55">
                  <c:v>40391</c:v>
                </c:pt>
                <c:pt idx="56">
                  <c:v>40422</c:v>
                </c:pt>
                <c:pt idx="57">
                  <c:v>40452</c:v>
                </c:pt>
                <c:pt idx="58">
                  <c:v>40483</c:v>
                </c:pt>
                <c:pt idx="59">
                  <c:v>40513</c:v>
                </c:pt>
                <c:pt idx="60">
                  <c:v>40544</c:v>
                </c:pt>
                <c:pt idx="61">
                  <c:v>40575</c:v>
                </c:pt>
                <c:pt idx="62">
                  <c:v>40603</c:v>
                </c:pt>
                <c:pt idx="63">
                  <c:v>40634</c:v>
                </c:pt>
                <c:pt idx="64">
                  <c:v>40664</c:v>
                </c:pt>
                <c:pt idx="65">
                  <c:v>40695</c:v>
                </c:pt>
                <c:pt idx="66">
                  <c:v>40725</c:v>
                </c:pt>
                <c:pt idx="67">
                  <c:v>40756</c:v>
                </c:pt>
                <c:pt idx="68">
                  <c:v>40787</c:v>
                </c:pt>
                <c:pt idx="69">
                  <c:v>40817</c:v>
                </c:pt>
                <c:pt idx="70">
                  <c:v>40848</c:v>
                </c:pt>
                <c:pt idx="71">
                  <c:v>40878</c:v>
                </c:pt>
                <c:pt idx="72">
                  <c:v>40909</c:v>
                </c:pt>
                <c:pt idx="73">
                  <c:v>40940</c:v>
                </c:pt>
                <c:pt idx="74">
                  <c:v>40969</c:v>
                </c:pt>
                <c:pt idx="75">
                  <c:v>41000</c:v>
                </c:pt>
                <c:pt idx="76">
                  <c:v>41030</c:v>
                </c:pt>
                <c:pt idx="77">
                  <c:v>41061</c:v>
                </c:pt>
                <c:pt idx="78">
                  <c:v>41091</c:v>
                </c:pt>
                <c:pt idx="79">
                  <c:v>41122</c:v>
                </c:pt>
                <c:pt idx="80">
                  <c:v>41153</c:v>
                </c:pt>
                <c:pt idx="81">
                  <c:v>41183</c:v>
                </c:pt>
                <c:pt idx="82">
                  <c:v>41214</c:v>
                </c:pt>
                <c:pt idx="83">
                  <c:v>41244</c:v>
                </c:pt>
                <c:pt idx="84">
                  <c:v>41275</c:v>
                </c:pt>
                <c:pt idx="85">
                  <c:v>41306</c:v>
                </c:pt>
                <c:pt idx="86">
                  <c:v>41334</c:v>
                </c:pt>
                <c:pt idx="87">
                  <c:v>41365</c:v>
                </c:pt>
                <c:pt idx="88">
                  <c:v>41395</c:v>
                </c:pt>
                <c:pt idx="89">
                  <c:v>41426</c:v>
                </c:pt>
                <c:pt idx="90">
                  <c:v>41456</c:v>
                </c:pt>
                <c:pt idx="91">
                  <c:v>41487</c:v>
                </c:pt>
                <c:pt idx="92">
                  <c:v>41518</c:v>
                </c:pt>
                <c:pt idx="93">
                  <c:v>41548</c:v>
                </c:pt>
                <c:pt idx="94">
                  <c:v>41579</c:v>
                </c:pt>
                <c:pt idx="95">
                  <c:v>41609</c:v>
                </c:pt>
                <c:pt idx="96">
                  <c:v>41640</c:v>
                </c:pt>
                <c:pt idx="97">
                  <c:v>41671</c:v>
                </c:pt>
                <c:pt idx="98">
                  <c:v>41699</c:v>
                </c:pt>
                <c:pt idx="99">
                  <c:v>41730</c:v>
                </c:pt>
                <c:pt idx="100">
                  <c:v>41760</c:v>
                </c:pt>
                <c:pt idx="101">
                  <c:v>41791</c:v>
                </c:pt>
                <c:pt idx="102">
                  <c:v>41821</c:v>
                </c:pt>
                <c:pt idx="103">
                  <c:v>41852</c:v>
                </c:pt>
                <c:pt idx="104">
                  <c:v>41883</c:v>
                </c:pt>
                <c:pt idx="105">
                  <c:v>41913</c:v>
                </c:pt>
                <c:pt idx="106">
                  <c:v>41944</c:v>
                </c:pt>
                <c:pt idx="107">
                  <c:v>41974</c:v>
                </c:pt>
                <c:pt idx="108">
                  <c:v>42005</c:v>
                </c:pt>
                <c:pt idx="109">
                  <c:v>42036</c:v>
                </c:pt>
                <c:pt idx="110">
                  <c:v>42064</c:v>
                </c:pt>
                <c:pt idx="111">
                  <c:v>42095</c:v>
                </c:pt>
                <c:pt idx="112">
                  <c:v>42125</c:v>
                </c:pt>
                <c:pt idx="113">
                  <c:v>42156</c:v>
                </c:pt>
                <c:pt idx="114">
                  <c:v>42186</c:v>
                </c:pt>
                <c:pt idx="115">
                  <c:v>42217</c:v>
                </c:pt>
                <c:pt idx="116">
                  <c:v>42248</c:v>
                </c:pt>
                <c:pt idx="117">
                  <c:v>42278</c:v>
                </c:pt>
                <c:pt idx="118">
                  <c:v>42309</c:v>
                </c:pt>
                <c:pt idx="119">
                  <c:v>42339</c:v>
                </c:pt>
                <c:pt idx="120">
                  <c:v>42370</c:v>
                </c:pt>
                <c:pt idx="121">
                  <c:v>42401</c:v>
                </c:pt>
                <c:pt idx="122">
                  <c:v>42430</c:v>
                </c:pt>
                <c:pt idx="123">
                  <c:v>42461</c:v>
                </c:pt>
                <c:pt idx="124">
                  <c:v>42491</c:v>
                </c:pt>
                <c:pt idx="125">
                  <c:v>42522</c:v>
                </c:pt>
                <c:pt idx="126">
                  <c:v>42552</c:v>
                </c:pt>
                <c:pt idx="127">
                  <c:v>42583</c:v>
                </c:pt>
                <c:pt idx="128">
                  <c:v>42614</c:v>
                </c:pt>
                <c:pt idx="129">
                  <c:v>42644</c:v>
                </c:pt>
                <c:pt idx="130">
                  <c:v>42675</c:v>
                </c:pt>
                <c:pt idx="131">
                  <c:v>42705</c:v>
                </c:pt>
                <c:pt idx="132">
                  <c:v>42736</c:v>
                </c:pt>
                <c:pt idx="133">
                  <c:v>42767</c:v>
                </c:pt>
                <c:pt idx="134">
                  <c:v>42795</c:v>
                </c:pt>
                <c:pt idx="135">
                  <c:v>42826</c:v>
                </c:pt>
                <c:pt idx="136">
                  <c:v>42856</c:v>
                </c:pt>
                <c:pt idx="137">
                  <c:v>42887</c:v>
                </c:pt>
                <c:pt idx="138">
                  <c:v>42917</c:v>
                </c:pt>
                <c:pt idx="139">
                  <c:v>42948</c:v>
                </c:pt>
                <c:pt idx="140">
                  <c:v>42979</c:v>
                </c:pt>
                <c:pt idx="141">
                  <c:v>43009</c:v>
                </c:pt>
                <c:pt idx="142">
                  <c:v>43040</c:v>
                </c:pt>
                <c:pt idx="143">
                  <c:v>43070</c:v>
                </c:pt>
                <c:pt idx="144">
                  <c:v>43101</c:v>
                </c:pt>
                <c:pt idx="145">
                  <c:v>43132</c:v>
                </c:pt>
                <c:pt idx="146">
                  <c:v>43160</c:v>
                </c:pt>
                <c:pt idx="147">
                  <c:v>43191</c:v>
                </c:pt>
                <c:pt idx="148">
                  <c:v>43221</c:v>
                </c:pt>
                <c:pt idx="149">
                  <c:v>43252</c:v>
                </c:pt>
                <c:pt idx="150">
                  <c:v>43282</c:v>
                </c:pt>
                <c:pt idx="151">
                  <c:v>43313</c:v>
                </c:pt>
                <c:pt idx="152">
                  <c:v>43344</c:v>
                </c:pt>
                <c:pt idx="153">
                  <c:v>43374</c:v>
                </c:pt>
                <c:pt idx="154">
                  <c:v>43405</c:v>
                </c:pt>
                <c:pt idx="155">
                  <c:v>43435</c:v>
                </c:pt>
                <c:pt idx="156">
                  <c:v>43466</c:v>
                </c:pt>
                <c:pt idx="157">
                  <c:v>43497</c:v>
                </c:pt>
                <c:pt idx="158">
                  <c:v>43525</c:v>
                </c:pt>
                <c:pt idx="159">
                  <c:v>43556</c:v>
                </c:pt>
                <c:pt idx="160">
                  <c:v>43586</c:v>
                </c:pt>
                <c:pt idx="161">
                  <c:v>43617</c:v>
                </c:pt>
                <c:pt idx="162">
                  <c:v>43647</c:v>
                </c:pt>
                <c:pt idx="163">
                  <c:v>43678</c:v>
                </c:pt>
                <c:pt idx="164">
                  <c:v>43709</c:v>
                </c:pt>
                <c:pt idx="165">
                  <c:v>43739</c:v>
                </c:pt>
                <c:pt idx="166">
                  <c:v>43770</c:v>
                </c:pt>
                <c:pt idx="167">
                  <c:v>43800</c:v>
                </c:pt>
                <c:pt idx="168">
                  <c:v>43831</c:v>
                </c:pt>
                <c:pt idx="169">
                  <c:v>43862</c:v>
                </c:pt>
                <c:pt idx="170">
                  <c:v>43891</c:v>
                </c:pt>
                <c:pt idx="171">
                  <c:v>43922</c:v>
                </c:pt>
                <c:pt idx="172">
                  <c:v>43952</c:v>
                </c:pt>
                <c:pt idx="173">
                  <c:v>43983</c:v>
                </c:pt>
                <c:pt idx="174">
                  <c:v>44013</c:v>
                </c:pt>
                <c:pt idx="175">
                  <c:v>44044</c:v>
                </c:pt>
                <c:pt idx="176">
                  <c:v>44075</c:v>
                </c:pt>
                <c:pt idx="177">
                  <c:v>44105</c:v>
                </c:pt>
                <c:pt idx="178">
                  <c:v>44136</c:v>
                </c:pt>
                <c:pt idx="179">
                  <c:v>44166</c:v>
                </c:pt>
                <c:pt idx="180">
                  <c:v>44197</c:v>
                </c:pt>
                <c:pt idx="181">
                  <c:v>44228</c:v>
                </c:pt>
                <c:pt idx="182">
                  <c:v>44256</c:v>
                </c:pt>
                <c:pt idx="183">
                  <c:v>44287</c:v>
                </c:pt>
                <c:pt idx="184">
                  <c:v>44317</c:v>
                </c:pt>
                <c:pt idx="185">
                  <c:v>44348</c:v>
                </c:pt>
                <c:pt idx="186">
                  <c:v>44378</c:v>
                </c:pt>
                <c:pt idx="187">
                  <c:v>44409</c:v>
                </c:pt>
                <c:pt idx="188">
                  <c:v>44440</c:v>
                </c:pt>
                <c:pt idx="189">
                  <c:v>44470</c:v>
                </c:pt>
                <c:pt idx="190">
                  <c:v>44501</c:v>
                </c:pt>
                <c:pt idx="191">
                  <c:v>44531</c:v>
                </c:pt>
                <c:pt idx="192">
                  <c:v>44562</c:v>
                </c:pt>
                <c:pt idx="193">
                  <c:v>44593</c:v>
                </c:pt>
                <c:pt idx="194">
                  <c:v>44621</c:v>
                </c:pt>
                <c:pt idx="195">
                  <c:v>44652</c:v>
                </c:pt>
                <c:pt idx="196">
                  <c:v>44682</c:v>
                </c:pt>
                <c:pt idx="197">
                  <c:v>44713</c:v>
                </c:pt>
                <c:pt idx="198">
                  <c:v>44743</c:v>
                </c:pt>
                <c:pt idx="199">
                  <c:v>44774</c:v>
                </c:pt>
                <c:pt idx="200">
                  <c:v>44805</c:v>
                </c:pt>
                <c:pt idx="201">
                  <c:v>44835</c:v>
                </c:pt>
                <c:pt idx="202">
                  <c:v>44866</c:v>
                </c:pt>
                <c:pt idx="203">
                  <c:v>44896</c:v>
                </c:pt>
                <c:pt idx="204">
                  <c:v>44927</c:v>
                </c:pt>
                <c:pt idx="205">
                  <c:v>44958</c:v>
                </c:pt>
                <c:pt idx="206">
                  <c:v>44986</c:v>
                </c:pt>
                <c:pt idx="207">
                  <c:v>45017</c:v>
                </c:pt>
                <c:pt idx="208">
                  <c:v>45047</c:v>
                </c:pt>
              </c:numCache>
            </c:numRef>
          </c:cat>
          <c:val>
            <c:numRef>
              <c:f>'[1]관리제외물가 - Timeseries Data - 2306'!$BI$21:$BI$229</c:f>
              <c:numCache>
                <c:formatCode>General</c:formatCode>
                <c:ptCount val="209"/>
                <c:pt idx="0">
                  <c:v>0.22884230798036104</c:v>
                </c:pt>
                <c:pt idx="1">
                  <c:v>-0.21838737208027839</c:v>
                </c:pt>
                <c:pt idx="2">
                  <c:v>-0.11302870868022069</c:v>
                </c:pt>
                <c:pt idx="3">
                  <c:v>-0.15763982159673295</c:v>
                </c:pt>
                <c:pt idx="4">
                  <c:v>7.4170374256983279E-2</c:v>
                </c:pt>
                <c:pt idx="5">
                  <c:v>0.3845769837206085</c:v>
                </c:pt>
                <c:pt idx="6">
                  <c:v>0.46994074363114835</c:v>
                </c:pt>
                <c:pt idx="7">
                  <c:v>0.46803361472161414</c:v>
                </c:pt>
                <c:pt idx="8">
                  <c:v>0.10261726988696071</c:v>
                </c:pt>
                <c:pt idx="9">
                  <c:v>-0.29150890189070394</c:v>
                </c:pt>
                <c:pt idx="10">
                  <c:v>-0.30033602221301431</c:v>
                </c:pt>
                <c:pt idx="11">
                  <c:v>-0.27198740372214703</c:v>
                </c:pt>
                <c:pt idx="12">
                  <c:v>-0.39718191361906308</c:v>
                </c:pt>
                <c:pt idx="13">
                  <c:v>0.27240931102902227</c:v>
                </c:pt>
                <c:pt idx="14">
                  <c:v>0.22139938160721809</c:v>
                </c:pt>
                <c:pt idx="15">
                  <c:v>0.38560295561028707</c:v>
                </c:pt>
                <c:pt idx="16">
                  <c:v>0.23077816576075727</c:v>
                </c:pt>
                <c:pt idx="17">
                  <c:v>0.62504207488279251</c:v>
                </c:pt>
                <c:pt idx="18">
                  <c:v>0.70432600334146667</c:v>
                </c:pt>
                <c:pt idx="19">
                  <c:v>0.48679391942883621</c:v>
                </c:pt>
                <c:pt idx="20">
                  <c:v>0.96885150614671245</c:v>
                </c:pt>
                <c:pt idx="21">
                  <c:v>1.7487134968142641</c:v>
                </c:pt>
                <c:pt idx="22">
                  <c:v>2.3193038296133799</c:v>
                </c:pt>
                <c:pt idx="23">
                  <c:v>2.367360470544857</c:v>
                </c:pt>
                <c:pt idx="24">
                  <c:v>2.8246974055981759</c:v>
                </c:pt>
                <c:pt idx="25">
                  <c:v>2.5592473017181554</c:v>
                </c:pt>
                <c:pt idx="26">
                  <c:v>2.9538938320136316</c:v>
                </c:pt>
                <c:pt idx="27">
                  <c:v>3.1834677429193272</c:v>
                </c:pt>
                <c:pt idx="28">
                  <c:v>4.2364336219002006</c:v>
                </c:pt>
                <c:pt idx="29">
                  <c:v>5.200857280146864</c:v>
                </c:pt>
                <c:pt idx="30">
                  <c:v>5.5874953386928361</c:v>
                </c:pt>
                <c:pt idx="31">
                  <c:v>5.403466603749556</c:v>
                </c:pt>
                <c:pt idx="32">
                  <c:v>4.772133080589839</c:v>
                </c:pt>
                <c:pt idx="33">
                  <c:v>4.5165792214120568</c:v>
                </c:pt>
                <c:pt idx="34">
                  <c:v>4.2488301103108386</c:v>
                </c:pt>
                <c:pt idx="35">
                  <c:v>3.9688688723754062</c:v>
                </c:pt>
                <c:pt idx="36">
                  <c:v>3.5056142327666824</c:v>
                </c:pt>
                <c:pt idx="37">
                  <c:v>3.701514546113597</c:v>
                </c:pt>
                <c:pt idx="38">
                  <c:v>3.9270323936411229</c:v>
                </c:pt>
                <c:pt idx="39">
                  <c:v>3.8833817240703028</c:v>
                </c:pt>
                <c:pt idx="40">
                  <c:v>2.8736203189354934</c:v>
                </c:pt>
                <c:pt idx="41">
                  <c:v>1.9083401845188968</c:v>
                </c:pt>
                <c:pt idx="42">
                  <c:v>1.5517461151788985</c:v>
                </c:pt>
                <c:pt idx="43">
                  <c:v>1.9602001245622507</c:v>
                </c:pt>
                <c:pt idx="44">
                  <c:v>2.0529838908336449</c:v>
                </c:pt>
                <c:pt idx="45">
                  <c:v>1.8916786153383911</c:v>
                </c:pt>
                <c:pt idx="46">
                  <c:v>2.348100452516293</c:v>
                </c:pt>
                <c:pt idx="47">
                  <c:v>2.5298861369232988</c:v>
                </c:pt>
                <c:pt idx="48">
                  <c:v>3.0131696357441471</c:v>
                </c:pt>
                <c:pt idx="49">
                  <c:v>2.7528952794046142</c:v>
                </c:pt>
                <c:pt idx="50">
                  <c:v>2.1755038021320727</c:v>
                </c:pt>
                <c:pt idx="51">
                  <c:v>2.2417316252799142</c:v>
                </c:pt>
                <c:pt idx="52">
                  <c:v>2.3989329064114377</c:v>
                </c:pt>
                <c:pt idx="53">
                  <c:v>2.3127949266501577</c:v>
                </c:pt>
                <c:pt idx="54">
                  <c:v>2.2128243281479878</c:v>
                </c:pt>
                <c:pt idx="55">
                  <c:v>2.3573296772279919</c:v>
                </c:pt>
                <c:pt idx="56">
                  <c:v>3.2266553345389646</c:v>
                </c:pt>
                <c:pt idx="57">
                  <c:v>3.6524063527576653</c:v>
                </c:pt>
                <c:pt idx="58">
                  <c:v>3.0225554582939935</c:v>
                </c:pt>
                <c:pt idx="59">
                  <c:v>3.2455277534058955</c:v>
                </c:pt>
                <c:pt idx="60">
                  <c:v>3.9013655691763494</c:v>
                </c:pt>
                <c:pt idx="61">
                  <c:v>4.5436991073867494</c:v>
                </c:pt>
                <c:pt idx="62">
                  <c:v>4.8841387726481642</c:v>
                </c:pt>
                <c:pt idx="63">
                  <c:v>4.3831208599205951</c:v>
                </c:pt>
                <c:pt idx="64">
                  <c:v>4.3289215167540354</c:v>
                </c:pt>
                <c:pt idx="65">
                  <c:v>4.7653884100432107</c:v>
                </c:pt>
                <c:pt idx="66">
                  <c:v>5.0816270148195715</c:v>
                </c:pt>
                <c:pt idx="67">
                  <c:v>5.3442950957717557</c:v>
                </c:pt>
                <c:pt idx="68">
                  <c:v>4.4434499149878928</c:v>
                </c:pt>
                <c:pt idx="69">
                  <c:v>4.0277439224177156</c:v>
                </c:pt>
                <c:pt idx="70">
                  <c:v>4.6050867889136935</c:v>
                </c:pt>
                <c:pt idx="71">
                  <c:v>4.4423153301075411</c:v>
                </c:pt>
                <c:pt idx="72">
                  <c:v>3.7843837674385248</c:v>
                </c:pt>
                <c:pt idx="73">
                  <c:v>3.2023138484163889</c:v>
                </c:pt>
                <c:pt idx="74">
                  <c:v>3.0675792864578462</c:v>
                </c:pt>
                <c:pt idx="75">
                  <c:v>3.1154696707091611</c:v>
                </c:pt>
                <c:pt idx="76">
                  <c:v>3.2496870024159983</c:v>
                </c:pt>
                <c:pt idx="77">
                  <c:v>2.7341142172514701</c:v>
                </c:pt>
                <c:pt idx="78">
                  <c:v>1.7035868031825021</c:v>
                </c:pt>
                <c:pt idx="79">
                  <c:v>1.4923638376325541</c:v>
                </c:pt>
                <c:pt idx="80">
                  <c:v>2.4783062153001651</c:v>
                </c:pt>
                <c:pt idx="81">
                  <c:v>2.4735128656709051</c:v>
                </c:pt>
                <c:pt idx="82">
                  <c:v>1.9497099297526335</c:v>
                </c:pt>
                <c:pt idx="83">
                  <c:v>1.8050294564212426</c:v>
                </c:pt>
                <c:pt idx="84">
                  <c:v>1.8686794957287516</c:v>
                </c:pt>
                <c:pt idx="85">
                  <c:v>1.8863272141265628</c:v>
                </c:pt>
                <c:pt idx="86">
                  <c:v>1.5329051113142467</c:v>
                </c:pt>
                <c:pt idx="87">
                  <c:v>1.2146576753555722</c:v>
                </c:pt>
                <c:pt idx="88">
                  <c:v>1.0347256671506</c:v>
                </c:pt>
                <c:pt idx="89">
                  <c:v>1.185344775801539</c:v>
                </c:pt>
                <c:pt idx="90">
                  <c:v>1.9210258463467296</c:v>
                </c:pt>
                <c:pt idx="91">
                  <c:v>1.8281404587364929</c:v>
                </c:pt>
                <c:pt idx="92">
                  <c:v>1.051165018304016</c:v>
                </c:pt>
                <c:pt idx="93">
                  <c:v>0.92443333925405669</c:v>
                </c:pt>
                <c:pt idx="94">
                  <c:v>1.2190795352030503</c:v>
                </c:pt>
                <c:pt idx="95">
                  <c:v>1.105747149423526</c:v>
                </c:pt>
                <c:pt idx="96">
                  <c:v>0.88261999644399614</c:v>
                </c:pt>
                <c:pt idx="97">
                  <c:v>0.85960649674751477</c:v>
                </c:pt>
                <c:pt idx="98">
                  <c:v>1.0078978464189865</c:v>
                </c:pt>
                <c:pt idx="99">
                  <c:v>1.2680316968918521</c:v>
                </c:pt>
                <c:pt idx="100">
                  <c:v>1.4860766723681109</c:v>
                </c:pt>
                <c:pt idx="101">
                  <c:v>1.4111142482095445</c:v>
                </c:pt>
                <c:pt idx="102">
                  <c:v>1.260132086914832</c:v>
                </c:pt>
                <c:pt idx="103">
                  <c:v>1.0143049105846025</c:v>
                </c:pt>
                <c:pt idx="104">
                  <c:v>0.75120067508314303</c:v>
                </c:pt>
                <c:pt idx="105">
                  <c:v>0.74055382547091853</c:v>
                </c:pt>
                <c:pt idx="106">
                  <c:v>0.67474751402887856</c:v>
                </c:pt>
                <c:pt idx="107">
                  <c:v>0.51371900524336445</c:v>
                </c:pt>
                <c:pt idx="108">
                  <c:v>0.12622289923999658</c:v>
                </c:pt>
                <c:pt idx="109">
                  <c:v>-0.22121850233519655</c:v>
                </c:pt>
                <c:pt idx="110">
                  <c:v>-0.18197935022267756</c:v>
                </c:pt>
                <c:pt idx="111">
                  <c:v>-0.23569099088801862</c:v>
                </c:pt>
                <c:pt idx="112">
                  <c:v>0.1029654946571764</c:v>
                </c:pt>
                <c:pt idx="113">
                  <c:v>0.40063691439704036</c:v>
                </c:pt>
                <c:pt idx="114">
                  <c:v>0.33644234980770948</c:v>
                </c:pt>
                <c:pt idx="115">
                  <c:v>0.31288183003103553</c:v>
                </c:pt>
                <c:pt idx="116">
                  <c:v>8.8763820665148895E-3</c:v>
                </c:pt>
                <c:pt idx="117">
                  <c:v>0.23850478029038941</c:v>
                </c:pt>
                <c:pt idx="118">
                  <c:v>0.28492203425244045</c:v>
                </c:pt>
                <c:pt idx="119">
                  <c:v>0.71367890312126891</c:v>
                </c:pt>
                <c:pt idx="120">
                  <c:v>0.74479992267978423</c:v>
                </c:pt>
                <c:pt idx="121">
                  <c:v>1.2524593955636145</c:v>
                </c:pt>
                <c:pt idx="122">
                  <c:v>0.97131471403602465</c:v>
                </c:pt>
                <c:pt idx="123">
                  <c:v>1.2685183885495801</c:v>
                </c:pt>
                <c:pt idx="124">
                  <c:v>0.81207288511754983</c:v>
                </c:pt>
                <c:pt idx="125">
                  <c:v>0.74207990820518743</c:v>
                </c:pt>
                <c:pt idx="126">
                  <c:v>0.78379764245019545</c:v>
                </c:pt>
                <c:pt idx="127">
                  <c:v>0.88829114172015777</c:v>
                </c:pt>
                <c:pt idx="128">
                  <c:v>2.1272605100337914</c:v>
                </c:pt>
                <c:pt idx="129">
                  <c:v>2.0460069947440056</c:v>
                </c:pt>
                <c:pt idx="130">
                  <c:v>1.9368649793302364</c:v>
                </c:pt>
                <c:pt idx="131">
                  <c:v>1.9588294451082777</c:v>
                </c:pt>
                <c:pt idx="132">
                  <c:v>2.8562149523945597</c:v>
                </c:pt>
                <c:pt idx="133">
                  <c:v>2.7205467739505789</c:v>
                </c:pt>
                <c:pt idx="134">
                  <c:v>2.7104291144967401</c:v>
                </c:pt>
                <c:pt idx="135">
                  <c:v>2.1720057663873189</c:v>
                </c:pt>
                <c:pt idx="136">
                  <c:v>2.2338770227546165</c:v>
                </c:pt>
                <c:pt idx="137">
                  <c:v>2.1275235478891692</c:v>
                </c:pt>
                <c:pt idx="138">
                  <c:v>1.9909039501918679</c:v>
                </c:pt>
                <c:pt idx="139">
                  <c:v>2.4419433403969548</c:v>
                </c:pt>
                <c:pt idx="140">
                  <c:v>1.7700629963044285</c:v>
                </c:pt>
                <c:pt idx="141">
                  <c:v>1.8802690731300598</c:v>
                </c:pt>
                <c:pt idx="142">
                  <c:v>1.5406871712791572</c:v>
                </c:pt>
                <c:pt idx="143">
                  <c:v>1.5886275807712391</c:v>
                </c:pt>
                <c:pt idx="144">
                  <c:v>1.0266024296163705</c:v>
                </c:pt>
                <c:pt idx="145">
                  <c:v>1.5662541269966284</c:v>
                </c:pt>
                <c:pt idx="146">
                  <c:v>1.5446960058856947</c:v>
                </c:pt>
                <c:pt idx="147">
                  <c:v>2.0208661516681712</c:v>
                </c:pt>
                <c:pt idx="148">
                  <c:v>1.9142451264713316</c:v>
                </c:pt>
                <c:pt idx="149">
                  <c:v>1.8283968707377929</c:v>
                </c:pt>
                <c:pt idx="150">
                  <c:v>1.8278878710268356</c:v>
                </c:pt>
                <c:pt idx="151">
                  <c:v>2.2343219207228286</c:v>
                </c:pt>
                <c:pt idx="152">
                  <c:v>2.6975835432561053</c:v>
                </c:pt>
                <c:pt idx="153">
                  <c:v>2.6227154293491255</c:v>
                </c:pt>
                <c:pt idx="154">
                  <c:v>2.3969032083657322</c:v>
                </c:pt>
                <c:pt idx="155">
                  <c:v>1.5998438899533389</c:v>
                </c:pt>
                <c:pt idx="156">
                  <c:v>0.92900938394911914</c:v>
                </c:pt>
                <c:pt idx="157">
                  <c:v>0.54866384866281015</c:v>
                </c:pt>
                <c:pt idx="158">
                  <c:v>0.46199350668905298</c:v>
                </c:pt>
                <c:pt idx="159">
                  <c:v>0.71676548438454812</c:v>
                </c:pt>
                <c:pt idx="160">
                  <c:v>0.8915380004974568</c:v>
                </c:pt>
                <c:pt idx="161">
                  <c:v>0.89196779986301689</c:v>
                </c:pt>
                <c:pt idx="162">
                  <c:v>0.67763594826068607</c:v>
                </c:pt>
                <c:pt idx="163">
                  <c:v>-0.2231283733608326</c:v>
                </c:pt>
                <c:pt idx="164">
                  <c:v>-0.4400454273411884</c:v>
                </c:pt>
                <c:pt idx="165">
                  <c:v>8.2677036215569474E-2</c:v>
                </c:pt>
                <c:pt idx="166">
                  <c:v>0.28317190450369023</c:v>
                </c:pt>
                <c:pt idx="167">
                  <c:v>1.010193254338984</c:v>
                </c:pt>
                <c:pt idx="168">
                  <c:v>1.7348033989953628</c:v>
                </c:pt>
                <c:pt idx="169">
                  <c:v>1.2833460735057165</c:v>
                </c:pt>
                <c:pt idx="170">
                  <c:v>1.2467194725605792</c:v>
                </c:pt>
                <c:pt idx="171">
                  <c:v>0.25831195413364849</c:v>
                </c:pt>
                <c:pt idx="172">
                  <c:v>-1.2622281580641857E-2</c:v>
                </c:pt>
                <c:pt idx="173">
                  <c:v>0.51938503574516171</c:v>
                </c:pt>
                <c:pt idx="174">
                  <c:v>1.1417101204221409</c:v>
                </c:pt>
                <c:pt idx="175">
                  <c:v>1.5859952377726003</c:v>
                </c:pt>
                <c:pt idx="176">
                  <c:v>1.5593000078185231</c:v>
                </c:pt>
                <c:pt idx="177">
                  <c:v>1.394100359720827</c:v>
                </c:pt>
                <c:pt idx="178">
                  <c:v>1.1898788255232491</c:v>
                </c:pt>
                <c:pt idx="179">
                  <c:v>1.0559367115137224</c:v>
                </c:pt>
                <c:pt idx="180">
                  <c:v>1.3420635569412351</c:v>
                </c:pt>
                <c:pt idx="181">
                  <c:v>1.9244571521291178</c:v>
                </c:pt>
                <c:pt idx="182">
                  <c:v>2.4783572210728426</c:v>
                </c:pt>
                <c:pt idx="183">
                  <c:v>3.2053335137584185</c:v>
                </c:pt>
                <c:pt idx="184">
                  <c:v>3.3760978556161363</c:v>
                </c:pt>
                <c:pt idx="185">
                  <c:v>3.0218642823489854</c:v>
                </c:pt>
                <c:pt idx="186">
                  <c:v>3.1197842423164448</c:v>
                </c:pt>
                <c:pt idx="187">
                  <c:v>3.0418845785893924</c:v>
                </c:pt>
                <c:pt idx="188">
                  <c:v>2.8485630747756119</c:v>
                </c:pt>
                <c:pt idx="189">
                  <c:v>2.9261550372003118</c:v>
                </c:pt>
                <c:pt idx="190">
                  <c:v>4.4268088481062415</c:v>
                </c:pt>
                <c:pt idx="191">
                  <c:v>4.3990120321041344</c:v>
                </c:pt>
                <c:pt idx="192">
                  <c:v>4.1589844673480121</c:v>
                </c:pt>
                <c:pt idx="193">
                  <c:v>4.2133423229318758</c:v>
                </c:pt>
                <c:pt idx="194">
                  <c:v>4.9193152140625882</c:v>
                </c:pt>
                <c:pt idx="195">
                  <c:v>5.5231963855502277</c:v>
                </c:pt>
                <c:pt idx="196">
                  <c:v>6.1267875718208815</c:v>
                </c:pt>
                <c:pt idx="197">
                  <c:v>6.9059747001242799</c:v>
                </c:pt>
                <c:pt idx="198">
                  <c:v>7.0653174462749933</c:v>
                </c:pt>
                <c:pt idx="199">
                  <c:v>6.2653016711041065</c:v>
                </c:pt>
                <c:pt idx="200">
                  <c:v>6.1265135014622549</c:v>
                </c:pt>
                <c:pt idx="201">
                  <c:v>5.8235711040102913</c:v>
                </c:pt>
                <c:pt idx="202">
                  <c:v>5.0503602552971909</c:v>
                </c:pt>
                <c:pt idx="203">
                  <c:v>5.0295555156123646</c:v>
                </c:pt>
                <c:pt idx="204">
                  <c:v>5.0246092063132322</c:v>
                </c:pt>
                <c:pt idx="205">
                  <c:v>4.5527105585031427</c:v>
                </c:pt>
                <c:pt idx="206">
                  <c:v>3.7705452628898266</c:v>
                </c:pt>
                <c:pt idx="207">
                  <c:v>3.2203033470298776</c:v>
                </c:pt>
                <c:pt idx="208">
                  <c:v>2.8020270592359635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A1-42E7-9B59-1B1B650196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7643600"/>
        <c:axId val="527946496"/>
      </c:lineChart>
      <c:catAx>
        <c:axId val="547643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27946496"/>
        <c:crosses val="autoZero"/>
        <c:auto val="1"/>
        <c:lblAlgn val="ctr"/>
        <c:lblOffset val="100"/>
        <c:noMultiLvlLbl val="0"/>
      </c:catAx>
      <c:valAx>
        <c:axId val="52794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47643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9.8976756449114731E-2"/>
          <c:y val="5.0925925925925923E-2"/>
          <c:w val="0.87043126802096193"/>
          <c:h val="0.83702172645086026"/>
        </c:manualLayout>
      </c:layout>
      <c:lineChart>
        <c:grouping val="standard"/>
        <c:varyColors val="0"/>
        <c:ser>
          <c:idx val="0"/>
          <c:order val="0"/>
          <c:tx>
            <c:v>관리물가</c:v>
          </c:tx>
          <c:spPr>
            <a:ln w="2857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[2]상승률!$A$5:$A$160</c:f>
              <c:numCache>
                <c:formatCode>General</c:formatCode>
                <c:ptCount val="156"/>
                <c:pt idx="0">
                  <c:v>38718</c:v>
                </c:pt>
                <c:pt idx="1">
                  <c:v>38749</c:v>
                </c:pt>
                <c:pt idx="2">
                  <c:v>38777</c:v>
                </c:pt>
                <c:pt idx="3">
                  <c:v>38808</c:v>
                </c:pt>
                <c:pt idx="4">
                  <c:v>38838</c:v>
                </c:pt>
                <c:pt idx="5">
                  <c:v>38869</c:v>
                </c:pt>
                <c:pt idx="6">
                  <c:v>38899</c:v>
                </c:pt>
                <c:pt idx="7">
                  <c:v>38930</c:v>
                </c:pt>
                <c:pt idx="8">
                  <c:v>38961</c:v>
                </c:pt>
                <c:pt idx="9">
                  <c:v>38991</c:v>
                </c:pt>
                <c:pt idx="10">
                  <c:v>39022</c:v>
                </c:pt>
                <c:pt idx="11">
                  <c:v>39052</c:v>
                </c:pt>
                <c:pt idx="12">
                  <c:v>39083</c:v>
                </c:pt>
                <c:pt idx="13">
                  <c:v>39114</c:v>
                </c:pt>
                <c:pt idx="14">
                  <c:v>39142</c:v>
                </c:pt>
                <c:pt idx="15">
                  <c:v>39173</c:v>
                </c:pt>
                <c:pt idx="16">
                  <c:v>39203</c:v>
                </c:pt>
                <c:pt idx="17">
                  <c:v>39234</c:v>
                </c:pt>
                <c:pt idx="18">
                  <c:v>39264</c:v>
                </c:pt>
                <c:pt idx="19">
                  <c:v>39295</c:v>
                </c:pt>
                <c:pt idx="20">
                  <c:v>39326</c:v>
                </c:pt>
                <c:pt idx="21">
                  <c:v>39356</c:v>
                </c:pt>
                <c:pt idx="22">
                  <c:v>39387</c:v>
                </c:pt>
                <c:pt idx="23">
                  <c:v>39417</c:v>
                </c:pt>
                <c:pt idx="24">
                  <c:v>39448</c:v>
                </c:pt>
                <c:pt idx="25">
                  <c:v>39479</c:v>
                </c:pt>
                <c:pt idx="26">
                  <c:v>39508</c:v>
                </c:pt>
                <c:pt idx="27">
                  <c:v>39539</c:v>
                </c:pt>
                <c:pt idx="28">
                  <c:v>39569</c:v>
                </c:pt>
                <c:pt idx="29">
                  <c:v>39600</c:v>
                </c:pt>
                <c:pt idx="30">
                  <c:v>39630</c:v>
                </c:pt>
                <c:pt idx="31">
                  <c:v>39661</c:v>
                </c:pt>
                <c:pt idx="32">
                  <c:v>39692</c:v>
                </c:pt>
                <c:pt idx="33">
                  <c:v>39722</c:v>
                </c:pt>
                <c:pt idx="34">
                  <c:v>39753</c:v>
                </c:pt>
                <c:pt idx="35">
                  <c:v>39783</c:v>
                </c:pt>
                <c:pt idx="36">
                  <c:v>39814</c:v>
                </c:pt>
                <c:pt idx="37">
                  <c:v>39845</c:v>
                </c:pt>
                <c:pt idx="38">
                  <c:v>39873</c:v>
                </c:pt>
                <c:pt idx="39">
                  <c:v>39904</c:v>
                </c:pt>
                <c:pt idx="40">
                  <c:v>39934</c:v>
                </c:pt>
                <c:pt idx="41">
                  <c:v>39965</c:v>
                </c:pt>
                <c:pt idx="42">
                  <c:v>39995</c:v>
                </c:pt>
                <c:pt idx="43">
                  <c:v>40026</c:v>
                </c:pt>
                <c:pt idx="44">
                  <c:v>40057</c:v>
                </c:pt>
                <c:pt idx="45">
                  <c:v>40087</c:v>
                </c:pt>
                <c:pt idx="46">
                  <c:v>40118</c:v>
                </c:pt>
                <c:pt idx="47">
                  <c:v>40148</c:v>
                </c:pt>
                <c:pt idx="48">
                  <c:v>40179</c:v>
                </c:pt>
                <c:pt idx="49">
                  <c:v>40210</c:v>
                </c:pt>
                <c:pt idx="50">
                  <c:v>40238</c:v>
                </c:pt>
                <c:pt idx="51">
                  <c:v>40269</c:v>
                </c:pt>
                <c:pt idx="52">
                  <c:v>40299</c:v>
                </c:pt>
                <c:pt idx="53">
                  <c:v>40330</c:v>
                </c:pt>
                <c:pt idx="54">
                  <c:v>40360</c:v>
                </c:pt>
                <c:pt idx="55">
                  <c:v>40391</c:v>
                </c:pt>
                <c:pt idx="56">
                  <c:v>40422</c:v>
                </c:pt>
                <c:pt idx="57">
                  <c:v>40452</c:v>
                </c:pt>
                <c:pt idx="58">
                  <c:v>40483</c:v>
                </c:pt>
                <c:pt idx="59">
                  <c:v>40513</c:v>
                </c:pt>
                <c:pt idx="60">
                  <c:v>40544</c:v>
                </c:pt>
                <c:pt idx="61">
                  <c:v>40575</c:v>
                </c:pt>
                <c:pt idx="62">
                  <c:v>40603</c:v>
                </c:pt>
                <c:pt idx="63">
                  <c:v>40634</c:v>
                </c:pt>
                <c:pt idx="64">
                  <c:v>40664</c:v>
                </c:pt>
                <c:pt idx="65">
                  <c:v>40695</c:v>
                </c:pt>
                <c:pt idx="66">
                  <c:v>40725</c:v>
                </c:pt>
                <c:pt idx="67">
                  <c:v>40756</c:v>
                </c:pt>
                <c:pt idx="68">
                  <c:v>40787</c:v>
                </c:pt>
                <c:pt idx="69">
                  <c:v>40817</c:v>
                </c:pt>
                <c:pt idx="70">
                  <c:v>40848</c:v>
                </c:pt>
                <c:pt idx="71">
                  <c:v>40878</c:v>
                </c:pt>
                <c:pt idx="72">
                  <c:v>40909</c:v>
                </c:pt>
                <c:pt idx="73">
                  <c:v>40940</c:v>
                </c:pt>
                <c:pt idx="74">
                  <c:v>40969</c:v>
                </c:pt>
                <c:pt idx="75">
                  <c:v>41000</c:v>
                </c:pt>
                <c:pt idx="76">
                  <c:v>41030</c:v>
                </c:pt>
                <c:pt idx="77">
                  <c:v>41061</c:v>
                </c:pt>
                <c:pt idx="78">
                  <c:v>41091</c:v>
                </c:pt>
                <c:pt idx="79">
                  <c:v>41122</c:v>
                </c:pt>
                <c:pt idx="80">
                  <c:v>41153</c:v>
                </c:pt>
                <c:pt idx="81">
                  <c:v>41183</c:v>
                </c:pt>
                <c:pt idx="82">
                  <c:v>41214</c:v>
                </c:pt>
                <c:pt idx="83">
                  <c:v>41244</c:v>
                </c:pt>
                <c:pt idx="84">
                  <c:v>41275</c:v>
                </c:pt>
                <c:pt idx="85">
                  <c:v>41306</c:v>
                </c:pt>
                <c:pt idx="86">
                  <c:v>41334</c:v>
                </c:pt>
                <c:pt idx="87">
                  <c:v>41365</c:v>
                </c:pt>
                <c:pt idx="88">
                  <c:v>41395</c:v>
                </c:pt>
                <c:pt idx="89">
                  <c:v>41426</c:v>
                </c:pt>
                <c:pt idx="90">
                  <c:v>41456</c:v>
                </c:pt>
                <c:pt idx="91">
                  <c:v>41487</c:v>
                </c:pt>
                <c:pt idx="92">
                  <c:v>41518</c:v>
                </c:pt>
                <c:pt idx="93">
                  <c:v>41548</c:v>
                </c:pt>
                <c:pt idx="94">
                  <c:v>41579</c:v>
                </c:pt>
                <c:pt idx="95">
                  <c:v>41609</c:v>
                </c:pt>
                <c:pt idx="96">
                  <c:v>41640</c:v>
                </c:pt>
                <c:pt idx="97">
                  <c:v>41671</c:v>
                </c:pt>
                <c:pt idx="98">
                  <c:v>41699</c:v>
                </c:pt>
                <c:pt idx="99">
                  <c:v>41730</c:v>
                </c:pt>
                <c:pt idx="100">
                  <c:v>41760</c:v>
                </c:pt>
                <c:pt idx="101">
                  <c:v>41791</c:v>
                </c:pt>
                <c:pt idx="102">
                  <c:v>41821</c:v>
                </c:pt>
                <c:pt idx="103">
                  <c:v>41852</c:v>
                </c:pt>
                <c:pt idx="104">
                  <c:v>41883</c:v>
                </c:pt>
                <c:pt idx="105">
                  <c:v>41913</c:v>
                </c:pt>
                <c:pt idx="106">
                  <c:v>41944</c:v>
                </c:pt>
                <c:pt idx="107">
                  <c:v>41974</c:v>
                </c:pt>
                <c:pt idx="108">
                  <c:v>42005</c:v>
                </c:pt>
                <c:pt idx="109">
                  <c:v>42036</c:v>
                </c:pt>
                <c:pt idx="110">
                  <c:v>42064</c:v>
                </c:pt>
                <c:pt idx="111">
                  <c:v>42095</c:v>
                </c:pt>
                <c:pt idx="112">
                  <c:v>42125</c:v>
                </c:pt>
                <c:pt idx="113">
                  <c:v>42156</c:v>
                </c:pt>
                <c:pt idx="114">
                  <c:v>42186</c:v>
                </c:pt>
                <c:pt idx="115">
                  <c:v>42217</c:v>
                </c:pt>
                <c:pt idx="116">
                  <c:v>42248</c:v>
                </c:pt>
                <c:pt idx="117">
                  <c:v>42278</c:v>
                </c:pt>
                <c:pt idx="118">
                  <c:v>42309</c:v>
                </c:pt>
                <c:pt idx="119">
                  <c:v>42339</c:v>
                </c:pt>
                <c:pt idx="120">
                  <c:v>42370</c:v>
                </c:pt>
                <c:pt idx="121">
                  <c:v>42401</c:v>
                </c:pt>
                <c:pt idx="122">
                  <c:v>42430</c:v>
                </c:pt>
                <c:pt idx="123">
                  <c:v>42461</c:v>
                </c:pt>
                <c:pt idx="124">
                  <c:v>42491</c:v>
                </c:pt>
                <c:pt idx="125">
                  <c:v>42522</c:v>
                </c:pt>
                <c:pt idx="126">
                  <c:v>42552</c:v>
                </c:pt>
                <c:pt idx="127">
                  <c:v>42583</c:v>
                </c:pt>
                <c:pt idx="128">
                  <c:v>42614</c:v>
                </c:pt>
                <c:pt idx="129">
                  <c:v>42644</c:v>
                </c:pt>
                <c:pt idx="130">
                  <c:v>42675</c:v>
                </c:pt>
                <c:pt idx="131">
                  <c:v>42705</c:v>
                </c:pt>
                <c:pt idx="132">
                  <c:v>42736</c:v>
                </c:pt>
                <c:pt idx="133">
                  <c:v>42767</c:v>
                </c:pt>
                <c:pt idx="134">
                  <c:v>42795</c:v>
                </c:pt>
                <c:pt idx="135">
                  <c:v>42826</c:v>
                </c:pt>
                <c:pt idx="136">
                  <c:v>42856</c:v>
                </c:pt>
                <c:pt idx="137">
                  <c:v>42887</c:v>
                </c:pt>
                <c:pt idx="138">
                  <c:v>42917</c:v>
                </c:pt>
                <c:pt idx="139">
                  <c:v>42948</c:v>
                </c:pt>
                <c:pt idx="140">
                  <c:v>42979</c:v>
                </c:pt>
                <c:pt idx="141">
                  <c:v>43009</c:v>
                </c:pt>
                <c:pt idx="142">
                  <c:v>43040</c:v>
                </c:pt>
                <c:pt idx="143">
                  <c:v>43070</c:v>
                </c:pt>
                <c:pt idx="144">
                  <c:v>43101</c:v>
                </c:pt>
                <c:pt idx="145">
                  <c:v>43132</c:v>
                </c:pt>
                <c:pt idx="146">
                  <c:v>43160</c:v>
                </c:pt>
                <c:pt idx="147">
                  <c:v>43191</c:v>
                </c:pt>
                <c:pt idx="148">
                  <c:v>43221</c:v>
                </c:pt>
                <c:pt idx="149">
                  <c:v>43252</c:v>
                </c:pt>
                <c:pt idx="150">
                  <c:v>43282</c:v>
                </c:pt>
                <c:pt idx="151">
                  <c:v>43313</c:v>
                </c:pt>
                <c:pt idx="152">
                  <c:v>43344</c:v>
                </c:pt>
                <c:pt idx="153">
                  <c:v>43374</c:v>
                </c:pt>
                <c:pt idx="154">
                  <c:v>43405</c:v>
                </c:pt>
                <c:pt idx="155">
                  <c:v>43435</c:v>
                </c:pt>
              </c:numCache>
            </c:numRef>
          </c:cat>
          <c:val>
            <c:numRef>
              <c:f>[2]상승률!$D$5:$D$160</c:f>
              <c:numCache>
                <c:formatCode>General</c:formatCode>
                <c:ptCount val="156"/>
                <c:pt idx="0">
                  <c:v>2.1649459740887829</c:v>
                </c:pt>
                <c:pt idx="1">
                  <c:v>2.3948991643614361</c:v>
                </c:pt>
                <c:pt idx="2">
                  <c:v>2.4489275481284123</c:v>
                </c:pt>
                <c:pt idx="3">
                  <c:v>2.9216111529936479</c:v>
                </c:pt>
                <c:pt idx="4">
                  <c:v>2.8011542045963527</c:v>
                </c:pt>
                <c:pt idx="5">
                  <c:v>2.8318722510339605</c:v>
                </c:pt>
                <c:pt idx="6">
                  <c:v>3.0918817373092535</c:v>
                </c:pt>
                <c:pt idx="7">
                  <c:v>3.0746217702006495</c:v>
                </c:pt>
                <c:pt idx="8">
                  <c:v>3.7152872591777282</c:v>
                </c:pt>
                <c:pt idx="9">
                  <c:v>3.677401139782229</c:v>
                </c:pt>
                <c:pt idx="10">
                  <c:v>3.0320510530585505</c:v>
                </c:pt>
                <c:pt idx="11">
                  <c:v>3.0971600570261462</c:v>
                </c:pt>
                <c:pt idx="12">
                  <c:v>2.2605279982033717</c:v>
                </c:pt>
                <c:pt idx="13">
                  <c:v>1.9371069123455698</c:v>
                </c:pt>
                <c:pt idx="14">
                  <c:v>1.9590718252587083</c:v>
                </c:pt>
                <c:pt idx="15">
                  <c:v>2.3021579687120397</c:v>
                </c:pt>
                <c:pt idx="16">
                  <c:v>2.4827683709574262</c:v>
                </c:pt>
                <c:pt idx="17">
                  <c:v>2.4678128263584598</c:v>
                </c:pt>
                <c:pt idx="18">
                  <c:v>2.2024425953222346</c:v>
                </c:pt>
                <c:pt idx="19">
                  <c:v>2.1767634967189302</c:v>
                </c:pt>
                <c:pt idx="20">
                  <c:v>1.9976806872369528</c:v>
                </c:pt>
                <c:pt idx="21">
                  <c:v>1.9891978697394046</c:v>
                </c:pt>
                <c:pt idx="22">
                  <c:v>2.5441457344671901</c:v>
                </c:pt>
                <c:pt idx="23">
                  <c:v>2.4902840793159613</c:v>
                </c:pt>
                <c:pt idx="24">
                  <c:v>2.0417181553545607</c:v>
                </c:pt>
                <c:pt idx="25">
                  <c:v>2.419677597260764</c:v>
                </c:pt>
                <c:pt idx="26">
                  <c:v>2.5553913001113724</c:v>
                </c:pt>
                <c:pt idx="27">
                  <c:v>2.3379487847302176</c:v>
                </c:pt>
                <c:pt idx="28">
                  <c:v>2.1456876830642235</c:v>
                </c:pt>
                <c:pt idx="29">
                  <c:v>2.1624621660733259</c:v>
                </c:pt>
                <c:pt idx="30">
                  <c:v>1.9667397716844552</c:v>
                </c:pt>
                <c:pt idx="31">
                  <c:v>2.0397497344723745</c:v>
                </c:pt>
                <c:pt idx="32">
                  <c:v>1.6001163829538958</c:v>
                </c:pt>
                <c:pt idx="33">
                  <c:v>1.6970484194153652</c:v>
                </c:pt>
                <c:pt idx="34">
                  <c:v>1.8377462186900901</c:v>
                </c:pt>
                <c:pt idx="35">
                  <c:v>1.6581278238091512</c:v>
                </c:pt>
                <c:pt idx="36">
                  <c:v>2.1967449488779058</c:v>
                </c:pt>
                <c:pt idx="37">
                  <c:v>1.9796842528883547</c:v>
                </c:pt>
                <c:pt idx="38">
                  <c:v>1.4460645816904327</c:v>
                </c:pt>
                <c:pt idx="39">
                  <c:v>1.4281212476047151</c:v>
                </c:pt>
                <c:pt idx="40">
                  <c:v>1.3088509636248391</c:v>
                </c:pt>
                <c:pt idx="41">
                  <c:v>1.3577300462884845</c:v>
                </c:pt>
                <c:pt idx="42">
                  <c:v>1.7808965928957809</c:v>
                </c:pt>
                <c:pt idx="43">
                  <c:v>1.8361442808549084</c:v>
                </c:pt>
                <c:pt idx="44">
                  <c:v>1.8325595994176775</c:v>
                </c:pt>
                <c:pt idx="45">
                  <c:v>1.7364237904784314</c:v>
                </c:pt>
                <c:pt idx="46">
                  <c:v>1.382222409213705</c:v>
                </c:pt>
                <c:pt idx="47">
                  <c:v>1.3985483885350283</c:v>
                </c:pt>
                <c:pt idx="48">
                  <c:v>1.5616939807479524</c:v>
                </c:pt>
                <c:pt idx="49">
                  <c:v>1.5606644727225036</c:v>
                </c:pt>
                <c:pt idx="50">
                  <c:v>1.2439209755782472</c:v>
                </c:pt>
                <c:pt idx="51">
                  <c:v>1.1504922523389245</c:v>
                </c:pt>
                <c:pt idx="52">
                  <c:v>1.2312923845168167</c:v>
                </c:pt>
                <c:pt idx="53">
                  <c:v>1.1267193419257191</c:v>
                </c:pt>
                <c:pt idx="54">
                  <c:v>0.75031352211856583</c:v>
                </c:pt>
                <c:pt idx="55">
                  <c:v>0.83976559757431257</c:v>
                </c:pt>
                <c:pt idx="56">
                  <c:v>1.2323101820705054</c:v>
                </c:pt>
                <c:pt idx="57">
                  <c:v>1.2472937164837257</c:v>
                </c:pt>
                <c:pt idx="58">
                  <c:v>0.86798279642923537</c:v>
                </c:pt>
                <c:pt idx="59">
                  <c:v>0.89564764813361586</c:v>
                </c:pt>
                <c:pt idx="60">
                  <c:v>1.1232879570419341</c:v>
                </c:pt>
                <c:pt idx="61">
                  <c:v>1.1113880544434207</c:v>
                </c:pt>
                <c:pt idx="62">
                  <c:v>1.3714575089758121</c:v>
                </c:pt>
                <c:pt idx="63">
                  <c:v>1.3478563789394864</c:v>
                </c:pt>
                <c:pt idx="64">
                  <c:v>1.7290095417723219</c:v>
                </c:pt>
                <c:pt idx="65">
                  <c:v>1.6833772193186751</c:v>
                </c:pt>
                <c:pt idx="66">
                  <c:v>1.7522017357206625</c:v>
                </c:pt>
                <c:pt idx="67">
                  <c:v>1.7637071164035703</c:v>
                </c:pt>
                <c:pt idx="68">
                  <c:v>0.90889902885983287</c:v>
                </c:pt>
                <c:pt idx="69">
                  <c:v>1.2186437608494927</c:v>
                </c:pt>
                <c:pt idx="70">
                  <c:v>1.4865874028704242</c:v>
                </c:pt>
                <c:pt idx="71">
                  <c:v>1.761310307459317</c:v>
                </c:pt>
                <c:pt idx="72">
                  <c:v>1.4997731912637662</c:v>
                </c:pt>
                <c:pt idx="73">
                  <c:v>1.6949093385968745</c:v>
                </c:pt>
                <c:pt idx="74">
                  <c:v>0.69890981845601308</c:v>
                </c:pt>
                <c:pt idx="75">
                  <c:v>0.17885061386361306</c:v>
                </c:pt>
                <c:pt idx="76">
                  <c:v>-0.23748577858610007</c:v>
                </c:pt>
                <c:pt idx="77">
                  <c:v>-3.9826220332105096E-2</c:v>
                </c:pt>
                <c:pt idx="78">
                  <c:v>-8.1722925207388802E-2</c:v>
                </c:pt>
                <c:pt idx="79">
                  <c:v>-9.4440460782204166E-2</c:v>
                </c:pt>
                <c:pt idx="80">
                  <c:v>0.33708183291307486</c:v>
                </c:pt>
                <c:pt idx="81">
                  <c:v>3.5293294904557251E-2</c:v>
                </c:pt>
                <c:pt idx="82">
                  <c:v>0.11345414246978784</c:v>
                </c:pt>
                <c:pt idx="83">
                  <c:v>-4.0430084453482416E-2</c:v>
                </c:pt>
                <c:pt idx="84">
                  <c:v>0.16064949598233541</c:v>
                </c:pt>
                <c:pt idx="85">
                  <c:v>-1.2315486776206882E-2</c:v>
                </c:pt>
                <c:pt idx="86">
                  <c:v>0.62133489074283521</c:v>
                </c:pt>
                <c:pt idx="87">
                  <c:v>1.0576870925356137</c:v>
                </c:pt>
                <c:pt idx="88">
                  <c:v>1.073663925862659</c:v>
                </c:pt>
                <c:pt idx="89">
                  <c:v>0.94418015330217953</c:v>
                </c:pt>
                <c:pt idx="90">
                  <c:v>0.45575834074827803</c:v>
                </c:pt>
                <c:pt idx="91">
                  <c:v>0.36518408582099687</c:v>
                </c:pt>
                <c:pt idx="92">
                  <c:v>0.30732058985127458</c:v>
                </c:pt>
                <c:pt idx="93">
                  <c:v>0.40559067197064885</c:v>
                </c:pt>
                <c:pt idx="94">
                  <c:v>0.67563374984757529</c:v>
                </c:pt>
                <c:pt idx="95">
                  <c:v>0.76590667248147737</c:v>
                </c:pt>
                <c:pt idx="96">
                  <c:v>1.0793600937616801</c:v>
                </c:pt>
                <c:pt idx="97">
                  <c:v>1.0580656613743376</c:v>
                </c:pt>
                <c:pt idx="98">
                  <c:v>1.2103006542694021</c:v>
                </c:pt>
                <c:pt idx="99">
                  <c:v>1.2380815115506407</c:v>
                </c:pt>
                <c:pt idx="100">
                  <c:v>1.2370364363562754</c:v>
                </c:pt>
                <c:pt idx="101">
                  <c:v>1.2228677191087531</c:v>
                </c:pt>
                <c:pt idx="102">
                  <c:v>1.5206540900008292</c:v>
                </c:pt>
                <c:pt idx="103">
                  <c:v>1.2377913871810644</c:v>
                </c:pt>
                <c:pt idx="104">
                  <c:v>1.2758062529784837</c:v>
                </c:pt>
                <c:pt idx="105">
                  <c:v>1.2457756923785903</c:v>
                </c:pt>
                <c:pt idx="106">
                  <c:v>0.95932512673451653</c:v>
                </c:pt>
                <c:pt idx="107">
                  <c:v>0.85260827252153959</c:v>
                </c:pt>
                <c:pt idx="108">
                  <c:v>2.2281294551577266</c:v>
                </c:pt>
                <c:pt idx="109">
                  <c:v>2.2436973707702745</c:v>
                </c:pt>
                <c:pt idx="110">
                  <c:v>1.4644572725524039</c:v>
                </c:pt>
                <c:pt idx="111">
                  <c:v>1.498278376596146</c:v>
                </c:pt>
                <c:pt idx="112">
                  <c:v>0.82270351363091709</c:v>
                </c:pt>
                <c:pt idx="113">
                  <c:v>0.83363102435772929</c:v>
                </c:pt>
                <c:pt idx="114">
                  <c:v>0.76883156489179394</c:v>
                </c:pt>
                <c:pt idx="115">
                  <c:v>0.95677404523290788</c:v>
                </c:pt>
                <c:pt idx="116">
                  <c:v>1.2452880357728808</c:v>
                </c:pt>
                <c:pt idx="117">
                  <c:v>1.840826671415265</c:v>
                </c:pt>
                <c:pt idx="118">
                  <c:v>1.9014673853781954</c:v>
                </c:pt>
                <c:pt idx="119">
                  <c:v>1.909652706919206</c:v>
                </c:pt>
                <c:pt idx="120">
                  <c:v>-0.60394968318421716</c:v>
                </c:pt>
                <c:pt idx="121">
                  <c:v>-0.56896586108229963</c:v>
                </c:pt>
                <c:pt idx="122">
                  <c:v>-0.55946112640835499</c:v>
                </c:pt>
                <c:pt idx="123">
                  <c:v>-0.55539468019532479</c:v>
                </c:pt>
                <c:pt idx="124">
                  <c:v>-0.19898187111543081</c:v>
                </c:pt>
                <c:pt idx="125">
                  <c:v>-0.22362162166043847</c:v>
                </c:pt>
                <c:pt idx="126">
                  <c:v>-1.9308003143133707</c:v>
                </c:pt>
                <c:pt idx="127">
                  <c:v>-1.9392027929156268</c:v>
                </c:pt>
                <c:pt idx="128">
                  <c:v>-2.2169122917478337</c:v>
                </c:pt>
                <c:pt idx="129">
                  <c:v>-1.0362737361031598</c:v>
                </c:pt>
                <c:pt idx="130">
                  <c:v>-0.67703539460324591</c:v>
                </c:pt>
                <c:pt idx="131">
                  <c:v>-1.7789771443867712</c:v>
                </c:pt>
                <c:pt idx="132">
                  <c:v>-0.97769690664348996</c:v>
                </c:pt>
                <c:pt idx="133">
                  <c:v>-0.99666828906552274</c:v>
                </c:pt>
                <c:pt idx="134">
                  <c:v>-0.13943197016501047</c:v>
                </c:pt>
                <c:pt idx="135">
                  <c:v>-0.12042357483608666</c:v>
                </c:pt>
                <c:pt idx="136">
                  <c:v>0.35700244227651823</c:v>
                </c:pt>
                <c:pt idx="137">
                  <c:v>0.31136835032451293</c:v>
                </c:pt>
                <c:pt idx="138">
                  <c:v>2.1915186127947672</c:v>
                </c:pt>
                <c:pt idx="139">
                  <c:v>2.1727660862704159</c:v>
                </c:pt>
                <c:pt idx="140">
                  <c:v>2.1809059871066876</c:v>
                </c:pt>
                <c:pt idx="141">
                  <c:v>0.15881521008622856</c:v>
                </c:pt>
                <c:pt idx="142">
                  <c:v>-0.97988837577651866</c:v>
                </c:pt>
                <c:pt idx="143">
                  <c:v>0.12978371668894043</c:v>
                </c:pt>
                <c:pt idx="144">
                  <c:v>-8.1030136750250073E-3</c:v>
                </c:pt>
                <c:pt idx="145">
                  <c:v>-5.2612377500560782E-2</c:v>
                </c:pt>
                <c:pt idx="146">
                  <c:v>-0.26937191053244219</c:v>
                </c:pt>
                <c:pt idx="147">
                  <c:v>-0.48765827690897612</c:v>
                </c:pt>
                <c:pt idx="148">
                  <c:v>-0.66700734023956554</c:v>
                </c:pt>
                <c:pt idx="149">
                  <c:v>-0.65514029195691048</c:v>
                </c:pt>
                <c:pt idx="150">
                  <c:v>-2.1973203266216172</c:v>
                </c:pt>
                <c:pt idx="151">
                  <c:v>-2.2346478240540959</c:v>
                </c:pt>
                <c:pt idx="152">
                  <c:v>-0.77305672840718853</c:v>
                </c:pt>
                <c:pt idx="153">
                  <c:v>-0.73620083527750779</c:v>
                </c:pt>
                <c:pt idx="154">
                  <c:v>-2.2339434750760136E-2</c:v>
                </c:pt>
                <c:pt idx="155">
                  <c:v>-0.14039952463464717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CC-4A6B-9A7B-EBD7511FC266}"/>
            </c:ext>
          </c:extLst>
        </c:ser>
        <c:ser>
          <c:idx val="1"/>
          <c:order val="1"/>
          <c:tx>
            <c:v>관리제외물가</c:v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[2]상승률!$A$5:$A$160</c:f>
              <c:numCache>
                <c:formatCode>General</c:formatCode>
                <c:ptCount val="156"/>
                <c:pt idx="0">
                  <c:v>38718</c:v>
                </c:pt>
                <c:pt idx="1">
                  <c:v>38749</c:v>
                </c:pt>
                <c:pt idx="2">
                  <c:v>38777</c:v>
                </c:pt>
                <c:pt idx="3">
                  <c:v>38808</c:v>
                </c:pt>
                <c:pt idx="4">
                  <c:v>38838</c:v>
                </c:pt>
                <c:pt idx="5">
                  <c:v>38869</c:v>
                </c:pt>
                <c:pt idx="6">
                  <c:v>38899</c:v>
                </c:pt>
                <c:pt idx="7">
                  <c:v>38930</c:v>
                </c:pt>
                <c:pt idx="8">
                  <c:v>38961</c:v>
                </c:pt>
                <c:pt idx="9">
                  <c:v>38991</c:v>
                </c:pt>
                <c:pt idx="10">
                  <c:v>39022</c:v>
                </c:pt>
                <c:pt idx="11">
                  <c:v>39052</c:v>
                </c:pt>
                <c:pt idx="12">
                  <c:v>39083</c:v>
                </c:pt>
                <c:pt idx="13">
                  <c:v>39114</c:v>
                </c:pt>
                <c:pt idx="14">
                  <c:v>39142</c:v>
                </c:pt>
                <c:pt idx="15">
                  <c:v>39173</c:v>
                </c:pt>
                <c:pt idx="16">
                  <c:v>39203</c:v>
                </c:pt>
                <c:pt idx="17">
                  <c:v>39234</c:v>
                </c:pt>
                <c:pt idx="18">
                  <c:v>39264</c:v>
                </c:pt>
                <c:pt idx="19">
                  <c:v>39295</c:v>
                </c:pt>
                <c:pt idx="20">
                  <c:v>39326</c:v>
                </c:pt>
                <c:pt idx="21">
                  <c:v>39356</c:v>
                </c:pt>
                <c:pt idx="22">
                  <c:v>39387</c:v>
                </c:pt>
                <c:pt idx="23">
                  <c:v>39417</c:v>
                </c:pt>
                <c:pt idx="24">
                  <c:v>39448</c:v>
                </c:pt>
                <c:pt idx="25">
                  <c:v>39479</c:v>
                </c:pt>
                <c:pt idx="26">
                  <c:v>39508</c:v>
                </c:pt>
                <c:pt idx="27">
                  <c:v>39539</c:v>
                </c:pt>
                <c:pt idx="28">
                  <c:v>39569</c:v>
                </c:pt>
                <c:pt idx="29">
                  <c:v>39600</c:v>
                </c:pt>
                <c:pt idx="30">
                  <c:v>39630</c:v>
                </c:pt>
                <c:pt idx="31">
                  <c:v>39661</c:v>
                </c:pt>
                <c:pt idx="32">
                  <c:v>39692</c:v>
                </c:pt>
                <c:pt idx="33">
                  <c:v>39722</c:v>
                </c:pt>
                <c:pt idx="34">
                  <c:v>39753</c:v>
                </c:pt>
                <c:pt idx="35">
                  <c:v>39783</c:v>
                </c:pt>
                <c:pt idx="36">
                  <c:v>39814</c:v>
                </c:pt>
                <c:pt idx="37">
                  <c:v>39845</c:v>
                </c:pt>
                <c:pt idx="38">
                  <c:v>39873</c:v>
                </c:pt>
                <c:pt idx="39">
                  <c:v>39904</c:v>
                </c:pt>
                <c:pt idx="40">
                  <c:v>39934</c:v>
                </c:pt>
                <c:pt idx="41">
                  <c:v>39965</c:v>
                </c:pt>
                <c:pt idx="42">
                  <c:v>39995</c:v>
                </c:pt>
                <c:pt idx="43">
                  <c:v>40026</c:v>
                </c:pt>
                <c:pt idx="44">
                  <c:v>40057</c:v>
                </c:pt>
                <c:pt idx="45">
                  <c:v>40087</c:v>
                </c:pt>
                <c:pt idx="46">
                  <c:v>40118</c:v>
                </c:pt>
                <c:pt idx="47">
                  <c:v>40148</c:v>
                </c:pt>
                <c:pt idx="48">
                  <c:v>40179</c:v>
                </c:pt>
                <c:pt idx="49">
                  <c:v>40210</c:v>
                </c:pt>
                <c:pt idx="50">
                  <c:v>40238</c:v>
                </c:pt>
                <c:pt idx="51">
                  <c:v>40269</c:v>
                </c:pt>
                <c:pt idx="52">
                  <c:v>40299</c:v>
                </c:pt>
                <c:pt idx="53">
                  <c:v>40330</c:v>
                </c:pt>
                <c:pt idx="54">
                  <c:v>40360</c:v>
                </c:pt>
                <c:pt idx="55">
                  <c:v>40391</c:v>
                </c:pt>
                <c:pt idx="56">
                  <c:v>40422</c:v>
                </c:pt>
                <c:pt idx="57">
                  <c:v>40452</c:v>
                </c:pt>
                <c:pt idx="58">
                  <c:v>40483</c:v>
                </c:pt>
                <c:pt idx="59">
                  <c:v>40513</c:v>
                </c:pt>
                <c:pt idx="60">
                  <c:v>40544</c:v>
                </c:pt>
                <c:pt idx="61">
                  <c:v>40575</c:v>
                </c:pt>
                <c:pt idx="62">
                  <c:v>40603</c:v>
                </c:pt>
                <c:pt idx="63">
                  <c:v>40634</c:v>
                </c:pt>
                <c:pt idx="64">
                  <c:v>40664</c:v>
                </c:pt>
                <c:pt idx="65">
                  <c:v>40695</c:v>
                </c:pt>
                <c:pt idx="66">
                  <c:v>40725</c:v>
                </c:pt>
                <c:pt idx="67">
                  <c:v>40756</c:v>
                </c:pt>
                <c:pt idx="68">
                  <c:v>40787</c:v>
                </c:pt>
                <c:pt idx="69">
                  <c:v>40817</c:v>
                </c:pt>
                <c:pt idx="70">
                  <c:v>40848</c:v>
                </c:pt>
                <c:pt idx="71">
                  <c:v>40878</c:v>
                </c:pt>
                <c:pt idx="72">
                  <c:v>40909</c:v>
                </c:pt>
                <c:pt idx="73">
                  <c:v>40940</c:v>
                </c:pt>
                <c:pt idx="74">
                  <c:v>40969</c:v>
                </c:pt>
                <c:pt idx="75">
                  <c:v>41000</c:v>
                </c:pt>
                <c:pt idx="76">
                  <c:v>41030</c:v>
                </c:pt>
                <c:pt idx="77">
                  <c:v>41061</c:v>
                </c:pt>
                <c:pt idx="78">
                  <c:v>41091</c:v>
                </c:pt>
                <c:pt idx="79">
                  <c:v>41122</c:v>
                </c:pt>
                <c:pt idx="80">
                  <c:v>41153</c:v>
                </c:pt>
                <c:pt idx="81">
                  <c:v>41183</c:v>
                </c:pt>
                <c:pt idx="82">
                  <c:v>41214</c:v>
                </c:pt>
                <c:pt idx="83">
                  <c:v>41244</c:v>
                </c:pt>
                <c:pt idx="84">
                  <c:v>41275</c:v>
                </c:pt>
                <c:pt idx="85">
                  <c:v>41306</c:v>
                </c:pt>
                <c:pt idx="86">
                  <c:v>41334</c:v>
                </c:pt>
                <c:pt idx="87">
                  <c:v>41365</c:v>
                </c:pt>
                <c:pt idx="88">
                  <c:v>41395</c:v>
                </c:pt>
                <c:pt idx="89">
                  <c:v>41426</c:v>
                </c:pt>
                <c:pt idx="90">
                  <c:v>41456</c:v>
                </c:pt>
                <c:pt idx="91">
                  <c:v>41487</c:v>
                </c:pt>
                <c:pt idx="92">
                  <c:v>41518</c:v>
                </c:pt>
                <c:pt idx="93">
                  <c:v>41548</c:v>
                </c:pt>
                <c:pt idx="94">
                  <c:v>41579</c:v>
                </c:pt>
                <c:pt idx="95">
                  <c:v>41609</c:v>
                </c:pt>
                <c:pt idx="96">
                  <c:v>41640</c:v>
                </c:pt>
                <c:pt idx="97">
                  <c:v>41671</c:v>
                </c:pt>
                <c:pt idx="98">
                  <c:v>41699</c:v>
                </c:pt>
                <c:pt idx="99">
                  <c:v>41730</c:v>
                </c:pt>
                <c:pt idx="100">
                  <c:v>41760</c:v>
                </c:pt>
                <c:pt idx="101">
                  <c:v>41791</c:v>
                </c:pt>
                <c:pt idx="102">
                  <c:v>41821</c:v>
                </c:pt>
                <c:pt idx="103">
                  <c:v>41852</c:v>
                </c:pt>
                <c:pt idx="104">
                  <c:v>41883</c:v>
                </c:pt>
                <c:pt idx="105">
                  <c:v>41913</c:v>
                </c:pt>
                <c:pt idx="106">
                  <c:v>41944</c:v>
                </c:pt>
                <c:pt idx="107">
                  <c:v>41974</c:v>
                </c:pt>
                <c:pt idx="108">
                  <c:v>42005</c:v>
                </c:pt>
                <c:pt idx="109">
                  <c:v>42036</c:v>
                </c:pt>
                <c:pt idx="110">
                  <c:v>42064</c:v>
                </c:pt>
                <c:pt idx="111">
                  <c:v>42095</c:v>
                </c:pt>
                <c:pt idx="112">
                  <c:v>42125</c:v>
                </c:pt>
                <c:pt idx="113">
                  <c:v>42156</c:v>
                </c:pt>
                <c:pt idx="114">
                  <c:v>42186</c:v>
                </c:pt>
                <c:pt idx="115">
                  <c:v>42217</c:v>
                </c:pt>
                <c:pt idx="116">
                  <c:v>42248</c:v>
                </c:pt>
                <c:pt idx="117">
                  <c:v>42278</c:v>
                </c:pt>
                <c:pt idx="118">
                  <c:v>42309</c:v>
                </c:pt>
                <c:pt idx="119">
                  <c:v>42339</c:v>
                </c:pt>
                <c:pt idx="120">
                  <c:v>42370</c:v>
                </c:pt>
                <c:pt idx="121">
                  <c:v>42401</c:v>
                </c:pt>
                <c:pt idx="122">
                  <c:v>42430</c:v>
                </c:pt>
                <c:pt idx="123">
                  <c:v>42461</c:v>
                </c:pt>
                <c:pt idx="124">
                  <c:v>42491</c:v>
                </c:pt>
                <c:pt idx="125">
                  <c:v>42522</c:v>
                </c:pt>
                <c:pt idx="126">
                  <c:v>42552</c:v>
                </c:pt>
                <c:pt idx="127">
                  <c:v>42583</c:v>
                </c:pt>
                <c:pt idx="128">
                  <c:v>42614</c:v>
                </c:pt>
                <c:pt idx="129">
                  <c:v>42644</c:v>
                </c:pt>
                <c:pt idx="130">
                  <c:v>42675</c:v>
                </c:pt>
                <c:pt idx="131">
                  <c:v>42705</c:v>
                </c:pt>
                <c:pt idx="132">
                  <c:v>42736</c:v>
                </c:pt>
                <c:pt idx="133">
                  <c:v>42767</c:v>
                </c:pt>
                <c:pt idx="134">
                  <c:v>42795</c:v>
                </c:pt>
                <c:pt idx="135">
                  <c:v>42826</c:v>
                </c:pt>
                <c:pt idx="136">
                  <c:v>42856</c:v>
                </c:pt>
                <c:pt idx="137">
                  <c:v>42887</c:v>
                </c:pt>
                <c:pt idx="138">
                  <c:v>42917</c:v>
                </c:pt>
                <c:pt idx="139">
                  <c:v>42948</c:v>
                </c:pt>
                <c:pt idx="140">
                  <c:v>42979</c:v>
                </c:pt>
                <c:pt idx="141">
                  <c:v>43009</c:v>
                </c:pt>
                <c:pt idx="142">
                  <c:v>43040</c:v>
                </c:pt>
                <c:pt idx="143">
                  <c:v>43070</c:v>
                </c:pt>
                <c:pt idx="144">
                  <c:v>43101</c:v>
                </c:pt>
                <c:pt idx="145">
                  <c:v>43132</c:v>
                </c:pt>
                <c:pt idx="146">
                  <c:v>43160</c:v>
                </c:pt>
                <c:pt idx="147">
                  <c:v>43191</c:v>
                </c:pt>
                <c:pt idx="148">
                  <c:v>43221</c:v>
                </c:pt>
                <c:pt idx="149">
                  <c:v>43252</c:v>
                </c:pt>
                <c:pt idx="150">
                  <c:v>43282</c:v>
                </c:pt>
                <c:pt idx="151">
                  <c:v>43313</c:v>
                </c:pt>
                <c:pt idx="152">
                  <c:v>43344</c:v>
                </c:pt>
                <c:pt idx="153">
                  <c:v>43374</c:v>
                </c:pt>
                <c:pt idx="154">
                  <c:v>43405</c:v>
                </c:pt>
                <c:pt idx="155">
                  <c:v>43435</c:v>
                </c:pt>
              </c:numCache>
            </c:numRef>
          </c:cat>
          <c:val>
            <c:numRef>
              <c:f>[2]상승률!$E$5:$E$160</c:f>
              <c:numCache>
                <c:formatCode>General</c:formatCode>
                <c:ptCount val="156"/>
                <c:pt idx="0">
                  <c:v>0.22884230798036104</c:v>
                </c:pt>
                <c:pt idx="1">
                  <c:v>-0.21838737208027839</c:v>
                </c:pt>
                <c:pt idx="2">
                  <c:v>-0.11302870868022069</c:v>
                </c:pt>
                <c:pt idx="3">
                  <c:v>-0.15763982159673295</c:v>
                </c:pt>
                <c:pt idx="4">
                  <c:v>7.4170374256983279E-2</c:v>
                </c:pt>
                <c:pt idx="5">
                  <c:v>0.3845769837206085</c:v>
                </c:pt>
                <c:pt idx="6">
                  <c:v>0.46994074363114835</c:v>
                </c:pt>
                <c:pt idx="7">
                  <c:v>0.46803361472161414</c:v>
                </c:pt>
                <c:pt idx="8">
                  <c:v>0.10261726988696071</c:v>
                </c:pt>
                <c:pt idx="9">
                  <c:v>-0.29150890189070394</c:v>
                </c:pt>
                <c:pt idx="10">
                  <c:v>-0.30033602221301431</c:v>
                </c:pt>
                <c:pt idx="11">
                  <c:v>-0.27198740372214703</c:v>
                </c:pt>
                <c:pt idx="12">
                  <c:v>-0.39718191361906308</c:v>
                </c:pt>
                <c:pt idx="13">
                  <c:v>0.27240931102902227</c:v>
                </c:pt>
                <c:pt idx="14">
                  <c:v>0.22139938160721809</c:v>
                </c:pt>
                <c:pt idx="15">
                  <c:v>0.38560295561028707</c:v>
                </c:pt>
                <c:pt idx="16">
                  <c:v>0.23077816576075727</c:v>
                </c:pt>
                <c:pt idx="17">
                  <c:v>0.62504207488279251</c:v>
                </c:pt>
                <c:pt idx="18">
                  <c:v>0.70432600334146667</c:v>
                </c:pt>
                <c:pt idx="19">
                  <c:v>0.48679391942883621</c:v>
                </c:pt>
                <c:pt idx="20">
                  <c:v>0.96885150614671245</c:v>
                </c:pt>
                <c:pt idx="21">
                  <c:v>1.7487134968142641</c:v>
                </c:pt>
                <c:pt idx="22">
                  <c:v>2.3193038296133799</c:v>
                </c:pt>
                <c:pt idx="23">
                  <c:v>2.367360470544857</c:v>
                </c:pt>
                <c:pt idx="24">
                  <c:v>2.8246974055981759</c:v>
                </c:pt>
                <c:pt idx="25">
                  <c:v>2.5592473017181554</c:v>
                </c:pt>
                <c:pt idx="26">
                  <c:v>2.9538938320136316</c:v>
                </c:pt>
                <c:pt idx="27">
                  <c:v>3.1834677429193272</c:v>
                </c:pt>
                <c:pt idx="28">
                  <c:v>4.2364336219002006</c:v>
                </c:pt>
                <c:pt idx="29">
                  <c:v>5.200857280146864</c:v>
                </c:pt>
                <c:pt idx="30">
                  <c:v>5.5874953386928361</c:v>
                </c:pt>
                <c:pt idx="31">
                  <c:v>5.403466603749556</c:v>
                </c:pt>
                <c:pt idx="32">
                  <c:v>4.772133080589839</c:v>
                </c:pt>
                <c:pt idx="33">
                  <c:v>4.5165792214120568</c:v>
                </c:pt>
                <c:pt idx="34">
                  <c:v>4.2488301103108386</c:v>
                </c:pt>
                <c:pt idx="35">
                  <c:v>3.9688688723754062</c:v>
                </c:pt>
                <c:pt idx="36">
                  <c:v>3.5056142327666824</c:v>
                </c:pt>
                <c:pt idx="37">
                  <c:v>3.701514546113597</c:v>
                </c:pt>
                <c:pt idx="38">
                  <c:v>3.9270323936411229</c:v>
                </c:pt>
                <c:pt idx="39">
                  <c:v>3.8833817240703028</c:v>
                </c:pt>
                <c:pt idx="40">
                  <c:v>2.8736203189354934</c:v>
                </c:pt>
                <c:pt idx="41">
                  <c:v>1.9083401845188968</c:v>
                </c:pt>
                <c:pt idx="42">
                  <c:v>1.5517461151788985</c:v>
                </c:pt>
                <c:pt idx="43">
                  <c:v>1.9602001245622507</c:v>
                </c:pt>
                <c:pt idx="44">
                  <c:v>2.0529838908336449</c:v>
                </c:pt>
                <c:pt idx="45">
                  <c:v>1.8916786153383911</c:v>
                </c:pt>
                <c:pt idx="46">
                  <c:v>2.348100452516293</c:v>
                </c:pt>
                <c:pt idx="47">
                  <c:v>2.5298861369232988</c:v>
                </c:pt>
                <c:pt idx="48">
                  <c:v>3.0131696357441471</c:v>
                </c:pt>
                <c:pt idx="49">
                  <c:v>2.7528952794046142</c:v>
                </c:pt>
                <c:pt idx="50">
                  <c:v>2.1755038021320727</c:v>
                </c:pt>
                <c:pt idx="51">
                  <c:v>2.2417316252799142</c:v>
                </c:pt>
                <c:pt idx="52">
                  <c:v>2.3989329064114377</c:v>
                </c:pt>
                <c:pt idx="53">
                  <c:v>2.3127949266501577</c:v>
                </c:pt>
                <c:pt idx="54">
                  <c:v>2.2128243281479878</c:v>
                </c:pt>
                <c:pt idx="55">
                  <c:v>2.3573296772279919</c:v>
                </c:pt>
                <c:pt idx="56">
                  <c:v>3.2266553345389646</c:v>
                </c:pt>
                <c:pt idx="57">
                  <c:v>3.6524063527576653</c:v>
                </c:pt>
                <c:pt idx="58">
                  <c:v>3.0225554582939935</c:v>
                </c:pt>
                <c:pt idx="59">
                  <c:v>3.2455277534058955</c:v>
                </c:pt>
                <c:pt idx="60">
                  <c:v>3.9013655691763494</c:v>
                </c:pt>
                <c:pt idx="61">
                  <c:v>4.5436991073867494</c:v>
                </c:pt>
                <c:pt idx="62">
                  <c:v>4.8841387726481642</c:v>
                </c:pt>
                <c:pt idx="63">
                  <c:v>4.3831208599205951</c:v>
                </c:pt>
                <c:pt idx="64">
                  <c:v>4.3289215167540354</c:v>
                </c:pt>
                <c:pt idx="65">
                  <c:v>4.7653884100432107</c:v>
                </c:pt>
                <c:pt idx="66">
                  <c:v>5.0816270148195715</c:v>
                </c:pt>
                <c:pt idx="67">
                  <c:v>5.3442950957717557</c:v>
                </c:pt>
                <c:pt idx="68">
                  <c:v>4.4434499149878928</c:v>
                </c:pt>
                <c:pt idx="69">
                  <c:v>4.0277439224177156</c:v>
                </c:pt>
                <c:pt idx="70">
                  <c:v>4.6050867889136935</c:v>
                </c:pt>
                <c:pt idx="71">
                  <c:v>4.4423153301075411</c:v>
                </c:pt>
                <c:pt idx="72">
                  <c:v>3.7843837674385248</c:v>
                </c:pt>
                <c:pt idx="73">
                  <c:v>3.2023138484163889</c:v>
                </c:pt>
                <c:pt idx="74">
                  <c:v>3.0675792864578462</c:v>
                </c:pt>
                <c:pt idx="75">
                  <c:v>3.1154696707091611</c:v>
                </c:pt>
                <c:pt idx="76">
                  <c:v>3.2496870024159983</c:v>
                </c:pt>
                <c:pt idx="77">
                  <c:v>2.7341142172514701</c:v>
                </c:pt>
                <c:pt idx="78">
                  <c:v>1.7035868031825021</c:v>
                </c:pt>
                <c:pt idx="79">
                  <c:v>1.4923638376325541</c:v>
                </c:pt>
                <c:pt idx="80">
                  <c:v>2.4783062153001651</c:v>
                </c:pt>
                <c:pt idx="81">
                  <c:v>2.4735128656709051</c:v>
                </c:pt>
                <c:pt idx="82">
                  <c:v>1.9497099297526335</c:v>
                </c:pt>
                <c:pt idx="83">
                  <c:v>1.8050294564212426</c:v>
                </c:pt>
                <c:pt idx="84">
                  <c:v>1.8686794957287516</c:v>
                </c:pt>
                <c:pt idx="85">
                  <c:v>1.8863272141265628</c:v>
                </c:pt>
                <c:pt idx="86">
                  <c:v>1.5329051113142467</c:v>
                </c:pt>
                <c:pt idx="87">
                  <c:v>1.2146576753555722</c:v>
                </c:pt>
                <c:pt idx="88">
                  <c:v>1.0347256671506</c:v>
                </c:pt>
                <c:pt idx="89">
                  <c:v>1.185344775801539</c:v>
                </c:pt>
                <c:pt idx="90">
                  <c:v>1.9210258463467296</c:v>
                </c:pt>
                <c:pt idx="91">
                  <c:v>1.8281404587364929</c:v>
                </c:pt>
                <c:pt idx="92">
                  <c:v>1.051165018304016</c:v>
                </c:pt>
                <c:pt idx="93">
                  <c:v>0.92443333925405669</c:v>
                </c:pt>
                <c:pt idx="94">
                  <c:v>1.2190795352030503</c:v>
                </c:pt>
                <c:pt idx="95">
                  <c:v>1.105747149423526</c:v>
                </c:pt>
                <c:pt idx="96">
                  <c:v>0.88261999644399614</c:v>
                </c:pt>
                <c:pt idx="97">
                  <c:v>0.85960649674751477</c:v>
                </c:pt>
                <c:pt idx="98">
                  <c:v>1.0078978464189865</c:v>
                </c:pt>
                <c:pt idx="99">
                  <c:v>1.2680316968918521</c:v>
                </c:pt>
                <c:pt idx="100">
                  <c:v>1.4860766723681109</c:v>
                </c:pt>
                <c:pt idx="101">
                  <c:v>1.4111142482095445</c:v>
                </c:pt>
                <c:pt idx="102">
                  <c:v>1.260132086914832</c:v>
                </c:pt>
                <c:pt idx="103">
                  <c:v>1.0143049105846025</c:v>
                </c:pt>
                <c:pt idx="104">
                  <c:v>0.75120067508314303</c:v>
                </c:pt>
                <c:pt idx="105">
                  <c:v>0.74055382547091853</c:v>
                </c:pt>
                <c:pt idx="106">
                  <c:v>0.67474751402887856</c:v>
                </c:pt>
                <c:pt idx="107">
                  <c:v>0.51371900524336445</c:v>
                </c:pt>
                <c:pt idx="108">
                  <c:v>0.12622289923999658</c:v>
                </c:pt>
                <c:pt idx="109">
                  <c:v>-0.22121850233519655</c:v>
                </c:pt>
                <c:pt idx="110">
                  <c:v>-0.18197935022267756</c:v>
                </c:pt>
                <c:pt idx="111">
                  <c:v>-0.23569099088801862</c:v>
                </c:pt>
                <c:pt idx="112">
                  <c:v>0.1029654946571764</c:v>
                </c:pt>
                <c:pt idx="113">
                  <c:v>0.40063691439704036</c:v>
                </c:pt>
                <c:pt idx="114">
                  <c:v>0.33644234980770948</c:v>
                </c:pt>
                <c:pt idx="115">
                  <c:v>0.31288183003103553</c:v>
                </c:pt>
                <c:pt idx="116">
                  <c:v>8.8763820665148895E-3</c:v>
                </c:pt>
                <c:pt idx="117">
                  <c:v>0.23850478029038941</c:v>
                </c:pt>
                <c:pt idx="118">
                  <c:v>0.28492203425244045</c:v>
                </c:pt>
                <c:pt idx="119">
                  <c:v>0.71367890312126891</c:v>
                </c:pt>
                <c:pt idx="120">
                  <c:v>0.74479992267978423</c:v>
                </c:pt>
                <c:pt idx="121">
                  <c:v>1.2524593955636145</c:v>
                </c:pt>
                <c:pt idx="122">
                  <c:v>0.97131471403602465</c:v>
                </c:pt>
                <c:pt idx="123">
                  <c:v>1.2685183885495801</c:v>
                </c:pt>
                <c:pt idx="124">
                  <c:v>0.81207288511754983</c:v>
                </c:pt>
                <c:pt idx="125">
                  <c:v>0.74207990820518743</c:v>
                </c:pt>
                <c:pt idx="126">
                  <c:v>0.78379764245019545</c:v>
                </c:pt>
                <c:pt idx="127">
                  <c:v>0.88829114172015777</c:v>
                </c:pt>
                <c:pt idx="128">
                  <c:v>2.1272605100337914</c:v>
                </c:pt>
                <c:pt idx="129">
                  <c:v>2.0460069947440056</c:v>
                </c:pt>
                <c:pt idx="130">
                  <c:v>1.9368649793302364</c:v>
                </c:pt>
                <c:pt idx="131">
                  <c:v>1.9588294451082777</c:v>
                </c:pt>
                <c:pt idx="132">
                  <c:v>2.8562149523945597</c:v>
                </c:pt>
                <c:pt idx="133">
                  <c:v>2.7205467739505789</c:v>
                </c:pt>
                <c:pt idx="134">
                  <c:v>2.7104291144967401</c:v>
                </c:pt>
                <c:pt idx="135">
                  <c:v>2.1720057663873189</c:v>
                </c:pt>
                <c:pt idx="136">
                  <c:v>2.2338770227546165</c:v>
                </c:pt>
                <c:pt idx="137">
                  <c:v>2.1275235478891692</c:v>
                </c:pt>
                <c:pt idx="138">
                  <c:v>1.9909039501918679</c:v>
                </c:pt>
                <c:pt idx="139">
                  <c:v>2.4419433403969548</c:v>
                </c:pt>
                <c:pt idx="140">
                  <c:v>1.7700629963044285</c:v>
                </c:pt>
                <c:pt idx="141">
                  <c:v>1.8802690731300598</c:v>
                </c:pt>
                <c:pt idx="142">
                  <c:v>1.5406871712791572</c:v>
                </c:pt>
                <c:pt idx="143">
                  <c:v>1.5886275807712391</c:v>
                </c:pt>
                <c:pt idx="144">
                  <c:v>1.0266024296163705</c:v>
                </c:pt>
                <c:pt idx="145">
                  <c:v>1.5662541269966284</c:v>
                </c:pt>
                <c:pt idx="146">
                  <c:v>1.5446960058856947</c:v>
                </c:pt>
                <c:pt idx="147">
                  <c:v>2.0208661516681712</c:v>
                </c:pt>
                <c:pt idx="148">
                  <c:v>1.9142451264713316</c:v>
                </c:pt>
                <c:pt idx="149">
                  <c:v>1.8283968707377929</c:v>
                </c:pt>
                <c:pt idx="150">
                  <c:v>1.8278878710268356</c:v>
                </c:pt>
                <c:pt idx="151">
                  <c:v>2.2343219207228286</c:v>
                </c:pt>
                <c:pt idx="152">
                  <c:v>2.6975835432561053</c:v>
                </c:pt>
                <c:pt idx="153">
                  <c:v>2.6227154293491255</c:v>
                </c:pt>
                <c:pt idx="154">
                  <c:v>2.3969032083657322</c:v>
                </c:pt>
                <c:pt idx="155">
                  <c:v>1.5998438899533389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CC-4A6B-9A7B-EBD7511FC2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4876752"/>
        <c:axId val="781083376"/>
      </c:lineChart>
      <c:catAx>
        <c:axId val="664876752"/>
        <c:scaling>
          <c:orientation val="minMax"/>
        </c:scaling>
        <c:delete val="0"/>
        <c:axPos val="b"/>
        <c:numFmt formatCode="yy\.\ 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81083376"/>
        <c:crossesAt val="-6"/>
        <c:auto val="0"/>
        <c:lblAlgn val="ctr"/>
        <c:lblOffset val="100"/>
        <c:tickLblSkip val="50"/>
        <c:tickMarkSkip val="50"/>
        <c:noMultiLvlLbl val="0"/>
      </c:catAx>
      <c:valAx>
        <c:axId val="781083376"/>
        <c:scaling>
          <c:orientation val="minMax"/>
          <c:min val="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64876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1378463030243573"/>
          <c:y val="0.6116892680081657"/>
          <c:w val="0.29408326667114854"/>
          <c:h val="0.217014435695538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9.8976756449114731E-2"/>
          <c:y val="5.0925925925925923E-2"/>
          <c:w val="0.87043126802096193"/>
          <c:h val="0.83702172645086026"/>
        </c:manualLayout>
      </c:layout>
      <c:lineChart>
        <c:grouping val="standard"/>
        <c:varyColors val="0"/>
        <c:ser>
          <c:idx val="0"/>
          <c:order val="0"/>
          <c:tx>
            <c:v>관리물가</c:v>
          </c:tx>
          <c:spPr>
            <a:ln w="2857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[2]상승률!$A$137:$A$184</c:f>
              <c:numCache>
                <c:formatCode>General</c:formatCode>
                <c:ptCount val="48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  <c:pt idx="12">
                  <c:v>43101</c:v>
                </c:pt>
                <c:pt idx="13">
                  <c:v>43132</c:v>
                </c:pt>
                <c:pt idx="14">
                  <c:v>43160</c:v>
                </c:pt>
                <c:pt idx="15">
                  <c:v>43191</c:v>
                </c:pt>
                <c:pt idx="16">
                  <c:v>43221</c:v>
                </c:pt>
                <c:pt idx="17">
                  <c:v>43252</c:v>
                </c:pt>
                <c:pt idx="18">
                  <c:v>43282</c:v>
                </c:pt>
                <c:pt idx="19">
                  <c:v>43313</c:v>
                </c:pt>
                <c:pt idx="20">
                  <c:v>43344</c:v>
                </c:pt>
                <c:pt idx="21">
                  <c:v>43374</c:v>
                </c:pt>
                <c:pt idx="22">
                  <c:v>43405</c:v>
                </c:pt>
                <c:pt idx="23">
                  <c:v>43435</c:v>
                </c:pt>
                <c:pt idx="24">
                  <c:v>43466</c:v>
                </c:pt>
                <c:pt idx="25">
                  <c:v>43497</c:v>
                </c:pt>
                <c:pt idx="26">
                  <c:v>43525</c:v>
                </c:pt>
                <c:pt idx="27">
                  <c:v>43556</c:v>
                </c:pt>
                <c:pt idx="28">
                  <c:v>43586</c:v>
                </c:pt>
                <c:pt idx="29">
                  <c:v>43617</c:v>
                </c:pt>
                <c:pt idx="30">
                  <c:v>43647</c:v>
                </c:pt>
                <c:pt idx="31">
                  <c:v>43678</c:v>
                </c:pt>
                <c:pt idx="32">
                  <c:v>43709</c:v>
                </c:pt>
                <c:pt idx="33">
                  <c:v>43739</c:v>
                </c:pt>
                <c:pt idx="34">
                  <c:v>43770</c:v>
                </c:pt>
                <c:pt idx="35">
                  <c:v>43800</c:v>
                </c:pt>
                <c:pt idx="36">
                  <c:v>43831</c:v>
                </c:pt>
                <c:pt idx="37">
                  <c:v>43862</c:v>
                </c:pt>
                <c:pt idx="38">
                  <c:v>43891</c:v>
                </c:pt>
                <c:pt idx="39">
                  <c:v>43922</c:v>
                </c:pt>
                <c:pt idx="40">
                  <c:v>43952</c:v>
                </c:pt>
                <c:pt idx="41">
                  <c:v>43983</c:v>
                </c:pt>
                <c:pt idx="42">
                  <c:v>44013</c:v>
                </c:pt>
                <c:pt idx="43">
                  <c:v>44044</c:v>
                </c:pt>
                <c:pt idx="44">
                  <c:v>44075</c:v>
                </c:pt>
                <c:pt idx="45">
                  <c:v>44105</c:v>
                </c:pt>
                <c:pt idx="46">
                  <c:v>44136</c:v>
                </c:pt>
                <c:pt idx="47">
                  <c:v>44166</c:v>
                </c:pt>
              </c:numCache>
            </c:numRef>
          </c:cat>
          <c:val>
            <c:numRef>
              <c:f>[2]상승률!$D$137:$D$184</c:f>
              <c:numCache>
                <c:formatCode>General</c:formatCode>
                <c:ptCount val="48"/>
                <c:pt idx="0">
                  <c:v>-0.97769690664348996</c:v>
                </c:pt>
                <c:pt idx="1">
                  <c:v>-0.99666828906552274</c:v>
                </c:pt>
                <c:pt idx="2">
                  <c:v>-0.13943197016501047</c:v>
                </c:pt>
                <c:pt idx="3">
                  <c:v>-0.12042357483608666</c:v>
                </c:pt>
                <c:pt idx="4">
                  <c:v>0.35700244227651823</c:v>
                </c:pt>
                <c:pt idx="5">
                  <c:v>0.31136835032451293</c:v>
                </c:pt>
                <c:pt idx="6">
                  <c:v>2.1915186127947672</c:v>
                </c:pt>
                <c:pt idx="7">
                  <c:v>2.1727660862704159</c:v>
                </c:pt>
                <c:pt idx="8">
                  <c:v>2.1809059871066876</c:v>
                </c:pt>
                <c:pt idx="9">
                  <c:v>0.15881521008622856</c:v>
                </c:pt>
                <c:pt idx="10">
                  <c:v>-0.97988837577651866</c:v>
                </c:pt>
                <c:pt idx="11">
                  <c:v>0.12978371668894043</c:v>
                </c:pt>
                <c:pt idx="12">
                  <c:v>-8.1030136750250073E-3</c:v>
                </c:pt>
                <c:pt idx="13">
                  <c:v>-5.2612377500560782E-2</c:v>
                </c:pt>
                <c:pt idx="14">
                  <c:v>-0.26937191053244219</c:v>
                </c:pt>
                <c:pt idx="15">
                  <c:v>-0.48765827690897612</c:v>
                </c:pt>
                <c:pt idx="16">
                  <c:v>-0.66700734023956554</c:v>
                </c:pt>
                <c:pt idx="17">
                  <c:v>-0.65514029195691048</c:v>
                </c:pt>
                <c:pt idx="18">
                  <c:v>-2.1973203266216172</c:v>
                </c:pt>
                <c:pt idx="19">
                  <c:v>-2.2346478240540959</c:v>
                </c:pt>
                <c:pt idx="20">
                  <c:v>-0.77305672840718853</c:v>
                </c:pt>
                <c:pt idx="21">
                  <c:v>-0.73620083527750779</c:v>
                </c:pt>
                <c:pt idx="22">
                  <c:v>-2.2339434750760136E-2</c:v>
                </c:pt>
                <c:pt idx="23">
                  <c:v>-0.14039952463464717</c:v>
                </c:pt>
                <c:pt idx="24">
                  <c:v>-0.35655440553267459</c:v>
                </c:pt>
                <c:pt idx="25">
                  <c:v>-0.37591301111943398</c:v>
                </c:pt>
                <c:pt idx="26">
                  <c:v>-0.40282976995505532</c:v>
                </c:pt>
                <c:pt idx="27">
                  <c:v>-0.25998047650491801</c:v>
                </c:pt>
                <c:pt idx="28">
                  <c:v>-0.2277321006560965</c:v>
                </c:pt>
                <c:pt idx="29">
                  <c:v>-0.22016629411524274</c:v>
                </c:pt>
                <c:pt idx="30">
                  <c:v>0.14746711614295566</c:v>
                </c:pt>
                <c:pt idx="31">
                  <c:v>0.20391839365858158</c:v>
                </c:pt>
                <c:pt idx="32">
                  <c:v>8.2860064158293098E-2</c:v>
                </c:pt>
                <c:pt idx="33">
                  <c:v>0.29741629443293383</c:v>
                </c:pt>
                <c:pt idx="34">
                  <c:v>0.27331289093594008</c:v>
                </c:pt>
                <c:pt idx="35">
                  <c:v>0.33797452071756562</c:v>
                </c:pt>
                <c:pt idx="36">
                  <c:v>0.67204005698365932</c:v>
                </c:pt>
                <c:pt idx="37">
                  <c:v>0.56194851540068647</c:v>
                </c:pt>
                <c:pt idx="38">
                  <c:v>0.52214673324646599</c:v>
                </c:pt>
                <c:pt idx="39">
                  <c:v>0.54584839131478724</c:v>
                </c:pt>
                <c:pt idx="40">
                  <c:v>0.42847560196124096</c:v>
                </c:pt>
                <c:pt idx="41">
                  <c:v>0.42070657493532471</c:v>
                </c:pt>
                <c:pt idx="42">
                  <c:v>-0.53702134427078629</c:v>
                </c:pt>
                <c:pt idx="43">
                  <c:v>-0.42367492478686325</c:v>
                </c:pt>
                <c:pt idx="44">
                  <c:v>-0.54695672878622759</c:v>
                </c:pt>
                <c:pt idx="45">
                  <c:v>-4.2963874326147797</c:v>
                </c:pt>
                <c:pt idx="46">
                  <c:v>-1.0240057379359835</c:v>
                </c:pt>
                <c:pt idx="47">
                  <c:v>-0.7422830220186164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CB-4567-A647-0335815A48DF}"/>
            </c:ext>
          </c:extLst>
        </c:ser>
        <c:ser>
          <c:idx val="1"/>
          <c:order val="1"/>
          <c:tx>
            <c:v>관리제외물가</c:v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[2]상승률!$A$137:$A$184</c:f>
              <c:numCache>
                <c:formatCode>General</c:formatCode>
                <c:ptCount val="48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  <c:pt idx="12">
                  <c:v>43101</c:v>
                </c:pt>
                <c:pt idx="13">
                  <c:v>43132</c:v>
                </c:pt>
                <c:pt idx="14">
                  <c:v>43160</c:v>
                </c:pt>
                <c:pt idx="15">
                  <c:v>43191</c:v>
                </c:pt>
                <c:pt idx="16">
                  <c:v>43221</c:v>
                </c:pt>
                <c:pt idx="17">
                  <c:v>43252</c:v>
                </c:pt>
                <c:pt idx="18">
                  <c:v>43282</c:v>
                </c:pt>
                <c:pt idx="19">
                  <c:v>43313</c:v>
                </c:pt>
                <c:pt idx="20">
                  <c:v>43344</c:v>
                </c:pt>
                <c:pt idx="21">
                  <c:v>43374</c:v>
                </c:pt>
                <c:pt idx="22">
                  <c:v>43405</c:v>
                </c:pt>
                <c:pt idx="23">
                  <c:v>43435</c:v>
                </c:pt>
                <c:pt idx="24">
                  <c:v>43466</c:v>
                </c:pt>
                <c:pt idx="25">
                  <c:v>43497</c:v>
                </c:pt>
                <c:pt idx="26">
                  <c:v>43525</c:v>
                </c:pt>
                <c:pt idx="27">
                  <c:v>43556</c:v>
                </c:pt>
                <c:pt idx="28">
                  <c:v>43586</c:v>
                </c:pt>
                <c:pt idx="29">
                  <c:v>43617</c:v>
                </c:pt>
                <c:pt idx="30">
                  <c:v>43647</c:v>
                </c:pt>
                <c:pt idx="31">
                  <c:v>43678</c:v>
                </c:pt>
                <c:pt idx="32">
                  <c:v>43709</c:v>
                </c:pt>
                <c:pt idx="33">
                  <c:v>43739</c:v>
                </c:pt>
                <c:pt idx="34">
                  <c:v>43770</c:v>
                </c:pt>
                <c:pt idx="35">
                  <c:v>43800</c:v>
                </c:pt>
                <c:pt idx="36">
                  <c:v>43831</c:v>
                </c:pt>
                <c:pt idx="37">
                  <c:v>43862</c:v>
                </c:pt>
                <c:pt idx="38">
                  <c:v>43891</c:v>
                </c:pt>
                <c:pt idx="39">
                  <c:v>43922</c:v>
                </c:pt>
                <c:pt idx="40">
                  <c:v>43952</c:v>
                </c:pt>
                <c:pt idx="41">
                  <c:v>43983</c:v>
                </c:pt>
                <c:pt idx="42">
                  <c:v>44013</c:v>
                </c:pt>
                <c:pt idx="43">
                  <c:v>44044</c:v>
                </c:pt>
                <c:pt idx="44">
                  <c:v>44075</c:v>
                </c:pt>
                <c:pt idx="45">
                  <c:v>44105</c:v>
                </c:pt>
                <c:pt idx="46">
                  <c:v>44136</c:v>
                </c:pt>
                <c:pt idx="47">
                  <c:v>44166</c:v>
                </c:pt>
              </c:numCache>
            </c:numRef>
          </c:cat>
          <c:val>
            <c:numRef>
              <c:f>[2]상승률!$E$137:$E$184</c:f>
              <c:numCache>
                <c:formatCode>General</c:formatCode>
                <c:ptCount val="48"/>
                <c:pt idx="0">
                  <c:v>2.8562149523945597</c:v>
                </c:pt>
                <c:pt idx="1">
                  <c:v>2.7205467739505789</c:v>
                </c:pt>
                <c:pt idx="2">
                  <c:v>2.7104291144967401</c:v>
                </c:pt>
                <c:pt idx="3">
                  <c:v>2.1720057663873189</c:v>
                </c:pt>
                <c:pt idx="4">
                  <c:v>2.2338770227546165</c:v>
                </c:pt>
                <c:pt idx="5">
                  <c:v>2.1275235478891692</c:v>
                </c:pt>
                <c:pt idx="6">
                  <c:v>1.9909039501918679</c:v>
                </c:pt>
                <c:pt idx="7">
                  <c:v>2.4419433403969548</c:v>
                </c:pt>
                <c:pt idx="8">
                  <c:v>1.7700629963044285</c:v>
                </c:pt>
                <c:pt idx="9">
                  <c:v>1.8802690731300598</c:v>
                </c:pt>
                <c:pt idx="10">
                  <c:v>1.5406871712791572</c:v>
                </c:pt>
                <c:pt idx="11">
                  <c:v>1.5886275807712391</c:v>
                </c:pt>
                <c:pt idx="12">
                  <c:v>1.0266024296163705</c:v>
                </c:pt>
                <c:pt idx="13">
                  <c:v>1.5662541269966284</c:v>
                </c:pt>
                <c:pt idx="14">
                  <c:v>1.5446960058856947</c:v>
                </c:pt>
                <c:pt idx="15">
                  <c:v>2.0208661516681712</c:v>
                </c:pt>
                <c:pt idx="16">
                  <c:v>1.9142451264713316</c:v>
                </c:pt>
                <c:pt idx="17">
                  <c:v>1.8283968707377929</c:v>
                </c:pt>
                <c:pt idx="18">
                  <c:v>1.8278878710268356</c:v>
                </c:pt>
                <c:pt idx="19">
                  <c:v>2.2343219207228286</c:v>
                </c:pt>
                <c:pt idx="20">
                  <c:v>2.6975835432561053</c:v>
                </c:pt>
                <c:pt idx="21">
                  <c:v>2.6227154293491255</c:v>
                </c:pt>
                <c:pt idx="22">
                  <c:v>2.3969032083657322</c:v>
                </c:pt>
                <c:pt idx="23">
                  <c:v>1.5998438899533389</c:v>
                </c:pt>
                <c:pt idx="24">
                  <c:v>0.92900938394911914</c:v>
                </c:pt>
                <c:pt idx="25">
                  <c:v>0.54866384866281015</c:v>
                </c:pt>
                <c:pt idx="26">
                  <c:v>0.46199350668905298</c:v>
                </c:pt>
                <c:pt idx="27">
                  <c:v>0.71676548438454812</c:v>
                </c:pt>
                <c:pt idx="28">
                  <c:v>0.8915380004974568</c:v>
                </c:pt>
                <c:pt idx="29">
                  <c:v>0.89196779986301689</c:v>
                </c:pt>
                <c:pt idx="30">
                  <c:v>0.67763594826068607</c:v>
                </c:pt>
                <c:pt idx="31">
                  <c:v>-0.2231283733608326</c:v>
                </c:pt>
                <c:pt idx="32">
                  <c:v>-0.4400454273411884</c:v>
                </c:pt>
                <c:pt idx="33">
                  <c:v>8.2677036215569474E-2</c:v>
                </c:pt>
                <c:pt idx="34">
                  <c:v>0.28317190450369023</c:v>
                </c:pt>
                <c:pt idx="35">
                  <c:v>1.010193254338984</c:v>
                </c:pt>
                <c:pt idx="36">
                  <c:v>1.7348033989953628</c:v>
                </c:pt>
                <c:pt idx="37">
                  <c:v>1.2833460735057165</c:v>
                </c:pt>
                <c:pt idx="38">
                  <c:v>1.2467194725605792</c:v>
                </c:pt>
                <c:pt idx="39">
                  <c:v>0.25831195413364849</c:v>
                </c:pt>
                <c:pt idx="40">
                  <c:v>-1.2622281580641857E-2</c:v>
                </c:pt>
                <c:pt idx="41">
                  <c:v>0.51938503574516171</c:v>
                </c:pt>
                <c:pt idx="42">
                  <c:v>1.1417101204221409</c:v>
                </c:pt>
                <c:pt idx="43">
                  <c:v>1.5859952377726003</c:v>
                </c:pt>
                <c:pt idx="44">
                  <c:v>1.5593000078185231</c:v>
                </c:pt>
                <c:pt idx="45">
                  <c:v>1.394100359720827</c:v>
                </c:pt>
                <c:pt idx="46">
                  <c:v>1.1898788255232491</c:v>
                </c:pt>
                <c:pt idx="47">
                  <c:v>1.0559367115137224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CB-4567-A647-0335815A48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4876752"/>
        <c:axId val="781083376"/>
      </c:lineChart>
      <c:catAx>
        <c:axId val="664876752"/>
        <c:scaling>
          <c:orientation val="minMax"/>
        </c:scaling>
        <c:delete val="0"/>
        <c:axPos val="b"/>
        <c:numFmt formatCode="yy\.\ 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81083376"/>
        <c:crossesAt val="-6"/>
        <c:auto val="0"/>
        <c:lblAlgn val="ctr"/>
        <c:lblOffset val="100"/>
        <c:tickLblSkip val="10"/>
        <c:tickMarkSkip val="50"/>
        <c:noMultiLvlLbl val="0"/>
      </c:catAx>
      <c:valAx>
        <c:axId val="781083376"/>
        <c:scaling>
          <c:orientation val="minMax"/>
          <c:min val="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64876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1378463030243573"/>
          <c:y val="0.6116892680081657"/>
          <c:w val="0.29408326667114854"/>
          <c:h val="0.217014435695538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274781277340334"/>
          <c:y val="0.10980314960629921"/>
          <c:w val="0.87058552055992999"/>
          <c:h val="0.7443981481481482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[2]상승률!$A$161:$A$213</c:f>
              <c:numCache>
                <c:formatCode>General</c:formatCode>
                <c:ptCount val="53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  <c:pt idx="12">
                  <c:v>43831</c:v>
                </c:pt>
                <c:pt idx="13">
                  <c:v>43862</c:v>
                </c:pt>
                <c:pt idx="14">
                  <c:v>43891</c:v>
                </c:pt>
                <c:pt idx="15">
                  <c:v>43922</c:v>
                </c:pt>
                <c:pt idx="16">
                  <c:v>43952</c:v>
                </c:pt>
                <c:pt idx="17">
                  <c:v>43983</c:v>
                </c:pt>
                <c:pt idx="18">
                  <c:v>44013</c:v>
                </c:pt>
                <c:pt idx="19">
                  <c:v>44044</c:v>
                </c:pt>
                <c:pt idx="20">
                  <c:v>44075</c:v>
                </c:pt>
                <c:pt idx="21">
                  <c:v>44105</c:v>
                </c:pt>
                <c:pt idx="22">
                  <c:v>44136</c:v>
                </c:pt>
                <c:pt idx="23">
                  <c:v>44166</c:v>
                </c:pt>
                <c:pt idx="24">
                  <c:v>44197</c:v>
                </c:pt>
                <c:pt idx="25">
                  <c:v>44228</c:v>
                </c:pt>
                <c:pt idx="26">
                  <c:v>44256</c:v>
                </c:pt>
                <c:pt idx="27">
                  <c:v>44287</c:v>
                </c:pt>
                <c:pt idx="28">
                  <c:v>44317</c:v>
                </c:pt>
                <c:pt idx="29">
                  <c:v>44348</c:v>
                </c:pt>
                <c:pt idx="30">
                  <c:v>44378</c:v>
                </c:pt>
                <c:pt idx="31">
                  <c:v>44409</c:v>
                </c:pt>
                <c:pt idx="32">
                  <c:v>44440</c:v>
                </c:pt>
                <c:pt idx="33">
                  <c:v>44470</c:v>
                </c:pt>
                <c:pt idx="34">
                  <c:v>44501</c:v>
                </c:pt>
                <c:pt idx="35">
                  <c:v>44531</c:v>
                </c:pt>
                <c:pt idx="36">
                  <c:v>44562</c:v>
                </c:pt>
                <c:pt idx="37">
                  <c:v>44593</c:v>
                </c:pt>
                <c:pt idx="38">
                  <c:v>44621</c:v>
                </c:pt>
                <c:pt idx="39">
                  <c:v>44652</c:v>
                </c:pt>
                <c:pt idx="40">
                  <c:v>44682</c:v>
                </c:pt>
                <c:pt idx="41">
                  <c:v>44713</c:v>
                </c:pt>
                <c:pt idx="42">
                  <c:v>44743</c:v>
                </c:pt>
                <c:pt idx="43">
                  <c:v>44774</c:v>
                </c:pt>
                <c:pt idx="44">
                  <c:v>44805</c:v>
                </c:pt>
                <c:pt idx="45">
                  <c:v>44835</c:v>
                </c:pt>
                <c:pt idx="46">
                  <c:v>44866</c:v>
                </c:pt>
                <c:pt idx="47">
                  <c:v>44896</c:v>
                </c:pt>
                <c:pt idx="48">
                  <c:v>44927</c:v>
                </c:pt>
                <c:pt idx="49">
                  <c:v>44958</c:v>
                </c:pt>
                <c:pt idx="50">
                  <c:v>44986</c:v>
                </c:pt>
                <c:pt idx="51">
                  <c:v>45017</c:v>
                </c:pt>
                <c:pt idx="52">
                  <c:v>45047</c:v>
                </c:pt>
              </c:numCache>
            </c:numRef>
          </c:cat>
          <c:val>
            <c:numRef>
              <c:f>[2]상승률!$D$161:$D$213</c:f>
              <c:numCache>
                <c:formatCode>General</c:formatCode>
                <c:ptCount val="53"/>
                <c:pt idx="0">
                  <c:v>-0.35655440553267459</c:v>
                </c:pt>
                <c:pt idx="1">
                  <c:v>-0.37591301111943398</c:v>
                </c:pt>
                <c:pt idx="2">
                  <c:v>-0.40282976995505532</c:v>
                </c:pt>
                <c:pt idx="3">
                  <c:v>-0.25998047650491801</c:v>
                </c:pt>
                <c:pt idx="4">
                  <c:v>-0.2277321006560965</c:v>
                </c:pt>
                <c:pt idx="5">
                  <c:v>-0.22016629411524274</c:v>
                </c:pt>
                <c:pt idx="6">
                  <c:v>0.14746711614295566</c:v>
                </c:pt>
                <c:pt idx="7">
                  <c:v>0.20391839365858158</c:v>
                </c:pt>
                <c:pt idx="8">
                  <c:v>8.2860064158293098E-2</c:v>
                </c:pt>
                <c:pt idx="9">
                  <c:v>0.29741629443293383</c:v>
                </c:pt>
                <c:pt idx="10">
                  <c:v>0.27331289093594008</c:v>
                </c:pt>
                <c:pt idx="11">
                  <c:v>0.33797452071756562</c:v>
                </c:pt>
                <c:pt idx="12">
                  <c:v>0.67204005698365932</c:v>
                </c:pt>
                <c:pt idx="13">
                  <c:v>0.56194851540068647</c:v>
                </c:pt>
                <c:pt idx="14">
                  <c:v>0.52214673324646599</c:v>
                </c:pt>
                <c:pt idx="15">
                  <c:v>0.54584839131478724</c:v>
                </c:pt>
                <c:pt idx="16">
                  <c:v>0.42847560196124096</c:v>
                </c:pt>
                <c:pt idx="17">
                  <c:v>0.42070657493532471</c:v>
                </c:pt>
                <c:pt idx="18">
                  <c:v>-0.53702134427078629</c:v>
                </c:pt>
                <c:pt idx="19">
                  <c:v>-0.42367492478686325</c:v>
                </c:pt>
                <c:pt idx="20">
                  <c:v>-0.54695672878622759</c:v>
                </c:pt>
                <c:pt idx="21">
                  <c:v>-4.2963874326147797</c:v>
                </c:pt>
                <c:pt idx="22">
                  <c:v>-1.0240057379359835</c:v>
                </c:pt>
                <c:pt idx="23">
                  <c:v>-0.7422830220186164</c:v>
                </c:pt>
                <c:pt idx="24">
                  <c:v>-1.0606852390720614</c:v>
                </c:pt>
                <c:pt idx="25">
                  <c:v>-0.92443339062904617</c:v>
                </c:pt>
                <c:pt idx="26">
                  <c:v>-0.74924321056081378</c:v>
                </c:pt>
                <c:pt idx="27">
                  <c:v>-0.82174126692046501</c:v>
                </c:pt>
                <c:pt idx="28">
                  <c:v>-0.73183946394489841</c:v>
                </c:pt>
                <c:pt idx="29">
                  <c:v>-0.67837547563420375</c:v>
                </c:pt>
                <c:pt idx="30">
                  <c:v>0.3321645144259916</c:v>
                </c:pt>
                <c:pt idx="31">
                  <c:v>0.20199421465581696</c:v>
                </c:pt>
                <c:pt idx="32">
                  <c:v>0.24119631789096357</c:v>
                </c:pt>
                <c:pt idx="33">
                  <c:v>4.2516855693156064</c:v>
                </c:pt>
                <c:pt idx="34">
                  <c:v>0.88845148983035627</c:v>
                </c:pt>
                <c:pt idx="35">
                  <c:v>0.68705657881553017</c:v>
                </c:pt>
                <c:pt idx="36">
                  <c:v>0.96318994912734279</c:v>
                </c:pt>
                <c:pt idx="37">
                  <c:v>0.95728277562544017</c:v>
                </c:pt>
                <c:pt idx="38">
                  <c:v>0.55629357284267689</c:v>
                </c:pt>
                <c:pt idx="39">
                  <c:v>1.4795508629210903</c:v>
                </c:pt>
                <c:pt idx="40">
                  <c:v>2.0093381833677313</c:v>
                </c:pt>
                <c:pt idx="41">
                  <c:v>2.0504775554542909</c:v>
                </c:pt>
                <c:pt idx="42">
                  <c:v>3.0477996636159426</c:v>
                </c:pt>
                <c:pt idx="43">
                  <c:v>3.0582339903292861</c:v>
                </c:pt>
                <c:pt idx="44">
                  <c:v>3.0930990235837461</c:v>
                </c:pt>
                <c:pt idx="45">
                  <c:v>4.7578136455525408</c:v>
                </c:pt>
                <c:pt idx="46">
                  <c:v>4.7395012822221876</c:v>
                </c:pt>
                <c:pt idx="47">
                  <c:v>4.7468650944724402</c:v>
                </c:pt>
                <c:pt idx="48">
                  <c:v>5.7153656096425287</c:v>
                </c:pt>
                <c:pt idx="49">
                  <c:v>5.8389750694541638</c:v>
                </c:pt>
                <c:pt idx="50">
                  <c:v>6.1588090229848058</c:v>
                </c:pt>
                <c:pt idx="51">
                  <c:v>5.283516051580591</c:v>
                </c:pt>
                <c:pt idx="52">
                  <c:v>5.2456244296380969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CE-4664-8425-22E590CA97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2640960"/>
        <c:axId val="624922896"/>
      </c:lineChart>
      <c:catAx>
        <c:axId val="622640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24922896"/>
        <c:crosses val="autoZero"/>
        <c:auto val="1"/>
        <c:lblAlgn val="ctr"/>
        <c:lblOffset val="100"/>
        <c:noMultiLvlLbl val="1"/>
      </c:catAx>
      <c:valAx>
        <c:axId val="62492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22640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2.PNG"/><Relationship Id="rId4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614362</xdr:colOff>
      <xdr:row>174</xdr:row>
      <xdr:rowOff>133350</xdr:rowOff>
    </xdr:from>
    <xdr:to>
      <xdr:col>35</xdr:col>
      <xdr:colOff>385762</xdr:colOff>
      <xdr:row>187</xdr:row>
      <xdr:rowOff>152400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307B2EBF-6815-42CF-96AA-7945CCB0DC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647700</xdr:colOff>
      <xdr:row>188</xdr:row>
      <xdr:rowOff>180975</xdr:rowOff>
    </xdr:from>
    <xdr:to>
      <xdr:col>35</xdr:col>
      <xdr:colOff>419100</xdr:colOff>
      <xdr:row>201</xdr:row>
      <xdr:rowOff>200025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41272035-14E4-4443-AFD5-8073482B06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523875</xdr:colOff>
      <xdr:row>203</xdr:row>
      <xdr:rowOff>190500</xdr:rowOff>
    </xdr:from>
    <xdr:to>
      <xdr:col>35</xdr:col>
      <xdr:colOff>295275</xdr:colOff>
      <xdr:row>217</xdr:row>
      <xdr:rowOff>0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07681891-F13F-4153-8EFE-B17E22B86A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29</xdr:col>
      <xdr:colOff>104775</xdr:colOff>
      <xdr:row>159</xdr:row>
      <xdr:rowOff>200025</xdr:rowOff>
    </xdr:from>
    <xdr:to>
      <xdr:col>34</xdr:col>
      <xdr:colOff>638175</xdr:colOff>
      <xdr:row>173</xdr:row>
      <xdr:rowOff>38100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4B512D01-AB7A-4DE3-B7DA-35BC583406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54900" y="33518475"/>
          <a:ext cx="3962400" cy="2771775"/>
        </a:xfrm>
        <a:prstGeom prst="rect">
          <a:avLst/>
        </a:prstGeom>
      </xdr:spPr>
    </xdr:pic>
    <xdr:clientData/>
  </xdr:twoCellAnchor>
  <xdr:twoCellAnchor editAs="oneCell">
    <xdr:from>
      <xdr:col>29</xdr:col>
      <xdr:colOff>590550</xdr:colOff>
      <xdr:row>218</xdr:row>
      <xdr:rowOff>180975</xdr:rowOff>
    </xdr:from>
    <xdr:to>
      <xdr:col>35</xdr:col>
      <xdr:colOff>276225</xdr:colOff>
      <xdr:row>235</xdr:row>
      <xdr:rowOff>40864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EF37E808-1620-42EE-A2BF-EE0434D2B8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640675" y="45862875"/>
          <a:ext cx="3800475" cy="342223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52</xdr:col>
      <xdr:colOff>161925</xdr:colOff>
      <xdr:row>202</xdr:row>
      <xdr:rowOff>123825</xdr:rowOff>
    </xdr:from>
    <xdr:to>
      <xdr:col>58</xdr:col>
      <xdr:colOff>619125</xdr:colOff>
      <xdr:row>215</xdr:row>
      <xdr:rowOff>142875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6AE6A501-31C3-4965-AA3E-CF1293F4F5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11</xdr:row>
      <xdr:rowOff>0</xdr:rowOff>
    </xdr:from>
    <xdr:to>
      <xdr:col>13</xdr:col>
      <xdr:colOff>457200</xdr:colOff>
      <xdr:row>24</xdr:row>
      <xdr:rowOff>19050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BEE079CC-5750-4536-B228-ABFDA64AD4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171450</xdr:colOff>
      <xdr:row>11</xdr:row>
      <xdr:rowOff>9525</xdr:rowOff>
    </xdr:from>
    <xdr:to>
      <xdr:col>20</xdr:col>
      <xdr:colOff>628650</xdr:colOff>
      <xdr:row>24</xdr:row>
      <xdr:rowOff>28575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119A747B-B822-4BC0-9FAF-F91E0E9A32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7</xdr:col>
      <xdr:colOff>0</xdr:colOff>
      <xdr:row>26</xdr:row>
      <xdr:rowOff>0</xdr:rowOff>
    </xdr:from>
    <xdr:to>
      <xdr:col>13</xdr:col>
      <xdr:colOff>514996</xdr:colOff>
      <xdr:row>43</xdr:row>
      <xdr:rowOff>29076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02BD548E-BD7C-43F1-A243-98A0296A71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62525" y="5448300"/>
          <a:ext cx="4629796" cy="3591426"/>
        </a:xfrm>
        <a:prstGeom prst="rect">
          <a:avLst/>
        </a:prstGeom>
      </xdr:spPr>
    </xdr:pic>
    <xdr:clientData/>
  </xdr:twoCellAnchor>
  <xdr:twoCellAnchor>
    <xdr:from>
      <xdr:col>14</xdr:col>
      <xdr:colOff>504825</xdr:colOff>
      <xdr:row>27</xdr:row>
      <xdr:rowOff>85725</xdr:rowOff>
    </xdr:from>
    <xdr:to>
      <xdr:col>21</xdr:col>
      <xdr:colOff>276225</xdr:colOff>
      <xdr:row>40</xdr:row>
      <xdr:rowOff>104775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BAFF415B-68ED-4914-ACF3-70E113AD9D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44288;&#47532;&#51228;&#50808;&#47932;&#4403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44288;&#47532;&#47932;&#44032;&#51648;&#4968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관리제외물가 - Timeseries Data - 2306"/>
    </sheetNames>
    <sheetDataSet>
      <sheetData sheetId="0">
        <row r="21">
          <cell r="A21">
            <v>38718</v>
          </cell>
          <cell r="BI21">
            <v>0.22884230798036104</v>
          </cell>
        </row>
        <row r="22">
          <cell r="A22">
            <v>38749</v>
          </cell>
          <cell r="BI22">
            <v>-0.21838737208027839</v>
          </cell>
        </row>
        <row r="23">
          <cell r="A23">
            <v>38777</v>
          </cell>
          <cell r="BI23">
            <v>-0.11302870868022069</v>
          </cell>
        </row>
        <row r="24">
          <cell r="A24">
            <v>38808</v>
          </cell>
          <cell r="BI24">
            <v>-0.15763982159673295</v>
          </cell>
        </row>
        <row r="25">
          <cell r="A25">
            <v>38838</v>
          </cell>
          <cell r="BI25">
            <v>7.4170374256983279E-2</v>
          </cell>
        </row>
        <row r="26">
          <cell r="A26">
            <v>38869</v>
          </cell>
          <cell r="BI26">
            <v>0.3845769837206085</v>
          </cell>
        </row>
        <row r="27">
          <cell r="A27">
            <v>38899</v>
          </cell>
          <cell r="BI27">
            <v>0.46994074363114835</v>
          </cell>
        </row>
        <row r="28">
          <cell r="A28">
            <v>38930</v>
          </cell>
          <cell r="BI28">
            <v>0.46803361472161414</v>
          </cell>
        </row>
        <row r="29">
          <cell r="A29">
            <v>38961</v>
          </cell>
          <cell r="BI29">
            <v>0.10261726988696071</v>
          </cell>
        </row>
        <row r="30">
          <cell r="A30">
            <v>38991</v>
          </cell>
          <cell r="BI30">
            <v>-0.29150890189070394</v>
          </cell>
        </row>
        <row r="31">
          <cell r="A31">
            <v>39022</v>
          </cell>
          <cell r="BI31">
            <v>-0.30033602221301431</v>
          </cell>
        </row>
        <row r="32">
          <cell r="A32">
            <v>39052</v>
          </cell>
          <cell r="BI32">
            <v>-0.27198740372214703</v>
          </cell>
        </row>
        <row r="33">
          <cell r="A33">
            <v>39083</v>
          </cell>
          <cell r="BI33">
            <v>-0.39718191361906308</v>
          </cell>
        </row>
        <row r="34">
          <cell r="A34">
            <v>39114</v>
          </cell>
          <cell r="BI34">
            <v>0.27240931102902227</v>
          </cell>
        </row>
        <row r="35">
          <cell r="A35">
            <v>39142</v>
          </cell>
          <cell r="BI35">
            <v>0.22139938160721809</v>
          </cell>
        </row>
        <row r="36">
          <cell r="A36">
            <v>39173</v>
          </cell>
          <cell r="BI36">
            <v>0.38560295561028707</v>
          </cell>
        </row>
        <row r="37">
          <cell r="A37">
            <v>39203</v>
          </cell>
          <cell r="BI37">
            <v>0.23077816576075727</v>
          </cell>
        </row>
        <row r="38">
          <cell r="A38">
            <v>39234</v>
          </cell>
          <cell r="BI38">
            <v>0.62504207488279251</v>
          </cell>
        </row>
        <row r="39">
          <cell r="A39">
            <v>39264</v>
          </cell>
          <cell r="BI39">
            <v>0.70432600334146667</v>
          </cell>
        </row>
        <row r="40">
          <cell r="A40">
            <v>39295</v>
          </cell>
          <cell r="BI40">
            <v>0.48679391942883621</v>
          </cell>
        </row>
        <row r="41">
          <cell r="A41">
            <v>39326</v>
          </cell>
          <cell r="BI41">
            <v>0.96885150614671245</v>
          </cell>
        </row>
        <row r="42">
          <cell r="A42">
            <v>39356</v>
          </cell>
          <cell r="BI42">
            <v>1.7487134968142641</v>
          </cell>
        </row>
        <row r="43">
          <cell r="A43">
            <v>39387</v>
          </cell>
          <cell r="BI43">
            <v>2.3193038296133799</v>
          </cell>
        </row>
        <row r="44">
          <cell r="A44">
            <v>39417</v>
          </cell>
          <cell r="BI44">
            <v>2.367360470544857</v>
          </cell>
        </row>
        <row r="45">
          <cell r="A45">
            <v>39448</v>
          </cell>
          <cell r="BI45">
            <v>2.8246974055981759</v>
          </cell>
        </row>
        <row r="46">
          <cell r="A46">
            <v>39479</v>
          </cell>
          <cell r="BI46">
            <v>2.5592473017181554</v>
          </cell>
        </row>
        <row r="47">
          <cell r="A47">
            <v>39508</v>
          </cell>
          <cell r="BI47">
            <v>2.9538938320136316</v>
          </cell>
        </row>
        <row r="48">
          <cell r="A48">
            <v>39539</v>
          </cell>
          <cell r="BI48">
            <v>3.1834677429193272</v>
          </cell>
        </row>
        <row r="49">
          <cell r="A49">
            <v>39569</v>
          </cell>
          <cell r="BI49">
            <v>4.2364336219002006</v>
          </cell>
        </row>
        <row r="50">
          <cell r="A50">
            <v>39600</v>
          </cell>
          <cell r="BI50">
            <v>5.200857280146864</v>
          </cell>
        </row>
        <row r="51">
          <cell r="A51">
            <v>39630</v>
          </cell>
          <cell r="BI51">
            <v>5.5874953386928361</v>
          </cell>
        </row>
        <row r="52">
          <cell r="A52">
            <v>39661</v>
          </cell>
          <cell r="BI52">
            <v>5.403466603749556</v>
          </cell>
        </row>
        <row r="53">
          <cell r="A53">
            <v>39692</v>
          </cell>
          <cell r="BI53">
            <v>4.772133080589839</v>
          </cell>
        </row>
        <row r="54">
          <cell r="A54">
            <v>39722</v>
          </cell>
          <cell r="BI54">
            <v>4.5165792214120568</v>
          </cell>
        </row>
        <row r="55">
          <cell r="A55">
            <v>39753</v>
          </cell>
          <cell r="BI55">
            <v>4.2488301103108386</v>
          </cell>
        </row>
        <row r="56">
          <cell r="A56">
            <v>39783</v>
          </cell>
          <cell r="BI56">
            <v>3.9688688723754062</v>
          </cell>
        </row>
        <row r="57">
          <cell r="A57">
            <v>39814</v>
          </cell>
          <cell r="BI57">
            <v>3.5056142327666824</v>
          </cell>
        </row>
        <row r="58">
          <cell r="A58">
            <v>39845</v>
          </cell>
          <cell r="BI58">
            <v>3.701514546113597</v>
          </cell>
        </row>
        <row r="59">
          <cell r="A59">
            <v>39873</v>
          </cell>
          <cell r="BI59">
            <v>3.9270323936411229</v>
          </cell>
        </row>
        <row r="60">
          <cell r="A60">
            <v>39904</v>
          </cell>
          <cell r="BI60">
            <v>3.8833817240703028</v>
          </cell>
        </row>
        <row r="61">
          <cell r="A61">
            <v>39934</v>
          </cell>
          <cell r="BI61">
            <v>2.8736203189354934</v>
          </cell>
        </row>
        <row r="62">
          <cell r="A62">
            <v>39965</v>
          </cell>
          <cell r="BI62">
            <v>1.9083401845188968</v>
          </cell>
        </row>
        <row r="63">
          <cell r="A63">
            <v>39995</v>
          </cell>
          <cell r="BI63">
            <v>1.5517461151788985</v>
          </cell>
        </row>
        <row r="64">
          <cell r="A64">
            <v>40026</v>
          </cell>
          <cell r="BI64">
            <v>1.9602001245622507</v>
          </cell>
        </row>
        <row r="65">
          <cell r="A65">
            <v>40057</v>
          </cell>
          <cell r="BI65">
            <v>2.0529838908336449</v>
          </cell>
        </row>
        <row r="66">
          <cell r="A66">
            <v>40087</v>
          </cell>
          <cell r="BI66">
            <v>1.8916786153383911</v>
          </cell>
        </row>
        <row r="67">
          <cell r="A67">
            <v>40118</v>
          </cell>
          <cell r="BI67">
            <v>2.348100452516293</v>
          </cell>
        </row>
        <row r="68">
          <cell r="A68">
            <v>40148</v>
          </cell>
          <cell r="BI68">
            <v>2.5298861369232988</v>
          </cell>
        </row>
        <row r="69">
          <cell r="A69">
            <v>40179</v>
          </cell>
          <cell r="BI69">
            <v>3.0131696357441471</v>
          </cell>
        </row>
        <row r="70">
          <cell r="A70">
            <v>40210</v>
          </cell>
          <cell r="BI70">
            <v>2.7528952794046142</v>
          </cell>
        </row>
        <row r="71">
          <cell r="A71">
            <v>40238</v>
          </cell>
          <cell r="BI71">
            <v>2.1755038021320727</v>
          </cell>
        </row>
        <row r="72">
          <cell r="A72">
            <v>40269</v>
          </cell>
          <cell r="BI72">
            <v>2.2417316252799142</v>
          </cell>
        </row>
        <row r="73">
          <cell r="A73">
            <v>40299</v>
          </cell>
          <cell r="BI73">
            <v>2.3989329064114377</v>
          </cell>
        </row>
        <row r="74">
          <cell r="A74">
            <v>40330</v>
          </cell>
          <cell r="BI74">
            <v>2.3127949266501577</v>
          </cell>
        </row>
        <row r="75">
          <cell r="A75">
            <v>40360</v>
          </cell>
          <cell r="BI75">
            <v>2.2128243281479878</v>
          </cell>
        </row>
        <row r="76">
          <cell r="A76">
            <v>40391</v>
          </cell>
          <cell r="BI76">
            <v>2.3573296772279919</v>
          </cell>
        </row>
        <row r="77">
          <cell r="A77">
            <v>40422</v>
          </cell>
          <cell r="BI77">
            <v>3.2266553345389646</v>
          </cell>
        </row>
        <row r="78">
          <cell r="A78">
            <v>40452</v>
          </cell>
          <cell r="BI78">
            <v>3.6524063527576653</v>
          </cell>
        </row>
        <row r="79">
          <cell r="A79">
            <v>40483</v>
          </cell>
          <cell r="BI79">
            <v>3.0225554582939935</v>
          </cell>
        </row>
        <row r="80">
          <cell r="A80">
            <v>40513</v>
          </cell>
          <cell r="BI80">
            <v>3.2455277534058955</v>
          </cell>
        </row>
        <row r="81">
          <cell r="A81">
            <v>40544</v>
          </cell>
          <cell r="BI81">
            <v>3.9013655691763494</v>
          </cell>
        </row>
        <row r="82">
          <cell r="A82">
            <v>40575</v>
          </cell>
          <cell r="BI82">
            <v>4.5436991073867494</v>
          </cell>
        </row>
        <row r="83">
          <cell r="A83">
            <v>40603</v>
          </cell>
          <cell r="BI83">
            <v>4.8841387726481642</v>
          </cell>
        </row>
        <row r="84">
          <cell r="A84">
            <v>40634</v>
          </cell>
          <cell r="BI84">
            <v>4.3831208599205951</v>
          </cell>
        </row>
        <row r="85">
          <cell r="A85">
            <v>40664</v>
          </cell>
          <cell r="BI85">
            <v>4.3289215167540354</v>
          </cell>
        </row>
        <row r="86">
          <cell r="A86">
            <v>40695</v>
          </cell>
          <cell r="BI86">
            <v>4.7653884100432107</v>
          </cell>
        </row>
        <row r="87">
          <cell r="A87">
            <v>40725</v>
          </cell>
          <cell r="BI87">
            <v>5.0816270148195715</v>
          </cell>
        </row>
        <row r="88">
          <cell r="A88">
            <v>40756</v>
          </cell>
          <cell r="BI88">
            <v>5.3442950957717557</v>
          </cell>
        </row>
        <row r="89">
          <cell r="A89">
            <v>40787</v>
          </cell>
          <cell r="BI89">
            <v>4.4434499149878928</v>
          </cell>
        </row>
        <row r="90">
          <cell r="A90">
            <v>40817</v>
          </cell>
          <cell r="BI90">
            <v>4.0277439224177156</v>
          </cell>
        </row>
        <row r="91">
          <cell r="A91">
            <v>40848</v>
          </cell>
          <cell r="BI91">
            <v>4.6050867889136935</v>
          </cell>
        </row>
        <row r="92">
          <cell r="A92">
            <v>40878</v>
          </cell>
          <cell r="BI92">
            <v>4.4423153301075411</v>
          </cell>
        </row>
        <row r="93">
          <cell r="A93">
            <v>40909</v>
          </cell>
          <cell r="BI93">
            <v>3.7843837674385248</v>
          </cell>
        </row>
        <row r="94">
          <cell r="A94">
            <v>40940</v>
          </cell>
          <cell r="BI94">
            <v>3.2023138484163889</v>
          </cell>
        </row>
        <row r="95">
          <cell r="A95">
            <v>40969</v>
          </cell>
          <cell r="BI95">
            <v>3.0675792864578462</v>
          </cell>
        </row>
        <row r="96">
          <cell r="A96">
            <v>41000</v>
          </cell>
          <cell r="BI96">
            <v>3.1154696707091611</v>
          </cell>
        </row>
        <row r="97">
          <cell r="A97">
            <v>41030</v>
          </cell>
          <cell r="BI97">
            <v>3.2496870024159983</v>
          </cell>
        </row>
        <row r="98">
          <cell r="A98">
            <v>41061</v>
          </cell>
          <cell r="BI98">
            <v>2.7341142172514701</v>
          </cell>
        </row>
        <row r="99">
          <cell r="A99">
            <v>41091</v>
          </cell>
          <cell r="BI99">
            <v>1.7035868031825021</v>
          </cell>
        </row>
        <row r="100">
          <cell r="A100">
            <v>41122</v>
          </cell>
          <cell r="BI100">
            <v>1.4923638376325541</v>
          </cell>
        </row>
        <row r="101">
          <cell r="A101">
            <v>41153</v>
          </cell>
          <cell r="BI101">
            <v>2.4783062153001651</v>
          </cell>
        </row>
        <row r="102">
          <cell r="A102">
            <v>41183</v>
          </cell>
          <cell r="BI102">
            <v>2.4735128656709051</v>
          </cell>
        </row>
        <row r="103">
          <cell r="A103">
            <v>41214</v>
          </cell>
          <cell r="BI103">
            <v>1.9497099297526335</v>
          </cell>
        </row>
        <row r="104">
          <cell r="A104">
            <v>41244</v>
          </cell>
          <cell r="BI104">
            <v>1.8050294564212426</v>
          </cell>
        </row>
        <row r="105">
          <cell r="A105">
            <v>41275</v>
          </cell>
          <cell r="BI105">
            <v>1.8686794957287516</v>
          </cell>
        </row>
        <row r="106">
          <cell r="A106">
            <v>41306</v>
          </cell>
          <cell r="BI106">
            <v>1.8863272141265628</v>
          </cell>
        </row>
        <row r="107">
          <cell r="A107">
            <v>41334</v>
          </cell>
          <cell r="BI107">
            <v>1.5329051113142467</v>
          </cell>
        </row>
        <row r="108">
          <cell r="A108">
            <v>41365</v>
          </cell>
          <cell r="BI108">
            <v>1.2146576753555722</v>
          </cell>
        </row>
        <row r="109">
          <cell r="A109">
            <v>41395</v>
          </cell>
          <cell r="BI109">
            <v>1.0347256671506</v>
          </cell>
        </row>
        <row r="110">
          <cell r="A110">
            <v>41426</v>
          </cell>
          <cell r="BI110">
            <v>1.185344775801539</v>
          </cell>
        </row>
        <row r="111">
          <cell r="A111">
            <v>41456</v>
          </cell>
          <cell r="BI111">
            <v>1.9210258463467296</v>
          </cell>
        </row>
        <row r="112">
          <cell r="A112">
            <v>41487</v>
          </cell>
          <cell r="BI112">
            <v>1.8281404587364929</v>
          </cell>
        </row>
        <row r="113">
          <cell r="A113">
            <v>41518</v>
          </cell>
          <cell r="BI113">
            <v>1.051165018304016</v>
          </cell>
        </row>
        <row r="114">
          <cell r="A114">
            <v>41548</v>
          </cell>
          <cell r="BI114">
            <v>0.92443333925405669</v>
          </cell>
        </row>
        <row r="115">
          <cell r="A115">
            <v>41579</v>
          </cell>
          <cell r="BI115">
            <v>1.2190795352030503</v>
          </cell>
        </row>
        <row r="116">
          <cell r="A116">
            <v>41609</v>
          </cell>
          <cell r="BI116">
            <v>1.105747149423526</v>
          </cell>
        </row>
        <row r="117">
          <cell r="A117">
            <v>41640</v>
          </cell>
          <cell r="BI117">
            <v>0.88261999644399614</v>
          </cell>
        </row>
        <row r="118">
          <cell r="A118">
            <v>41671</v>
          </cell>
          <cell r="BI118">
            <v>0.85960649674751477</v>
          </cell>
        </row>
        <row r="119">
          <cell r="A119">
            <v>41699</v>
          </cell>
          <cell r="BI119">
            <v>1.0078978464189865</v>
          </cell>
        </row>
        <row r="120">
          <cell r="A120">
            <v>41730</v>
          </cell>
          <cell r="BI120">
            <v>1.2680316968918521</v>
          </cell>
        </row>
        <row r="121">
          <cell r="A121">
            <v>41760</v>
          </cell>
          <cell r="BI121">
            <v>1.4860766723681109</v>
          </cell>
        </row>
        <row r="122">
          <cell r="A122">
            <v>41791</v>
          </cell>
          <cell r="BI122">
            <v>1.4111142482095445</v>
          </cell>
        </row>
        <row r="123">
          <cell r="A123">
            <v>41821</v>
          </cell>
          <cell r="BI123">
            <v>1.260132086914832</v>
          </cell>
        </row>
        <row r="124">
          <cell r="A124">
            <v>41852</v>
          </cell>
          <cell r="BI124">
            <v>1.0143049105846025</v>
          </cell>
        </row>
        <row r="125">
          <cell r="A125">
            <v>41883</v>
          </cell>
          <cell r="BI125">
            <v>0.75120067508314303</v>
          </cell>
        </row>
        <row r="126">
          <cell r="A126">
            <v>41913</v>
          </cell>
          <cell r="BI126">
            <v>0.74055382547091853</v>
          </cell>
        </row>
        <row r="127">
          <cell r="A127">
            <v>41944</v>
          </cell>
          <cell r="BI127">
            <v>0.67474751402887856</v>
          </cell>
        </row>
        <row r="128">
          <cell r="A128">
            <v>41974</v>
          </cell>
          <cell r="BI128">
            <v>0.51371900524336445</v>
          </cell>
        </row>
        <row r="129">
          <cell r="A129">
            <v>42005</v>
          </cell>
          <cell r="BI129">
            <v>0.12622289923999658</v>
          </cell>
        </row>
        <row r="130">
          <cell r="A130">
            <v>42036</v>
          </cell>
          <cell r="BI130">
            <v>-0.22121850233519655</v>
          </cell>
        </row>
        <row r="131">
          <cell r="A131">
            <v>42064</v>
          </cell>
          <cell r="BI131">
            <v>-0.18197935022267756</v>
          </cell>
        </row>
        <row r="132">
          <cell r="A132">
            <v>42095</v>
          </cell>
          <cell r="BI132">
            <v>-0.23569099088801862</v>
          </cell>
        </row>
        <row r="133">
          <cell r="A133">
            <v>42125</v>
          </cell>
          <cell r="BI133">
            <v>0.1029654946571764</v>
          </cell>
        </row>
        <row r="134">
          <cell r="A134">
            <v>42156</v>
          </cell>
          <cell r="BI134">
            <v>0.40063691439704036</v>
          </cell>
        </row>
        <row r="135">
          <cell r="A135">
            <v>42186</v>
          </cell>
          <cell r="BI135">
            <v>0.33644234980770948</v>
          </cell>
        </row>
        <row r="136">
          <cell r="A136">
            <v>42217</v>
          </cell>
          <cell r="BI136">
            <v>0.31288183003103553</v>
          </cell>
        </row>
        <row r="137">
          <cell r="A137">
            <v>42248</v>
          </cell>
          <cell r="BI137">
            <v>8.8763820665148895E-3</v>
          </cell>
        </row>
        <row r="138">
          <cell r="A138">
            <v>42278</v>
          </cell>
          <cell r="BI138">
            <v>0.23850478029038941</v>
          </cell>
        </row>
        <row r="139">
          <cell r="A139">
            <v>42309</v>
          </cell>
          <cell r="BI139">
            <v>0.28492203425244045</v>
          </cell>
        </row>
        <row r="140">
          <cell r="A140">
            <v>42339</v>
          </cell>
          <cell r="BI140">
            <v>0.71367890312126891</v>
          </cell>
        </row>
        <row r="141">
          <cell r="A141">
            <v>42370</v>
          </cell>
          <cell r="BI141">
            <v>0.74479992267978423</v>
          </cell>
        </row>
        <row r="142">
          <cell r="A142">
            <v>42401</v>
          </cell>
          <cell r="BI142">
            <v>1.2524593955636145</v>
          </cell>
        </row>
        <row r="143">
          <cell r="A143">
            <v>42430</v>
          </cell>
          <cell r="BI143">
            <v>0.97131471403602465</v>
          </cell>
        </row>
        <row r="144">
          <cell r="A144">
            <v>42461</v>
          </cell>
          <cell r="BI144">
            <v>1.2685183885495801</v>
          </cell>
        </row>
        <row r="145">
          <cell r="A145">
            <v>42491</v>
          </cell>
          <cell r="BI145">
            <v>0.81207288511754983</v>
          </cell>
        </row>
        <row r="146">
          <cell r="A146">
            <v>42522</v>
          </cell>
          <cell r="BI146">
            <v>0.74207990820518743</v>
          </cell>
        </row>
        <row r="147">
          <cell r="A147">
            <v>42552</v>
          </cell>
          <cell r="BI147">
            <v>0.78379764245019545</v>
          </cell>
        </row>
        <row r="148">
          <cell r="A148">
            <v>42583</v>
          </cell>
          <cell r="BI148">
            <v>0.88829114172015777</v>
          </cell>
        </row>
        <row r="149">
          <cell r="A149">
            <v>42614</v>
          </cell>
          <cell r="BI149">
            <v>2.1272605100337914</v>
          </cell>
        </row>
        <row r="150">
          <cell r="A150">
            <v>42644</v>
          </cell>
          <cell r="BI150">
            <v>2.0460069947440056</v>
          </cell>
        </row>
        <row r="151">
          <cell r="A151">
            <v>42675</v>
          </cell>
          <cell r="BI151">
            <v>1.9368649793302364</v>
          </cell>
        </row>
        <row r="152">
          <cell r="A152">
            <v>42705</v>
          </cell>
          <cell r="BI152">
            <v>1.9588294451082777</v>
          </cell>
        </row>
        <row r="153">
          <cell r="A153">
            <v>42736</v>
          </cell>
          <cell r="BI153">
            <v>2.8562149523945597</v>
          </cell>
        </row>
        <row r="154">
          <cell r="A154">
            <v>42767</v>
          </cell>
          <cell r="BI154">
            <v>2.7205467739505789</v>
          </cell>
        </row>
        <row r="155">
          <cell r="A155">
            <v>42795</v>
          </cell>
          <cell r="BI155">
            <v>2.7104291144967401</v>
          </cell>
        </row>
        <row r="156">
          <cell r="A156">
            <v>42826</v>
          </cell>
          <cell r="BI156">
            <v>2.1720057663873189</v>
          </cell>
        </row>
        <row r="157">
          <cell r="A157">
            <v>42856</v>
          </cell>
          <cell r="BI157">
            <v>2.2338770227546165</v>
          </cell>
        </row>
        <row r="158">
          <cell r="A158">
            <v>42887</v>
          </cell>
          <cell r="BI158">
            <v>2.1275235478891692</v>
          </cell>
        </row>
        <row r="159">
          <cell r="A159">
            <v>42917</v>
          </cell>
          <cell r="BI159">
            <v>1.9909039501918679</v>
          </cell>
        </row>
        <row r="160">
          <cell r="A160">
            <v>42948</v>
          </cell>
          <cell r="BI160">
            <v>2.4419433403969548</v>
          </cell>
        </row>
        <row r="161">
          <cell r="A161">
            <v>42979</v>
          </cell>
          <cell r="BI161">
            <v>1.7700629963044285</v>
          </cell>
        </row>
        <row r="162">
          <cell r="A162">
            <v>43009</v>
          </cell>
          <cell r="BI162">
            <v>1.8802690731300598</v>
          </cell>
        </row>
        <row r="163">
          <cell r="A163">
            <v>43040</v>
          </cell>
          <cell r="BI163">
            <v>1.5406871712791572</v>
          </cell>
        </row>
        <row r="164">
          <cell r="A164">
            <v>43070</v>
          </cell>
          <cell r="BI164">
            <v>1.5886275807712391</v>
          </cell>
        </row>
        <row r="165">
          <cell r="A165">
            <v>43101</v>
          </cell>
          <cell r="BI165">
            <v>1.0266024296163705</v>
          </cell>
        </row>
        <row r="166">
          <cell r="A166">
            <v>43132</v>
          </cell>
          <cell r="BI166">
            <v>1.5662541269966284</v>
          </cell>
        </row>
        <row r="167">
          <cell r="A167">
            <v>43160</v>
          </cell>
          <cell r="BI167">
            <v>1.5446960058856947</v>
          </cell>
        </row>
        <row r="168">
          <cell r="A168">
            <v>43191</v>
          </cell>
          <cell r="BI168">
            <v>2.0208661516681712</v>
          </cell>
        </row>
        <row r="169">
          <cell r="A169">
            <v>43221</v>
          </cell>
          <cell r="BI169">
            <v>1.9142451264713316</v>
          </cell>
        </row>
        <row r="170">
          <cell r="A170">
            <v>43252</v>
          </cell>
          <cell r="BI170">
            <v>1.8283968707377929</v>
          </cell>
        </row>
        <row r="171">
          <cell r="A171">
            <v>43282</v>
          </cell>
          <cell r="BI171">
            <v>1.8278878710268356</v>
          </cell>
        </row>
        <row r="172">
          <cell r="A172">
            <v>43313</v>
          </cell>
          <cell r="BI172">
            <v>2.2343219207228286</v>
          </cell>
        </row>
        <row r="173">
          <cell r="A173">
            <v>43344</v>
          </cell>
          <cell r="BI173">
            <v>2.6975835432561053</v>
          </cell>
        </row>
        <row r="174">
          <cell r="A174">
            <v>43374</v>
          </cell>
          <cell r="BI174">
            <v>2.6227154293491255</v>
          </cell>
        </row>
        <row r="175">
          <cell r="A175">
            <v>43405</v>
          </cell>
          <cell r="BI175">
            <v>2.3969032083657322</v>
          </cell>
        </row>
        <row r="176">
          <cell r="A176">
            <v>43435</v>
          </cell>
          <cell r="BI176">
            <v>1.5998438899533389</v>
          </cell>
        </row>
        <row r="177">
          <cell r="A177">
            <v>43466</v>
          </cell>
          <cell r="BI177">
            <v>0.92900938394911914</v>
          </cell>
        </row>
        <row r="178">
          <cell r="A178">
            <v>43497</v>
          </cell>
          <cell r="BI178">
            <v>0.54866384866281015</v>
          </cell>
        </row>
        <row r="179">
          <cell r="A179">
            <v>43525</v>
          </cell>
          <cell r="BI179">
            <v>0.46199350668905298</v>
          </cell>
        </row>
        <row r="180">
          <cell r="A180">
            <v>43556</v>
          </cell>
          <cell r="BI180">
            <v>0.71676548438454812</v>
          </cell>
        </row>
        <row r="181">
          <cell r="A181">
            <v>43586</v>
          </cell>
          <cell r="BI181">
            <v>0.8915380004974568</v>
          </cell>
        </row>
        <row r="182">
          <cell r="A182">
            <v>43617</v>
          </cell>
          <cell r="BI182">
            <v>0.89196779986301689</v>
          </cell>
        </row>
        <row r="183">
          <cell r="A183">
            <v>43647</v>
          </cell>
          <cell r="BI183">
            <v>0.67763594826068607</v>
          </cell>
        </row>
        <row r="184">
          <cell r="A184">
            <v>43678</v>
          </cell>
          <cell r="BI184">
            <v>-0.2231283733608326</v>
          </cell>
        </row>
        <row r="185">
          <cell r="A185">
            <v>43709</v>
          </cell>
          <cell r="BI185">
            <v>-0.4400454273411884</v>
          </cell>
        </row>
        <row r="186">
          <cell r="A186">
            <v>43739</v>
          </cell>
          <cell r="BI186">
            <v>8.2677036215569474E-2</v>
          </cell>
        </row>
        <row r="187">
          <cell r="A187">
            <v>43770</v>
          </cell>
          <cell r="BI187">
            <v>0.28317190450369023</v>
          </cell>
        </row>
        <row r="188">
          <cell r="A188">
            <v>43800</v>
          </cell>
          <cell r="BI188">
            <v>1.010193254338984</v>
          </cell>
        </row>
        <row r="189">
          <cell r="A189">
            <v>43831</v>
          </cell>
          <cell r="BI189">
            <v>1.7348033989953628</v>
          </cell>
        </row>
        <row r="190">
          <cell r="A190">
            <v>43862</v>
          </cell>
          <cell r="BI190">
            <v>1.2833460735057165</v>
          </cell>
        </row>
        <row r="191">
          <cell r="A191">
            <v>43891</v>
          </cell>
          <cell r="BI191">
            <v>1.2467194725605792</v>
          </cell>
        </row>
        <row r="192">
          <cell r="A192">
            <v>43922</v>
          </cell>
          <cell r="BI192">
            <v>0.25831195413364849</v>
          </cell>
        </row>
        <row r="193">
          <cell r="A193">
            <v>43952</v>
          </cell>
          <cell r="BI193">
            <v>-1.2622281580641857E-2</v>
          </cell>
        </row>
        <row r="194">
          <cell r="A194">
            <v>43983</v>
          </cell>
          <cell r="BI194">
            <v>0.51938503574516171</v>
          </cell>
        </row>
        <row r="195">
          <cell r="A195">
            <v>44013</v>
          </cell>
          <cell r="BI195">
            <v>1.1417101204221409</v>
          </cell>
        </row>
        <row r="196">
          <cell r="A196">
            <v>44044</v>
          </cell>
          <cell r="BI196">
            <v>1.5859952377726003</v>
          </cell>
        </row>
        <row r="197">
          <cell r="A197">
            <v>44075</v>
          </cell>
          <cell r="BI197">
            <v>1.5593000078185231</v>
          </cell>
        </row>
        <row r="198">
          <cell r="A198">
            <v>44105</v>
          </cell>
          <cell r="BI198">
            <v>1.394100359720827</v>
          </cell>
        </row>
        <row r="199">
          <cell r="A199">
            <v>44136</v>
          </cell>
          <cell r="BI199">
            <v>1.1898788255232491</v>
          </cell>
        </row>
        <row r="200">
          <cell r="A200">
            <v>44166</v>
          </cell>
          <cell r="BI200">
            <v>1.0559367115137224</v>
          </cell>
        </row>
        <row r="201">
          <cell r="A201">
            <v>44197</v>
          </cell>
          <cell r="BI201">
            <v>1.3420635569412351</v>
          </cell>
        </row>
        <row r="202">
          <cell r="A202">
            <v>44228</v>
          </cell>
          <cell r="BI202">
            <v>1.9244571521291178</v>
          </cell>
        </row>
        <row r="203">
          <cell r="A203">
            <v>44256</v>
          </cell>
          <cell r="BI203">
            <v>2.4783572210728426</v>
          </cell>
        </row>
        <row r="204">
          <cell r="A204">
            <v>44287</v>
          </cell>
          <cell r="BI204">
            <v>3.2053335137584185</v>
          </cell>
        </row>
        <row r="205">
          <cell r="A205">
            <v>44317</v>
          </cell>
          <cell r="BI205">
            <v>3.3760978556161363</v>
          </cell>
        </row>
        <row r="206">
          <cell r="A206">
            <v>44348</v>
          </cell>
          <cell r="BI206">
            <v>3.0218642823489854</v>
          </cell>
        </row>
        <row r="207">
          <cell r="A207">
            <v>44378</v>
          </cell>
          <cell r="BI207">
            <v>3.1197842423164448</v>
          </cell>
        </row>
        <row r="208">
          <cell r="A208">
            <v>44409</v>
          </cell>
          <cell r="BI208">
            <v>3.0418845785893924</v>
          </cell>
        </row>
        <row r="209">
          <cell r="A209">
            <v>44440</v>
          </cell>
          <cell r="BI209">
            <v>2.8485630747756119</v>
          </cell>
        </row>
        <row r="210">
          <cell r="A210">
            <v>44470</v>
          </cell>
          <cell r="BI210">
            <v>2.9261550372003118</v>
          </cell>
        </row>
        <row r="211">
          <cell r="A211">
            <v>44501</v>
          </cell>
          <cell r="BI211">
            <v>4.4268088481062415</v>
          </cell>
        </row>
        <row r="212">
          <cell r="A212">
            <v>44531</v>
          </cell>
          <cell r="BI212">
            <v>4.3990120321041344</v>
          </cell>
        </row>
        <row r="213">
          <cell r="A213">
            <v>44562</v>
          </cell>
          <cell r="BI213">
            <v>4.1589844673480121</v>
          </cell>
        </row>
        <row r="214">
          <cell r="A214">
            <v>44593</v>
          </cell>
          <cell r="BI214">
            <v>4.2133423229318758</v>
          </cell>
        </row>
        <row r="215">
          <cell r="A215">
            <v>44621</v>
          </cell>
          <cell r="BI215">
            <v>4.9193152140625882</v>
          </cell>
        </row>
        <row r="216">
          <cell r="A216">
            <v>44652</v>
          </cell>
          <cell r="BI216">
            <v>5.5231963855502277</v>
          </cell>
        </row>
        <row r="217">
          <cell r="A217">
            <v>44682</v>
          </cell>
          <cell r="BI217">
            <v>6.1267875718208815</v>
          </cell>
        </row>
        <row r="218">
          <cell r="A218">
            <v>44713</v>
          </cell>
          <cell r="BI218">
            <v>6.9059747001242799</v>
          </cell>
        </row>
        <row r="219">
          <cell r="A219">
            <v>44743</v>
          </cell>
          <cell r="BI219">
            <v>7.0653174462749933</v>
          </cell>
        </row>
        <row r="220">
          <cell r="A220">
            <v>44774</v>
          </cell>
          <cell r="BI220">
            <v>6.2653016711041065</v>
          </cell>
        </row>
        <row r="221">
          <cell r="A221">
            <v>44805</v>
          </cell>
          <cell r="BI221">
            <v>6.1265135014622549</v>
          </cell>
        </row>
        <row r="222">
          <cell r="A222">
            <v>44835</v>
          </cell>
          <cell r="BI222">
            <v>5.8235711040102913</v>
          </cell>
        </row>
        <row r="223">
          <cell r="A223">
            <v>44866</v>
          </cell>
          <cell r="BI223">
            <v>5.0503602552971909</v>
          </cell>
        </row>
        <row r="224">
          <cell r="A224">
            <v>44896</v>
          </cell>
          <cell r="BI224">
            <v>5.0295555156123646</v>
          </cell>
        </row>
        <row r="225">
          <cell r="A225">
            <v>44927</v>
          </cell>
          <cell r="BI225">
            <v>5.0246092063132322</v>
          </cell>
        </row>
        <row r="226">
          <cell r="A226">
            <v>44958</v>
          </cell>
          <cell r="BI226">
            <v>4.5527105585031427</v>
          </cell>
        </row>
        <row r="227">
          <cell r="A227">
            <v>44986</v>
          </cell>
          <cell r="BI227">
            <v>3.7705452628898266</v>
          </cell>
        </row>
        <row r="228">
          <cell r="A228">
            <v>45017</v>
          </cell>
          <cell r="BI228">
            <v>3.2203033470298776</v>
          </cell>
        </row>
        <row r="229">
          <cell r="A229">
            <v>45047</v>
          </cell>
          <cell r="BI229">
            <v>2.8020270592359635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관리물가지수"/>
      <sheetName val="상승률"/>
    </sheetNames>
    <sheetDataSet>
      <sheetData sheetId="0"/>
      <sheetData sheetId="1">
        <row r="5">
          <cell r="A5">
            <v>38718</v>
          </cell>
          <cell r="D5">
            <v>2.1649459740887829</v>
          </cell>
          <cell r="E5">
            <v>0.22884230798036104</v>
          </cell>
        </row>
        <row r="6">
          <cell r="A6">
            <v>38749</v>
          </cell>
          <cell r="D6">
            <v>2.3948991643614361</v>
          </cell>
          <cell r="E6">
            <v>-0.21838737208027839</v>
          </cell>
        </row>
        <row r="7">
          <cell r="A7">
            <v>38777</v>
          </cell>
          <cell r="D7">
            <v>2.4489275481284123</v>
          </cell>
          <cell r="E7">
            <v>-0.11302870868022069</v>
          </cell>
        </row>
        <row r="8">
          <cell r="A8">
            <v>38808</v>
          </cell>
          <cell r="D8">
            <v>2.9216111529936479</v>
          </cell>
          <cell r="E8">
            <v>-0.15763982159673295</v>
          </cell>
        </row>
        <row r="9">
          <cell r="A9">
            <v>38838</v>
          </cell>
          <cell r="D9">
            <v>2.8011542045963527</v>
          </cell>
          <cell r="E9">
            <v>7.4170374256983279E-2</v>
          </cell>
        </row>
        <row r="10">
          <cell r="A10">
            <v>38869</v>
          </cell>
          <cell r="D10">
            <v>2.8318722510339605</v>
          </cell>
          <cell r="E10">
            <v>0.3845769837206085</v>
          </cell>
        </row>
        <row r="11">
          <cell r="A11">
            <v>38899</v>
          </cell>
          <cell r="D11">
            <v>3.0918817373092535</v>
          </cell>
          <cell r="E11">
            <v>0.46994074363114835</v>
          </cell>
        </row>
        <row r="12">
          <cell r="A12">
            <v>38930</v>
          </cell>
          <cell r="D12">
            <v>3.0746217702006495</v>
          </cell>
          <cell r="E12">
            <v>0.46803361472161414</v>
          </cell>
        </row>
        <row r="13">
          <cell r="A13">
            <v>38961</v>
          </cell>
          <cell r="D13">
            <v>3.7152872591777282</v>
          </cell>
          <cell r="E13">
            <v>0.10261726988696071</v>
          </cell>
        </row>
        <row r="14">
          <cell r="A14">
            <v>38991</v>
          </cell>
          <cell r="D14">
            <v>3.677401139782229</v>
          </cell>
          <cell r="E14">
            <v>-0.29150890189070394</v>
          </cell>
        </row>
        <row r="15">
          <cell r="A15">
            <v>39022</v>
          </cell>
          <cell r="D15">
            <v>3.0320510530585505</v>
          </cell>
          <cell r="E15">
            <v>-0.30033602221301431</v>
          </cell>
        </row>
        <row r="16">
          <cell r="A16">
            <v>39052</v>
          </cell>
          <cell r="D16">
            <v>3.0971600570261462</v>
          </cell>
          <cell r="E16">
            <v>-0.27198740372214703</v>
          </cell>
        </row>
        <row r="17">
          <cell r="A17">
            <v>39083</v>
          </cell>
          <cell r="D17">
            <v>2.2605279982033717</v>
          </cell>
          <cell r="E17">
            <v>-0.39718191361906308</v>
          </cell>
        </row>
        <row r="18">
          <cell r="A18">
            <v>39114</v>
          </cell>
          <cell r="D18">
            <v>1.9371069123455698</v>
          </cell>
          <cell r="E18">
            <v>0.27240931102902227</v>
          </cell>
        </row>
        <row r="19">
          <cell r="A19">
            <v>39142</v>
          </cell>
          <cell r="D19">
            <v>1.9590718252587083</v>
          </cell>
          <cell r="E19">
            <v>0.22139938160721809</v>
          </cell>
        </row>
        <row r="20">
          <cell r="A20">
            <v>39173</v>
          </cell>
          <cell r="D20">
            <v>2.3021579687120397</v>
          </cell>
          <cell r="E20">
            <v>0.38560295561028707</v>
          </cell>
        </row>
        <row r="21">
          <cell r="A21">
            <v>39203</v>
          </cell>
          <cell r="D21">
            <v>2.4827683709574262</v>
          </cell>
          <cell r="E21">
            <v>0.23077816576075727</v>
          </cell>
        </row>
        <row r="22">
          <cell r="A22">
            <v>39234</v>
          </cell>
          <cell r="D22">
            <v>2.4678128263584598</v>
          </cell>
          <cell r="E22">
            <v>0.62504207488279251</v>
          </cell>
        </row>
        <row r="23">
          <cell r="A23">
            <v>39264</v>
          </cell>
          <cell r="D23">
            <v>2.2024425953222346</v>
          </cell>
          <cell r="E23">
            <v>0.70432600334146667</v>
          </cell>
        </row>
        <row r="24">
          <cell r="A24">
            <v>39295</v>
          </cell>
          <cell r="D24">
            <v>2.1767634967189302</v>
          </cell>
          <cell r="E24">
            <v>0.48679391942883621</v>
          </cell>
        </row>
        <row r="25">
          <cell r="A25">
            <v>39326</v>
          </cell>
          <cell r="D25">
            <v>1.9976806872369528</v>
          </cell>
          <cell r="E25">
            <v>0.96885150614671245</v>
          </cell>
        </row>
        <row r="26">
          <cell r="A26">
            <v>39356</v>
          </cell>
          <cell r="D26">
            <v>1.9891978697394046</v>
          </cell>
          <cell r="E26">
            <v>1.7487134968142641</v>
          </cell>
        </row>
        <row r="27">
          <cell r="A27">
            <v>39387</v>
          </cell>
          <cell r="D27">
            <v>2.5441457344671901</v>
          </cell>
          <cell r="E27">
            <v>2.3193038296133799</v>
          </cell>
        </row>
        <row r="28">
          <cell r="A28">
            <v>39417</v>
          </cell>
          <cell r="D28">
            <v>2.4902840793159613</v>
          </cell>
          <cell r="E28">
            <v>2.367360470544857</v>
          </cell>
        </row>
        <row r="29">
          <cell r="A29">
            <v>39448</v>
          </cell>
          <cell r="D29">
            <v>2.0417181553545607</v>
          </cell>
          <cell r="E29">
            <v>2.8246974055981759</v>
          </cell>
        </row>
        <row r="30">
          <cell r="A30">
            <v>39479</v>
          </cell>
          <cell r="D30">
            <v>2.419677597260764</v>
          </cell>
          <cell r="E30">
            <v>2.5592473017181554</v>
          </cell>
        </row>
        <row r="31">
          <cell r="A31">
            <v>39508</v>
          </cell>
          <cell r="D31">
            <v>2.5553913001113724</v>
          </cell>
          <cell r="E31">
            <v>2.9538938320136316</v>
          </cell>
        </row>
        <row r="32">
          <cell r="A32">
            <v>39539</v>
          </cell>
          <cell r="D32">
            <v>2.3379487847302176</v>
          </cell>
          <cell r="E32">
            <v>3.1834677429193272</v>
          </cell>
        </row>
        <row r="33">
          <cell r="A33">
            <v>39569</v>
          </cell>
          <cell r="D33">
            <v>2.1456876830642235</v>
          </cell>
          <cell r="E33">
            <v>4.2364336219002006</v>
          </cell>
        </row>
        <row r="34">
          <cell r="A34">
            <v>39600</v>
          </cell>
          <cell r="D34">
            <v>2.1624621660733259</v>
          </cell>
          <cell r="E34">
            <v>5.200857280146864</v>
          </cell>
        </row>
        <row r="35">
          <cell r="A35">
            <v>39630</v>
          </cell>
          <cell r="D35">
            <v>1.9667397716844552</v>
          </cell>
          <cell r="E35">
            <v>5.5874953386928361</v>
          </cell>
        </row>
        <row r="36">
          <cell r="A36">
            <v>39661</v>
          </cell>
          <cell r="D36">
            <v>2.0397497344723745</v>
          </cell>
          <cell r="E36">
            <v>5.403466603749556</v>
          </cell>
        </row>
        <row r="37">
          <cell r="A37">
            <v>39692</v>
          </cell>
          <cell r="D37">
            <v>1.6001163829538958</v>
          </cell>
          <cell r="E37">
            <v>4.772133080589839</v>
          </cell>
        </row>
        <row r="38">
          <cell r="A38">
            <v>39722</v>
          </cell>
          <cell r="D38">
            <v>1.6970484194153652</v>
          </cell>
          <cell r="E38">
            <v>4.5165792214120568</v>
          </cell>
        </row>
        <row r="39">
          <cell r="A39">
            <v>39753</v>
          </cell>
          <cell r="D39">
            <v>1.8377462186900901</v>
          </cell>
          <cell r="E39">
            <v>4.2488301103108386</v>
          </cell>
        </row>
        <row r="40">
          <cell r="A40">
            <v>39783</v>
          </cell>
          <cell r="D40">
            <v>1.6581278238091512</v>
          </cell>
          <cell r="E40">
            <v>3.9688688723754062</v>
          </cell>
        </row>
        <row r="41">
          <cell r="A41">
            <v>39814</v>
          </cell>
          <cell r="D41">
            <v>2.1967449488779058</v>
          </cell>
          <cell r="E41">
            <v>3.5056142327666824</v>
          </cell>
        </row>
        <row r="42">
          <cell r="A42">
            <v>39845</v>
          </cell>
          <cell r="D42">
            <v>1.9796842528883547</v>
          </cell>
          <cell r="E42">
            <v>3.701514546113597</v>
          </cell>
        </row>
        <row r="43">
          <cell r="A43">
            <v>39873</v>
          </cell>
          <cell r="D43">
            <v>1.4460645816904327</v>
          </cell>
          <cell r="E43">
            <v>3.9270323936411229</v>
          </cell>
        </row>
        <row r="44">
          <cell r="A44">
            <v>39904</v>
          </cell>
          <cell r="D44">
            <v>1.4281212476047151</v>
          </cell>
          <cell r="E44">
            <v>3.8833817240703028</v>
          </cell>
        </row>
        <row r="45">
          <cell r="A45">
            <v>39934</v>
          </cell>
          <cell r="D45">
            <v>1.3088509636248391</v>
          </cell>
          <cell r="E45">
            <v>2.8736203189354934</v>
          </cell>
        </row>
        <row r="46">
          <cell r="A46">
            <v>39965</v>
          </cell>
          <cell r="D46">
            <v>1.3577300462884845</v>
          </cell>
          <cell r="E46">
            <v>1.9083401845188968</v>
          </cell>
        </row>
        <row r="47">
          <cell r="A47">
            <v>39995</v>
          </cell>
          <cell r="D47">
            <v>1.7808965928957809</v>
          </cell>
          <cell r="E47">
            <v>1.5517461151788985</v>
          </cell>
        </row>
        <row r="48">
          <cell r="A48">
            <v>40026</v>
          </cell>
          <cell r="D48">
            <v>1.8361442808549084</v>
          </cell>
          <cell r="E48">
            <v>1.9602001245622507</v>
          </cell>
        </row>
        <row r="49">
          <cell r="A49">
            <v>40057</v>
          </cell>
          <cell r="D49">
            <v>1.8325595994176775</v>
          </cell>
          <cell r="E49">
            <v>2.0529838908336449</v>
          </cell>
        </row>
        <row r="50">
          <cell r="A50">
            <v>40087</v>
          </cell>
          <cell r="D50">
            <v>1.7364237904784314</v>
          </cell>
          <cell r="E50">
            <v>1.8916786153383911</v>
          </cell>
        </row>
        <row r="51">
          <cell r="A51">
            <v>40118</v>
          </cell>
          <cell r="D51">
            <v>1.382222409213705</v>
          </cell>
          <cell r="E51">
            <v>2.348100452516293</v>
          </cell>
        </row>
        <row r="52">
          <cell r="A52">
            <v>40148</v>
          </cell>
          <cell r="D52">
            <v>1.3985483885350283</v>
          </cell>
          <cell r="E52">
            <v>2.5298861369232988</v>
          </cell>
        </row>
        <row r="53">
          <cell r="A53">
            <v>40179</v>
          </cell>
          <cell r="D53">
            <v>1.5616939807479524</v>
          </cell>
          <cell r="E53">
            <v>3.0131696357441471</v>
          </cell>
        </row>
        <row r="54">
          <cell r="A54">
            <v>40210</v>
          </cell>
          <cell r="D54">
            <v>1.5606644727225036</v>
          </cell>
          <cell r="E54">
            <v>2.7528952794046142</v>
          </cell>
        </row>
        <row r="55">
          <cell r="A55">
            <v>40238</v>
          </cell>
          <cell r="D55">
            <v>1.2439209755782472</v>
          </cell>
          <cell r="E55">
            <v>2.1755038021320727</v>
          </cell>
        </row>
        <row r="56">
          <cell r="A56">
            <v>40269</v>
          </cell>
          <cell r="D56">
            <v>1.1504922523389245</v>
          </cell>
          <cell r="E56">
            <v>2.2417316252799142</v>
          </cell>
        </row>
        <row r="57">
          <cell r="A57">
            <v>40299</v>
          </cell>
          <cell r="D57">
            <v>1.2312923845168167</v>
          </cell>
          <cell r="E57">
            <v>2.3989329064114377</v>
          </cell>
        </row>
        <row r="58">
          <cell r="A58">
            <v>40330</v>
          </cell>
          <cell r="D58">
            <v>1.1267193419257191</v>
          </cell>
          <cell r="E58">
            <v>2.3127949266501577</v>
          </cell>
        </row>
        <row r="59">
          <cell r="A59">
            <v>40360</v>
          </cell>
          <cell r="D59">
            <v>0.75031352211856583</v>
          </cell>
          <cell r="E59">
            <v>2.2128243281479878</v>
          </cell>
        </row>
        <row r="60">
          <cell r="A60">
            <v>40391</v>
          </cell>
          <cell r="D60">
            <v>0.83976559757431257</v>
          </cell>
          <cell r="E60">
            <v>2.3573296772279919</v>
          </cell>
        </row>
        <row r="61">
          <cell r="A61">
            <v>40422</v>
          </cell>
          <cell r="D61">
            <v>1.2323101820705054</v>
          </cell>
          <cell r="E61">
            <v>3.2266553345389646</v>
          </cell>
        </row>
        <row r="62">
          <cell r="A62">
            <v>40452</v>
          </cell>
          <cell r="D62">
            <v>1.2472937164837257</v>
          </cell>
          <cell r="E62">
            <v>3.6524063527576653</v>
          </cell>
        </row>
        <row r="63">
          <cell r="A63">
            <v>40483</v>
          </cell>
          <cell r="D63">
            <v>0.86798279642923537</v>
          </cell>
          <cell r="E63">
            <v>3.0225554582939935</v>
          </cell>
        </row>
        <row r="64">
          <cell r="A64">
            <v>40513</v>
          </cell>
          <cell r="D64">
            <v>0.89564764813361586</v>
          </cell>
          <cell r="E64">
            <v>3.2455277534058955</v>
          </cell>
        </row>
        <row r="65">
          <cell r="A65">
            <v>40544</v>
          </cell>
          <cell r="D65">
            <v>1.1232879570419341</v>
          </cell>
          <cell r="E65">
            <v>3.9013655691763494</v>
          </cell>
        </row>
        <row r="66">
          <cell r="A66">
            <v>40575</v>
          </cell>
          <cell r="D66">
            <v>1.1113880544434207</v>
          </cell>
          <cell r="E66">
            <v>4.5436991073867494</v>
          </cell>
        </row>
        <row r="67">
          <cell r="A67">
            <v>40603</v>
          </cell>
          <cell r="D67">
            <v>1.3714575089758121</v>
          </cell>
          <cell r="E67">
            <v>4.8841387726481642</v>
          </cell>
        </row>
        <row r="68">
          <cell r="A68">
            <v>40634</v>
          </cell>
          <cell r="D68">
            <v>1.3478563789394864</v>
          </cell>
          <cell r="E68">
            <v>4.3831208599205951</v>
          </cell>
        </row>
        <row r="69">
          <cell r="A69">
            <v>40664</v>
          </cell>
          <cell r="D69">
            <v>1.7290095417723219</v>
          </cell>
          <cell r="E69">
            <v>4.3289215167540354</v>
          </cell>
        </row>
        <row r="70">
          <cell r="A70">
            <v>40695</v>
          </cell>
          <cell r="D70">
            <v>1.6833772193186751</v>
          </cell>
          <cell r="E70">
            <v>4.7653884100432107</v>
          </cell>
        </row>
        <row r="71">
          <cell r="A71">
            <v>40725</v>
          </cell>
          <cell r="D71">
            <v>1.7522017357206625</v>
          </cell>
          <cell r="E71">
            <v>5.0816270148195715</v>
          </cell>
        </row>
        <row r="72">
          <cell r="A72">
            <v>40756</v>
          </cell>
          <cell r="D72">
            <v>1.7637071164035703</v>
          </cell>
          <cell r="E72">
            <v>5.3442950957717557</v>
          </cell>
        </row>
        <row r="73">
          <cell r="A73">
            <v>40787</v>
          </cell>
          <cell r="D73">
            <v>0.90889902885983287</v>
          </cell>
          <cell r="E73">
            <v>4.4434499149878928</v>
          </cell>
        </row>
        <row r="74">
          <cell r="A74">
            <v>40817</v>
          </cell>
          <cell r="D74">
            <v>1.2186437608494927</v>
          </cell>
          <cell r="E74">
            <v>4.0277439224177156</v>
          </cell>
        </row>
        <row r="75">
          <cell r="A75">
            <v>40848</v>
          </cell>
          <cell r="D75">
            <v>1.4865874028704242</v>
          </cell>
          <cell r="E75">
            <v>4.6050867889136935</v>
          </cell>
        </row>
        <row r="76">
          <cell r="A76">
            <v>40878</v>
          </cell>
          <cell r="D76">
            <v>1.761310307459317</v>
          </cell>
          <cell r="E76">
            <v>4.4423153301075411</v>
          </cell>
        </row>
        <row r="77">
          <cell r="A77">
            <v>40909</v>
          </cell>
          <cell r="D77">
            <v>1.4997731912637662</v>
          </cell>
          <cell r="E77">
            <v>3.7843837674385248</v>
          </cell>
        </row>
        <row r="78">
          <cell r="A78">
            <v>40940</v>
          </cell>
          <cell r="D78">
            <v>1.6949093385968745</v>
          </cell>
          <cell r="E78">
            <v>3.2023138484163889</v>
          </cell>
        </row>
        <row r="79">
          <cell r="A79">
            <v>40969</v>
          </cell>
          <cell r="D79">
            <v>0.69890981845601308</v>
          </cell>
          <cell r="E79">
            <v>3.0675792864578462</v>
          </cell>
        </row>
        <row r="80">
          <cell r="A80">
            <v>41000</v>
          </cell>
          <cell r="D80">
            <v>0.17885061386361306</v>
          </cell>
          <cell r="E80">
            <v>3.1154696707091611</v>
          </cell>
        </row>
        <row r="81">
          <cell r="A81">
            <v>41030</v>
          </cell>
          <cell r="D81">
            <v>-0.23748577858610007</v>
          </cell>
          <cell r="E81">
            <v>3.2496870024159983</v>
          </cell>
        </row>
        <row r="82">
          <cell r="A82">
            <v>41061</v>
          </cell>
          <cell r="D82">
            <v>-3.9826220332105096E-2</v>
          </cell>
          <cell r="E82">
            <v>2.7341142172514701</v>
          </cell>
        </row>
        <row r="83">
          <cell r="A83">
            <v>41091</v>
          </cell>
          <cell r="D83">
            <v>-8.1722925207388802E-2</v>
          </cell>
          <cell r="E83">
            <v>1.7035868031825021</v>
          </cell>
        </row>
        <row r="84">
          <cell r="A84">
            <v>41122</v>
          </cell>
          <cell r="D84">
            <v>-9.4440460782204166E-2</v>
          </cell>
          <cell r="E84">
            <v>1.4923638376325541</v>
          </cell>
        </row>
        <row r="85">
          <cell r="A85">
            <v>41153</v>
          </cell>
          <cell r="D85">
            <v>0.33708183291307486</v>
          </cell>
          <cell r="E85">
            <v>2.4783062153001651</v>
          </cell>
        </row>
        <row r="86">
          <cell r="A86">
            <v>41183</v>
          </cell>
          <cell r="D86">
            <v>3.5293294904557251E-2</v>
          </cell>
          <cell r="E86">
            <v>2.4735128656709051</v>
          </cell>
        </row>
        <row r="87">
          <cell r="A87">
            <v>41214</v>
          </cell>
          <cell r="D87">
            <v>0.11345414246978784</v>
          </cell>
          <cell r="E87">
            <v>1.9497099297526335</v>
          </cell>
        </row>
        <row r="88">
          <cell r="A88">
            <v>41244</v>
          </cell>
          <cell r="D88">
            <v>-4.0430084453482416E-2</v>
          </cell>
          <cell r="E88">
            <v>1.8050294564212426</v>
          </cell>
        </row>
        <row r="89">
          <cell r="A89">
            <v>41275</v>
          </cell>
          <cell r="D89">
            <v>0.16064949598233541</v>
          </cell>
          <cell r="E89">
            <v>1.8686794957287516</v>
          </cell>
        </row>
        <row r="90">
          <cell r="A90">
            <v>41306</v>
          </cell>
          <cell r="D90">
            <v>-1.2315486776206882E-2</v>
          </cell>
          <cell r="E90">
            <v>1.8863272141265628</v>
          </cell>
        </row>
        <row r="91">
          <cell r="A91">
            <v>41334</v>
          </cell>
          <cell r="D91">
            <v>0.62133489074283521</v>
          </cell>
          <cell r="E91">
            <v>1.5329051113142467</v>
          </cell>
        </row>
        <row r="92">
          <cell r="A92">
            <v>41365</v>
          </cell>
          <cell r="D92">
            <v>1.0576870925356137</v>
          </cell>
          <cell r="E92">
            <v>1.2146576753555722</v>
          </cell>
        </row>
        <row r="93">
          <cell r="A93">
            <v>41395</v>
          </cell>
          <cell r="D93">
            <v>1.073663925862659</v>
          </cell>
          <cell r="E93">
            <v>1.0347256671506</v>
          </cell>
        </row>
        <row r="94">
          <cell r="A94">
            <v>41426</v>
          </cell>
          <cell r="D94">
            <v>0.94418015330217953</v>
          </cell>
          <cell r="E94">
            <v>1.185344775801539</v>
          </cell>
        </row>
        <row r="95">
          <cell r="A95">
            <v>41456</v>
          </cell>
          <cell r="D95">
            <v>0.45575834074827803</v>
          </cell>
          <cell r="E95">
            <v>1.9210258463467296</v>
          </cell>
        </row>
        <row r="96">
          <cell r="A96">
            <v>41487</v>
          </cell>
          <cell r="D96">
            <v>0.36518408582099687</v>
          </cell>
          <cell r="E96">
            <v>1.8281404587364929</v>
          </cell>
        </row>
        <row r="97">
          <cell r="A97">
            <v>41518</v>
          </cell>
          <cell r="D97">
            <v>0.30732058985127458</v>
          </cell>
          <cell r="E97">
            <v>1.051165018304016</v>
          </cell>
        </row>
        <row r="98">
          <cell r="A98">
            <v>41548</v>
          </cell>
          <cell r="D98">
            <v>0.40559067197064885</v>
          </cell>
          <cell r="E98">
            <v>0.92443333925405669</v>
          </cell>
        </row>
        <row r="99">
          <cell r="A99">
            <v>41579</v>
          </cell>
          <cell r="D99">
            <v>0.67563374984757529</v>
          </cell>
          <cell r="E99">
            <v>1.2190795352030503</v>
          </cell>
        </row>
        <row r="100">
          <cell r="A100">
            <v>41609</v>
          </cell>
          <cell r="D100">
            <v>0.76590667248147737</v>
          </cell>
          <cell r="E100">
            <v>1.105747149423526</v>
          </cell>
        </row>
        <row r="101">
          <cell r="A101">
            <v>41640</v>
          </cell>
          <cell r="D101">
            <v>1.0793600937616801</v>
          </cell>
          <cell r="E101">
            <v>0.88261999644399614</v>
          </cell>
        </row>
        <row r="102">
          <cell r="A102">
            <v>41671</v>
          </cell>
          <cell r="D102">
            <v>1.0580656613743376</v>
          </cell>
          <cell r="E102">
            <v>0.85960649674751477</v>
          </cell>
        </row>
        <row r="103">
          <cell r="A103">
            <v>41699</v>
          </cell>
          <cell r="D103">
            <v>1.2103006542694021</v>
          </cell>
          <cell r="E103">
            <v>1.0078978464189865</v>
          </cell>
        </row>
        <row r="104">
          <cell r="A104">
            <v>41730</v>
          </cell>
          <cell r="D104">
            <v>1.2380815115506407</v>
          </cell>
          <cell r="E104">
            <v>1.2680316968918521</v>
          </cell>
        </row>
        <row r="105">
          <cell r="A105">
            <v>41760</v>
          </cell>
          <cell r="D105">
            <v>1.2370364363562754</v>
          </cell>
          <cell r="E105">
            <v>1.4860766723681109</v>
          </cell>
        </row>
        <row r="106">
          <cell r="A106">
            <v>41791</v>
          </cell>
          <cell r="D106">
            <v>1.2228677191087531</v>
          </cell>
          <cell r="E106">
            <v>1.4111142482095445</v>
          </cell>
        </row>
        <row r="107">
          <cell r="A107">
            <v>41821</v>
          </cell>
          <cell r="D107">
            <v>1.5206540900008292</v>
          </cell>
          <cell r="E107">
            <v>1.260132086914832</v>
          </cell>
        </row>
        <row r="108">
          <cell r="A108">
            <v>41852</v>
          </cell>
          <cell r="D108">
            <v>1.2377913871810644</v>
          </cell>
          <cell r="E108">
            <v>1.0143049105846025</v>
          </cell>
        </row>
        <row r="109">
          <cell r="A109">
            <v>41883</v>
          </cell>
          <cell r="D109">
            <v>1.2758062529784837</v>
          </cell>
          <cell r="E109">
            <v>0.75120067508314303</v>
          </cell>
        </row>
        <row r="110">
          <cell r="A110">
            <v>41913</v>
          </cell>
          <cell r="D110">
            <v>1.2457756923785903</v>
          </cell>
          <cell r="E110">
            <v>0.74055382547091853</v>
          </cell>
        </row>
        <row r="111">
          <cell r="A111">
            <v>41944</v>
          </cell>
          <cell r="D111">
            <v>0.95932512673451653</v>
          </cell>
          <cell r="E111">
            <v>0.67474751402887856</v>
          </cell>
        </row>
        <row r="112">
          <cell r="A112">
            <v>41974</v>
          </cell>
          <cell r="D112">
            <v>0.85260827252153959</v>
          </cell>
          <cell r="E112">
            <v>0.51371900524336445</v>
          </cell>
        </row>
        <row r="113">
          <cell r="A113">
            <v>42005</v>
          </cell>
          <cell r="D113">
            <v>2.2281294551577266</v>
          </cell>
          <cell r="E113">
            <v>0.12622289923999658</v>
          </cell>
        </row>
        <row r="114">
          <cell r="A114">
            <v>42036</v>
          </cell>
          <cell r="D114">
            <v>2.2436973707702745</v>
          </cell>
          <cell r="E114">
            <v>-0.22121850233519655</v>
          </cell>
        </row>
        <row r="115">
          <cell r="A115">
            <v>42064</v>
          </cell>
          <cell r="D115">
            <v>1.4644572725524039</v>
          </cell>
          <cell r="E115">
            <v>-0.18197935022267756</v>
          </cell>
        </row>
        <row r="116">
          <cell r="A116">
            <v>42095</v>
          </cell>
          <cell r="D116">
            <v>1.498278376596146</v>
          </cell>
          <cell r="E116">
            <v>-0.23569099088801862</v>
          </cell>
        </row>
        <row r="117">
          <cell r="A117">
            <v>42125</v>
          </cell>
          <cell r="D117">
            <v>0.82270351363091709</v>
          </cell>
          <cell r="E117">
            <v>0.1029654946571764</v>
          </cell>
        </row>
        <row r="118">
          <cell r="A118">
            <v>42156</v>
          </cell>
          <cell r="D118">
            <v>0.83363102435772929</v>
          </cell>
          <cell r="E118">
            <v>0.40063691439704036</v>
          </cell>
        </row>
        <row r="119">
          <cell r="A119">
            <v>42186</v>
          </cell>
          <cell r="D119">
            <v>0.76883156489179394</v>
          </cell>
          <cell r="E119">
            <v>0.33644234980770948</v>
          </cell>
        </row>
        <row r="120">
          <cell r="A120">
            <v>42217</v>
          </cell>
          <cell r="D120">
            <v>0.95677404523290788</v>
          </cell>
          <cell r="E120">
            <v>0.31288183003103553</v>
          </cell>
        </row>
        <row r="121">
          <cell r="A121">
            <v>42248</v>
          </cell>
          <cell r="D121">
            <v>1.2452880357728808</v>
          </cell>
          <cell r="E121">
            <v>8.8763820665148895E-3</v>
          </cell>
        </row>
        <row r="122">
          <cell r="A122">
            <v>42278</v>
          </cell>
          <cell r="D122">
            <v>1.840826671415265</v>
          </cell>
          <cell r="E122">
            <v>0.23850478029038941</v>
          </cell>
        </row>
        <row r="123">
          <cell r="A123">
            <v>42309</v>
          </cell>
          <cell r="D123">
            <v>1.9014673853781954</v>
          </cell>
          <cell r="E123">
            <v>0.28492203425244045</v>
          </cell>
        </row>
        <row r="124">
          <cell r="A124">
            <v>42339</v>
          </cell>
          <cell r="D124">
            <v>1.909652706919206</v>
          </cell>
          <cell r="E124">
            <v>0.71367890312126891</v>
          </cell>
        </row>
        <row r="125">
          <cell r="A125">
            <v>42370</v>
          </cell>
          <cell r="D125">
            <v>-0.60394968318421716</v>
          </cell>
          <cell r="E125">
            <v>0.74479992267978423</v>
          </cell>
        </row>
        <row r="126">
          <cell r="A126">
            <v>42401</v>
          </cell>
          <cell r="D126">
            <v>-0.56896586108229963</v>
          </cell>
          <cell r="E126">
            <v>1.2524593955636145</v>
          </cell>
        </row>
        <row r="127">
          <cell r="A127">
            <v>42430</v>
          </cell>
          <cell r="D127">
            <v>-0.55946112640835499</v>
          </cell>
          <cell r="E127">
            <v>0.97131471403602465</v>
          </cell>
        </row>
        <row r="128">
          <cell r="A128">
            <v>42461</v>
          </cell>
          <cell r="D128">
            <v>-0.55539468019532479</v>
          </cell>
          <cell r="E128">
            <v>1.2685183885495801</v>
          </cell>
        </row>
        <row r="129">
          <cell r="A129">
            <v>42491</v>
          </cell>
          <cell r="D129">
            <v>-0.19898187111543081</v>
          </cell>
          <cell r="E129">
            <v>0.81207288511754983</v>
          </cell>
        </row>
        <row r="130">
          <cell r="A130">
            <v>42522</v>
          </cell>
          <cell r="D130">
            <v>-0.22362162166043847</v>
          </cell>
          <cell r="E130">
            <v>0.74207990820518743</v>
          </cell>
        </row>
        <row r="131">
          <cell r="A131">
            <v>42552</v>
          </cell>
          <cell r="D131">
            <v>-1.9308003143133707</v>
          </cell>
          <cell r="E131">
            <v>0.78379764245019545</v>
          </cell>
        </row>
        <row r="132">
          <cell r="A132">
            <v>42583</v>
          </cell>
          <cell r="D132">
            <v>-1.9392027929156268</v>
          </cell>
          <cell r="E132">
            <v>0.88829114172015777</v>
          </cell>
        </row>
        <row r="133">
          <cell r="A133">
            <v>42614</v>
          </cell>
          <cell r="D133">
            <v>-2.2169122917478337</v>
          </cell>
          <cell r="E133">
            <v>2.1272605100337914</v>
          </cell>
        </row>
        <row r="134">
          <cell r="A134">
            <v>42644</v>
          </cell>
          <cell r="D134">
            <v>-1.0362737361031598</v>
          </cell>
          <cell r="E134">
            <v>2.0460069947440056</v>
          </cell>
        </row>
        <row r="135">
          <cell r="A135">
            <v>42675</v>
          </cell>
          <cell r="D135">
            <v>-0.67703539460324591</v>
          </cell>
          <cell r="E135">
            <v>1.9368649793302364</v>
          </cell>
        </row>
        <row r="136">
          <cell r="A136">
            <v>42705</v>
          </cell>
          <cell r="D136">
            <v>-1.7789771443867712</v>
          </cell>
          <cell r="E136">
            <v>1.9588294451082777</v>
          </cell>
        </row>
        <row r="137">
          <cell r="A137">
            <v>42736</v>
          </cell>
          <cell r="D137">
            <v>-0.97769690664348996</v>
          </cell>
          <cell r="E137">
            <v>2.8562149523945597</v>
          </cell>
        </row>
        <row r="138">
          <cell r="A138">
            <v>42767</v>
          </cell>
          <cell r="D138">
            <v>-0.99666828906552274</v>
          </cell>
          <cell r="E138">
            <v>2.7205467739505789</v>
          </cell>
        </row>
        <row r="139">
          <cell r="A139">
            <v>42795</v>
          </cell>
          <cell r="D139">
            <v>-0.13943197016501047</v>
          </cell>
          <cell r="E139">
            <v>2.7104291144967401</v>
          </cell>
        </row>
        <row r="140">
          <cell r="A140">
            <v>42826</v>
          </cell>
          <cell r="D140">
            <v>-0.12042357483608666</v>
          </cell>
          <cell r="E140">
            <v>2.1720057663873189</v>
          </cell>
        </row>
        <row r="141">
          <cell r="A141">
            <v>42856</v>
          </cell>
          <cell r="D141">
            <v>0.35700244227651823</v>
          </cell>
          <cell r="E141">
            <v>2.2338770227546165</v>
          </cell>
        </row>
        <row r="142">
          <cell r="A142">
            <v>42887</v>
          </cell>
          <cell r="D142">
            <v>0.31136835032451293</v>
          </cell>
          <cell r="E142">
            <v>2.1275235478891692</v>
          </cell>
        </row>
        <row r="143">
          <cell r="A143">
            <v>42917</v>
          </cell>
          <cell r="D143">
            <v>2.1915186127947672</v>
          </cell>
          <cell r="E143">
            <v>1.9909039501918679</v>
          </cell>
        </row>
        <row r="144">
          <cell r="A144">
            <v>42948</v>
          </cell>
          <cell r="D144">
            <v>2.1727660862704159</v>
          </cell>
          <cell r="E144">
            <v>2.4419433403969548</v>
          </cell>
        </row>
        <row r="145">
          <cell r="A145">
            <v>42979</v>
          </cell>
          <cell r="D145">
            <v>2.1809059871066876</v>
          </cell>
          <cell r="E145">
            <v>1.7700629963044285</v>
          </cell>
        </row>
        <row r="146">
          <cell r="A146">
            <v>43009</v>
          </cell>
          <cell r="D146">
            <v>0.15881521008622856</v>
          </cell>
          <cell r="E146">
            <v>1.8802690731300598</v>
          </cell>
        </row>
        <row r="147">
          <cell r="A147">
            <v>43040</v>
          </cell>
          <cell r="D147">
            <v>-0.97988837577651866</v>
          </cell>
          <cell r="E147">
            <v>1.5406871712791572</v>
          </cell>
        </row>
        <row r="148">
          <cell r="A148">
            <v>43070</v>
          </cell>
          <cell r="D148">
            <v>0.12978371668894043</v>
          </cell>
          <cell r="E148">
            <v>1.5886275807712391</v>
          </cell>
        </row>
        <row r="149">
          <cell r="A149">
            <v>43101</v>
          </cell>
          <cell r="D149">
            <v>-8.1030136750250073E-3</v>
          </cell>
          <cell r="E149">
            <v>1.0266024296163705</v>
          </cell>
        </row>
        <row r="150">
          <cell r="A150">
            <v>43132</v>
          </cell>
          <cell r="D150">
            <v>-5.2612377500560782E-2</v>
          </cell>
          <cell r="E150">
            <v>1.5662541269966284</v>
          </cell>
        </row>
        <row r="151">
          <cell r="A151">
            <v>43160</v>
          </cell>
          <cell r="D151">
            <v>-0.26937191053244219</v>
          </cell>
          <cell r="E151">
            <v>1.5446960058856947</v>
          </cell>
        </row>
        <row r="152">
          <cell r="A152">
            <v>43191</v>
          </cell>
          <cell r="D152">
            <v>-0.48765827690897612</v>
          </cell>
          <cell r="E152">
            <v>2.0208661516681712</v>
          </cell>
        </row>
        <row r="153">
          <cell r="A153">
            <v>43221</v>
          </cell>
          <cell r="D153">
            <v>-0.66700734023956554</v>
          </cell>
          <cell r="E153">
            <v>1.9142451264713316</v>
          </cell>
        </row>
        <row r="154">
          <cell r="A154">
            <v>43252</v>
          </cell>
          <cell r="D154">
            <v>-0.65514029195691048</v>
          </cell>
          <cell r="E154">
            <v>1.8283968707377929</v>
          </cell>
        </row>
        <row r="155">
          <cell r="A155">
            <v>43282</v>
          </cell>
          <cell r="D155">
            <v>-2.1973203266216172</v>
          </cell>
          <cell r="E155">
            <v>1.8278878710268356</v>
          </cell>
        </row>
        <row r="156">
          <cell r="A156">
            <v>43313</v>
          </cell>
          <cell r="D156">
            <v>-2.2346478240540959</v>
          </cell>
          <cell r="E156">
            <v>2.2343219207228286</v>
          </cell>
        </row>
        <row r="157">
          <cell r="A157">
            <v>43344</v>
          </cell>
          <cell r="D157">
            <v>-0.77305672840718853</v>
          </cell>
          <cell r="E157">
            <v>2.6975835432561053</v>
          </cell>
        </row>
        <row r="158">
          <cell r="A158">
            <v>43374</v>
          </cell>
          <cell r="D158">
            <v>-0.73620083527750779</v>
          </cell>
          <cell r="E158">
            <v>2.6227154293491255</v>
          </cell>
        </row>
        <row r="159">
          <cell r="A159">
            <v>43405</v>
          </cell>
          <cell r="D159">
            <v>-2.2339434750760136E-2</v>
          </cell>
          <cell r="E159">
            <v>2.3969032083657322</v>
          </cell>
        </row>
        <row r="160">
          <cell r="A160">
            <v>43435</v>
          </cell>
          <cell r="D160">
            <v>-0.14039952463464717</v>
          </cell>
          <cell r="E160">
            <v>1.5998438899533389</v>
          </cell>
        </row>
        <row r="161">
          <cell r="A161">
            <v>43466</v>
          </cell>
          <cell r="D161">
            <v>-0.35655440553267459</v>
          </cell>
          <cell r="E161">
            <v>0.92900938394911914</v>
          </cell>
        </row>
        <row r="162">
          <cell r="A162">
            <v>43497</v>
          </cell>
          <cell r="D162">
            <v>-0.37591301111943398</v>
          </cell>
          <cell r="E162">
            <v>0.54866384866281015</v>
          </cell>
        </row>
        <row r="163">
          <cell r="A163">
            <v>43525</v>
          </cell>
          <cell r="D163">
            <v>-0.40282976995505532</v>
          </cell>
          <cell r="E163">
            <v>0.46199350668905298</v>
          </cell>
        </row>
        <row r="164">
          <cell r="A164">
            <v>43556</v>
          </cell>
          <cell r="D164">
            <v>-0.25998047650491801</v>
          </cell>
          <cell r="E164">
            <v>0.71676548438454812</v>
          </cell>
        </row>
        <row r="165">
          <cell r="A165">
            <v>43586</v>
          </cell>
          <cell r="D165">
            <v>-0.2277321006560965</v>
          </cell>
          <cell r="E165">
            <v>0.8915380004974568</v>
          </cell>
        </row>
        <row r="166">
          <cell r="A166">
            <v>43617</v>
          </cell>
          <cell r="D166">
            <v>-0.22016629411524274</v>
          </cell>
          <cell r="E166">
            <v>0.89196779986301689</v>
          </cell>
        </row>
        <row r="167">
          <cell r="A167">
            <v>43647</v>
          </cell>
          <cell r="D167">
            <v>0.14746711614295566</v>
          </cell>
          <cell r="E167">
            <v>0.67763594826068607</v>
          </cell>
        </row>
        <row r="168">
          <cell r="A168">
            <v>43678</v>
          </cell>
          <cell r="D168">
            <v>0.20391839365858158</v>
          </cell>
          <cell r="E168">
            <v>-0.2231283733608326</v>
          </cell>
        </row>
        <row r="169">
          <cell r="A169">
            <v>43709</v>
          </cell>
          <cell r="D169">
            <v>8.2860064158293098E-2</v>
          </cell>
          <cell r="E169">
            <v>-0.4400454273411884</v>
          </cell>
        </row>
        <row r="170">
          <cell r="A170">
            <v>43739</v>
          </cell>
          <cell r="D170">
            <v>0.29741629443293383</v>
          </cell>
          <cell r="E170">
            <v>8.2677036215569474E-2</v>
          </cell>
        </row>
        <row r="171">
          <cell r="A171">
            <v>43770</v>
          </cell>
          <cell r="D171">
            <v>0.27331289093594008</v>
          </cell>
          <cell r="E171">
            <v>0.28317190450369023</v>
          </cell>
        </row>
        <row r="172">
          <cell r="A172">
            <v>43800</v>
          </cell>
          <cell r="D172">
            <v>0.33797452071756562</v>
          </cell>
          <cell r="E172">
            <v>1.010193254338984</v>
          </cell>
        </row>
        <row r="173">
          <cell r="A173">
            <v>43831</v>
          </cell>
          <cell r="D173">
            <v>0.67204005698365932</v>
          </cell>
          <cell r="E173">
            <v>1.7348033989953628</v>
          </cell>
        </row>
        <row r="174">
          <cell r="A174">
            <v>43862</v>
          </cell>
          <cell r="D174">
            <v>0.56194851540068647</v>
          </cell>
          <cell r="E174">
            <v>1.2833460735057165</v>
          </cell>
        </row>
        <row r="175">
          <cell r="A175">
            <v>43891</v>
          </cell>
          <cell r="D175">
            <v>0.52214673324646599</v>
          </cell>
          <cell r="E175">
            <v>1.2467194725605792</v>
          </cell>
        </row>
        <row r="176">
          <cell r="A176">
            <v>43922</v>
          </cell>
          <cell r="D176">
            <v>0.54584839131478724</v>
          </cell>
          <cell r="E176">
            <v>0.25831195413364849</v>
          </cell>
        </row>
        <row r="177">
          <cell r="A177">
            <v>43952</v>
          </cell>
          <cell r="D177">
            <v>0.42847560196124096</v>
          </cell>
          <cell r="E177">
            <v>-1.2622281580641857E-2</v>
          </cell>
        </row>
        <row r="178">
          <cell r="A178">
            <v>43983</v>
          </cell>
          <cell r="D178">
            <v>0.42070657493532471</v>
          </cell>
          <cell r="E178">
            <v>0.51938503574516171</v>
          </cell>
        </row>
        <row r="179">
          <cell r="A179">
            <v>44013</v>
          </cell>
          <cell r="D179">
            <v>-0.53702134427078629</v>
          </cell>
          <cell r="E179">
            <v>1.1417101204221409</v>
          </cell>
        </row>
        <row r="180">
          <cell r="A180">
            <v>44044</v>
          </cell>
          <cell r="D180">
            <v>-0.42367492478686325</v>
          </cell>
          <cell r="E180">
            <v>1.5859952377726003</v>
          </cell>
        </row>
        <row r="181">
          <cell r="A181">
            <v>44075</v>
          </cell>
          <cell r="D181">
            <v>-0.54695672878622759</v>
          </cell>
          <cell r="E181">
            <v>1.5593000078185231</v>
          </cell>
        </row>
        <row r="182">
          <cell r="A182">
            <v>44105</v>
          </cell>
          <cell r="D182">
            <v>-4.2963874326147797</v>
          </cell>
          <cell r="E182">
            <v>1.394100359720827</v>
          </cell>
        </row>
        <row r="183">
          <cell r="A183">
            <v>44136</v>
          </cell>
          <cell r="D183">
            <v>-1.0240057379359835</v>
          </cell>
          <cell r="E183">
            <v>1.1898788255232491</v>
          </cell>
        </row>
        <row r="184">
          <cell r="A184">
            <v>44166</v>
          </cell>
          <cell r="D184">
            <v>-0.7422830220186164</v>
          </cell>
          <cell r="E184">
            <v>1.0559367115137224</v>
          </cell>
        </row>
        <row r="185">
          <cell r="A185">
            <v>44197</v>
          </cell>
          <cell r="D185">
            <v>-1.0606852390720614</v>
          </cell>
        </row>
        <row r="186">
          <cell r="A186">
            <v>44228</v>
          </cell>
          <cell r="D186">
            <v>-0.92443339062904617</v>
          </cell>
        </row>
        <row r="187">
          <cell r="A187">
            <v>44256</v>
          </cell>
          <cell r="D187">
            <v>-0.74924321056081378</v>
          </cell>
        </row>
        <row r="188">
          <cell r="A188">
            <v>44287</v>
          </cell>
          <cell r="D188">
            <v>-0.82174126692046501</v>
          </cell>
        </row>
        <row r="189">
          <cell r="A189">
            <v>44317</v>
          </cell>
          <cell r="D189">
            <v>-0.73183946394489841</v>
          </cell>
        </row>
        <row r="190">
          <cell r="A190">
            <v>44348</v>
          </cell>
          <cell r="D190">
            <v>-0.67837547563420375</v>
          </cell>
        </row>
        <row r="191">
          <cell r="A191">
            <v>44378</v>
          </cell>
          <cell r="D191">
            <v>0.3321645144259916</v>
          </cell>
        </row>
        <row r="192">
          <cell r="A192">
            <v>44409</v>
          </cell>
          <cell r="D192">
            <v>0.20199421465581696</v>
          </cell>
        </row>
        <row r="193">
          <cell r="A193">
            <v>44440</v>
          </cell>
          <cell r="D193">
            <v>0.24119631789096357</v>
          </cell>
        </row>
        <row r="194">
          <cell r="A194">
            <v>44470</v>
          </cell>
          <cell r="D194">
            <v>4.2516855693156064</v>
          </cell>
        </row>
        <row r="195">
          <cell r="A195">
            <v>44501</v>
          </cell>
          <cell r="D195">
            <v>0.88845148983035627</v>
          </cell>
        </row>
        <row r="196">
          <cell r="A196">
            <v>44531</v>
          </cell>
          <cell r="D196">
            <v>0.68705657881553017</v>
          </cell>
        </row>
        <row r="197">
          <cell r="A197">
            <v>44562</v>
          </cell>
          <cell r="D197">
            <v>0.96318994912734279</v>
          </cell>
        </row>
        <row r="198">
          <cell r="A198">
            <v>44593</v>
          </cell>
          <cell r="D198">
            <v>0.95728277562544017</v>
          </cell>
        </row>
        <row r="199">
          <cell r="A199">
            <v>44621</v>
          </cell>
          <cell r="D199">
            <v>0.55629357284267689</v>
          </cell>
        </row>
        <row r="200">
          <cell r="A200">
            <v>44652</v>
          </cell>
          <cell r="D200">
            <v>1.4795508629210903</v>
          </cell>
        </row>
        <row r="201">
          <cell r="A201">
            <v>44682</v>
          </cell>
          <cell r="D201">
            <v>2.0093381833677313</v>
          </cell>
        </row>
        <row r="202">
          <cell r="A202">
            <v>44713</v>
          </cell>
          <cell r="D202">
            <v>2.0504775554542909</v>
          </cell>
        </row>
        <row r="203">
          <cell r="A203">
            <v>44743</v>
          </cell>
          <cell r="D203">
            <v>3.0477996636159426</v>
          </cell>
        </row>
        <row r="204">
          <cell r="A204">
            <v>44774</v>
          </cell>
          <cell r="D204">
            <v>3.0582339903292861</v>
          </cell>
        </row>
        <row r="205">
          <cell r="A205">
            <v>44805</v>
          </cell>
          <cell r="D205">
            <v>3.0930990235837461</v>
          </cell>
        </row>
        <row r="206">
          <cell r="A206">
            <v>44835</v>
          </cell>
          <cell r="D206">
            <v>4.7578136455525408</v>
          </cell>
        </row>
        <row r="207">
          <cell r="A207">
            <v>44866</v>
          </cell>
          <cell r="D207">
            <v>4.7395012822221876</v>
          </cell>
        </row>
        <row r="208">
          <cell r="A208">
            <v>44896</v>
          </cell>
          <cell r="D208">
            <v>4.7468650944724402</v>
          </cell>
        </row>
        <row r="209">
          <cell r="A209">
            <v>44927</v>
          </cell>
          <cell r="D209">
            <v>5.7153656096425287</v>
          </cell>
        </row>
        <row r="210">
          <cell r="A210">
            <v>44958</v>
          </cell>
          <cell r="D210">
            <v>5.8389750694541638</v>
          </cell>
        </row>
        <row r="211">
          <cell r="A211">
            <v>44986</v>
          </cell>
          <cell r="D211">
            <v>6.1588090229848058</v>
          </cell>
        </row>
        <row r="212">
          <cell r="A212">
            <v>45017</v>
          </cell>
          <cell r="D212">
            <v>5.283516051580591</v>
          </cell>
        </row>
        <row r="213">
          <cell r="A213">
            <v>45047</v>
          </cell>
          <cell r="D213">
            <v>5.2456244296380969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C03E5-5DB8-4B06-A164-B07BE1842451}">
  <dimension ref="A1:B229"/>
  <sheetViews>
    <sheetView workbookViewId="0">
      <selection activeCell="F12" sqref="F12"/>
    </sheetView>
  </sheetViews>
  <sheetFormatPr defaultRowHeight="16.5" x14ac:dyDescent="0.3"/>
  <cols>
    <col min="1" max="1" width="11.125" bestFit="1" customWidth="1"/>
  </cols>
  <sheetData>
    <row r="1" spans="1:2" x14ac:dyDescent="0.3">
      <c r="A1" t="s">
        <v>0</v>
      </c>
      <c r="B1" t="s">
        <v>387</v>
      </c>
    </row>
    <row r="2" spans="1:2" x14ac:dyDescent="0.3">
      <c r="A2" t="s">
        <v>36</v>
      </c>
      <c r="B2" t="s">
        <v>388</v>
      </c>
    </row>
    <row r="3" spans="1:2" x14ac:dyDescent="0.3">
      <c r="A3" t="s">
        <v>72</v>
      </c>
      <c r="B3" t="s">
        <v>389</v>
      </c>
    </row>
    <row r="4" spans="1:2" x14ac:dyDescent="0.3">
      <c r="A4" t="s">
        <v>108</v>
      </c>
    </row>
    <row r="5" spans="1:2" x14ac:dyDescent="0.3">
      <c r="A5" t="s">
        <v>144</v>
      </c>
      <c r="B5" t="s">
        <v>145</v>
      </c>
    </row>
    <row r="6" spans="1:2" x14ac:dyDescent="0.3">
      <c r="A6" t="s">
        <v>146</v>
      </c>
      <c r="B6" t="s">
        <v>147</v>
      </c>
    </row>
    <row r="7" spans="1:2" x14ac:dyDescent="0.3">
      <c r="A7" t="s">
        <v>148</v>
      </c>
    </row>
    <row r="8" spans="1:2" x14ac:dyDescent="0.3">
      <c r="A8" t="s">
        <v>149</v>
      </c>
      <c r="B8">
        <v>1000</v>
      </c>
    </row>
    <row r="9" spans="1:2" x14ac:dyDescent="0.3">
      <c r="A9" s="1">
        <v>38353</v>
      </c>
      <c r="B9">
        <v>73.593999999999994</v>
      </c>
    </row>
    <row r="10" spans="1:2" x14ac:dyDescent="0.3">
      <c r="A10" s="1">
        <v>38384</v>
      </c>
      <c r="B10">
        <v>73.891999999999996</v>
      </c>
    </row>
    <row r="11" spans="1:2" x14ac:dyDescent="0.3">
      <c r="A11" s="1">
        <v>38412</v>
      </c>
      <c r="B11">
        <v>74.337999999999994</v>
      </c>
    </row>
    <row r="12" spans="1:2" x14ac:dyDescent="0.3">
      <c r="A12" s="1">
        <v>38443</v>
      </c>
      <c r="B12">
        <v>74.412999999999997</v>
      </c>
    </row>
    <row r="13" spans="1:2" x14ac:dyDescent="0.3">
      <c r="A13" s="1">
        <v>38473</v>
      </c>
      <c r="B13">
        <v>74.337999999999994</v>
      </c>
    </row>
    <row r="14" spans="1:2" x14ac:dyDescent="0.3">
      <c r="A14" s="1">
        <v>38504</v>
      </c>
      <c r="B14">
        <v>74.114000000000004</v>
      </c>
    </row>
    <row r="15" spans="1:2" x14ac:dyDescent="0.3">
      <c r="A15" s="1">
        <v>38534</v>
      </c>
      <c r="B15">
        <v>74.412999999999997</v>
      </c>
    </row>
    <row r="16" spans="1:2" x14ac:dyDescent="0.3">
      <c r="A16" s="1">
        <v>38565</v>
      </c>
      <c r="B16">
        <v>74.635999999999996</v>
      </c>
    </row>
    <row r="17" spans="1:2" x14ac:dyDescent="0.3">
      <c r="A17" s="1">
        <v>38596</v>
      </c>
      <c r="B17">
        <v>75.007999999999996</v>
      </c>
    </row>
    <row r="18" spans="1:2" x14ac:dyDescent="0.3">
      <c r="A18" s="1">
        <v>38626</v>
      </c>
      <c r="B18">
        <v>74.858999999999995</v>
      </c>
    </row>
    <row r="19" spans="1:2" x14ac:dyDescent="0.3">
      <c r="A19" s="1">
        <v>38657</v>
      </c>
      <c r="B19">
        <v>74.561000000000007</v>
      </c>
    </row>
    <row r="20" spans="1:2" x14ac:dyDescent="0.3">
      <c r="A20" s="1">
        <v>38687</v>
      </c>
      <c r="B20">
        <v>74.784999999999997</v>
      </c>
    </row>
    <row r="21" spans="1:2" x14ac:dyDescent="0.3">
      <c r="A21" s="1">
        <v>38718</v>
      </c>
      <c r="B21">
        <v>75.230999999999995</v>
      </c>
    </row>
    <row r="22" spans="1:2" x14ac:dyDescent="0.3">
      <c r="A22" s="1">
        <v>38749</v>
      </c>
      <c r="B22">
        <v>75.381</v>
      </c>
    </row>
    <row r="23" spans="1:2" x14ac:dyDescent="0.3">
      <c r="A23" s="1">
        <v>38777</v>
      </c>
      <c r="B23">
        <v>75.826999999999998</v>
      </c>
    </row>
    <row r="24" spans="1:2" x14ac:dyDescent="0.3">
      <c r="A24" s="1">
        <v>38808</v>
      </c>
      <c r="B24">
        <v>75.902000000000001</v>
      </c>
    </row>
    <row r="25" spans="1:2" x14ac:dyDescent="0.3">
      <c r="A25" s="1">
        <v>38838</v>
      </c>
      <c r="B25">
        <v>76.05</v>
      </c>
    </row>
    <row r="26" spans="1:2" x14ac:dyDescent="0.3">
      <c r="A26" s="1">
        <v>38869</v>
      </c>
      <c r="B26">
        <v>75.902000000000001</v>
      </c>
    </row>
    <row r="27" spans="1:2" x14ac:dyDescent="0.3">
      <c r="A27" s="1">
        <v>38899</v>
      </c>
      <c r="B27">
        <v>76.198999999999998</v>
      </c>
    </row>
    <row r="28" spans="1:2" x14ac:dyDescent="0.3">
      <c r="A28" s="1">
        <v>38930</v>
      </c>
      <c r="B28">
        <v>76.644999999999996</v>
      </c>
    </row>
    <row r="29" spans="1:2" x14ac:dyDescent="0.3">
      <c r="A29" s="1">
        <v>38961</v>
      </c>
      <c r="B29">
        <v>76.867999999999995</v>
      </c>
    </row>
    <row r="30" spans="1:2" x14ac:dyDescent="0.3">
      <c r="A30" s="1">
        <v>38991</v>
      </c>
      <c r="B30">
        <v>76.495999999999995</v>
      </c>
    </row>
    <row r="31" spans="1:2" x14ac:dyDescent="0.3">
      <c r="A31" s="1">
        <v>39022</v>
      </c>
      <c r="B31">
        <v>76.125</v>
      </c>
    </row>
    <row r="32" spans="1:2" x14ac:dyDescent="0.3">
      <c r="A32" s="1">
        <v>39052</v>
      </c>
      <c r="B32">
        <v>76.347999999999999</v>
      </c>
    </row>
    <row r="33" spans="1:2" x14ac:dyDescent="0.3">
      <c r="A33" s="1">
        <v>39083</v>
      </c>
      <c r="B33">
        <v>76.495999999999995</v>
      </c>
    </row>
    <row r="34" spans="1:2" x14ac:dyDescent="0.3">
      <c r="A34" s="1">
        <v>39114</v>
      </c>
      <c r="B34">
        <v>77.016999999999996</v>
      </c>
    </row>
    <row r="35" spans="1:2" x14ac:dyDescent="0.3">
      <c r="A35" s="1">
        <v>39142</v>
      </c>
      <c r="B35">
        <v>77.463999999999999</v>
      </c>
    </row>
    <row r="36" spans="1:2" x14ac:dyDescent="0.3">
      <c r="A36" s="1">
        <v>39173</v>
      </c>
      <c r="B36">
        <v>77.760999999999996</v>
      </c>
    </row>
    <row r="37" spans="1:2" x14ac:dyDescent="0.3">
      <c r="A37" s="1">
        <v>39203</v>
      </c>
      <c r="B37">
        <v>77.835999999999999</v>
      </c>
    </row>
    <row r="38" spans="1:2" x14ac:dyDescent="0.3">
      <c r="A38" s="1">
        <v>39234</v>
      </c>
      <c r="B38">
        <v>77.835999999999999</v>
      </c>
    </row>
    <row r="39" spans="1:2" x14ac:dyDescent="0.3">
      <c r="A39" s="1">
        <v>39264</v>
      </c>
      <c r="B39">
        <v>78.134</v>
      </c>
    </row>
    <row r="40" spans="1:2" x14ac:dyDescent="0.3">
      <c r="A40" s="1">
        <v>39295</v>
      </c>
      <c r="B40">
        <v>78.207999999999998</v>
      </c>
    </row>
    <row r="41" spans="1:2" x14ac:dyDescent="0.3">
      <c r="A41" s="1">
        <v>39326</v>
      </c>
      <c r="B41">
        <v>78.655000000000001</v>
      </c>
    </row>
    <row r="42" spans="1:2" x14ac:dyDescent="0.3">
      <c r="A42" s="1">
        <v>39356</v>
      </c>
      <c r="B42">
        <v>78.802999999999997</v>
      </c>
    </row>
    <row r="43" spans="1:2" x14ac:dyDescent="0.3">
      <c r="A43" s="1">
        <v>39387</v>
      </c>
      <c r="B43">
        <v>78.802999999999997</v>
      </c>
    </row>
    <row r="44" spans="1:2" x14ac:dyDescent="0.3">
      <c r="A44" s="1">
        <v>39417</v>
      </c>
      <c r="B44">
        <v>79.100999999999999</v>
      </c>
    </row>
    <row r="45" spans="1:2" x14ac:dyDescent="0.3">
      <c r="A45" s="1">
        <v>39448</v>
      </c>
      <c r="B45">
        <v>79.471999999999994</v>
      </c>
    </row>
    <row r="46" spans="1:2" x14ac:dyDescent="0.3">
      <c r="A46" s="1">
        <v>39479</v>
      </c>
      <c r="B46">
        <v>79.771000000000001</v>
      </c>
    </row>
    <row r="47" spans="1:2" x14ac:dyDescent="0.3">
      <c r="A47" s="1">
        <v>39508</v>
      </c>
      <c r="B47">
        <v>80.515000000000001</v>
      </c>
    </row>
    <row r="48" spans="1:2" x14ac:dyDescent="0.3">
      <c r="A48" s="1">
        <v>39539</v>
      </c>
      <c r="B48">
        <v>80.962000000000003</v>
      </c>
    </row>
    <row r="49" spans="1:2" x14ac:dyDescent="0.3">
      <c r="A49" s="1">
        <v>39569</v>
      </c>
      <c r="B49">
        <v>81.63</v>
      </c>
    </row>
    <row r="50" spans="1:2" x14ac:dyDescent="0.3">
      <c r="A50" s="1">
        <v>39600</v>
      </c>
      <c r="B50">
        <v>82.150999999999996</v>
      </c>
    </row>
    <row r="51" spans="1:2" x14ac:dyDescent="0.3">
      <c r="A51" s="1">
        <v>39630</v>
      </c>
      <c r="B51">
        <v>82.747</v>
      </c>
    </row>
    <row r="52" spans="1:2" x14ac:dyDescent="0.3">
      <c r="A52" s="1">
        <v>39661</v>
      </c>
      <c r="B52">
        <v>82.597999999999999</v>
      </c>
    </row>
    <row r="53" spans="1:2" x14ac:dyDescent="0.3">
      <c r="A53" s="1">
        <v>39692</v>
      </c>
      <c r="B53">
        <v>82.673000000000002</v>
      </c>
    </row>
    <row r="54" spans="1:2" x14ac:dyDescent="0.3">
      <c r="A54" s="1">
        <v>39722</v>
      </c>
      <c r="B54">
        <v>82.597999999999999</v>
      </c>
    </row>
    <row r="55" spans="1:2" x14ac:dyDescent="0.3">
      <c r="A55" s="1">
        <v>39753</v>
      </c>
      <c r="B55">
        <v>82.375</v>
      </c>
    </row>
    <row r="56" spans="1:2" x14ac:dyDescent="0.3">
      <c r="A56" s="1">
        <v>39783</v>
      </c>
      <c r="B56">
        <v>82.375</v>
      </c>
    </row>
    <row r="57" spans="1:2" x14ac:dyDescent="0.3">
      <c r="A57" s="1">
        <v>39814</v>
      </c>
      <c r="B57">
        <v>82.45</v>
      </c>
    </row>
    <row r="58" spans="1:2" x14ac:dyDescent="0.3">
      <c r="A58" s="1">
        <v>39845</v>
      </c>
      <c r="B58">
        <v>83.045000000000002</v>
      </c>
    </row>
    <row r="59" spans="1:2" x14ac:dyDescent="0.3">
      <c r="A59" s="1">
        <v>39873</v>
      </c>
      <c r="B59">
        <v>83.64</v>
      </c>
    </row>
    <row r="60" spans="1:2" x14ac:dyDescent="0.3">
      <c r="A60" s="1">
        <v>39904</v>
      </c>
      <c r="B60">
        <v>83.861999999999995</v>
      </c>
    </row>
    <row r="61" spans="1:2" x14ac:dyDescent="0.3">
      <c r="A61" s="1">
        <v>39934</v>
      </c>
      <c r="B61">
        <v>83.861999999999995</v>
      </c>
    </row>
    <row r="62" spans="1:2" x14ac:dyDescent="0.3">
      <c r="A62" s="1">
        <v>39965</v>
      </c>
      <c r="B62">
        <v>83.787999999999997</v>
      </c>
    </row>
    <row r="63" spans="1:2" x14ac:dyDescent="0.3">
      <c r="A63" s="1">
        <v>39995</v>
      </c>
      <c r="B63">
        <v>84.085999999999999</v>
      </c>
    </row>
    <row r="64" spans="1:2" x14ac:dyDescent="0.3">
      <c r="A64" s="1">
        <v>40026</v>
      </c>
      <c r="B64">
        <v>84.384</v>
      </c>
    </row>
    <row r="65" spans="1:2" x14ac:dyDescent="0.3">
      <c r="A65" s="1">
        <v>40057</v>
      </c>
      <c r="B65">
        <v>84.459000000000003</v>
      </c>
    </row>
    <row r="66" spans="1:2" x14ac:dyDescent="0.3">
      <c r="A66" s="1">
        <v>40087</v>
      </c>
      <c r="B66">
        <v>84.234999999999999</v>
      </c>
    </row>
    <row r="67" spans="1:2" x14ac:dyDescent="0.3">
      <c r="A67" s="1">
        <v>40118</v>
      </c>
      <c r="B67">
        <v>84.384</v>
      </c>
    </row>
    <row r="68" spans="1:2" x14ac:dyDescent="0.3">
      <c r="A68" s="1">
        <v>40148</v>
      </c>
      <c r="B68">
        <v>84.682000000000002</v>
      </c>
    </row>
    <row r="69" spans="1:2" x14ac:dyDescent="0.3">
      <c r="A69" s="1">
        <v>40179</v>
      </c>
      <c r="B69">
        <v>85.350999999999999</v>
      </c>
    </row>
    <row r="70" spans="1:2" x14ac:dyDescent="0.3">
      <c r="A70" s="1">
        <v>40210</v>
      </c>
      <c r="B70">
        <v>85.522999999999996</v>
      </c>
    </row>
    <row r="71" spans="1:2" x14ac:dyDescent="0.3">
      <c r="A71" s="1">
        <v>40238</v>
      </c>
      <c r="B71">
        <v>85.695999999999998</v>
      </c>
    </row>
    <row r="72" spans="1:2" x14ac:dyDescent="0.3">
      <c r="A72" s="1">
        <v>40269</v>
      </c>
      <c r="B72">
        <v>86.040999999999997</v>
      </c>
    </row>
    <row r="73" spans="1:2" x14ac:dyDescent="0.3">
      <c r="A73" s="1">
        <v>40299</v>
      </c>
      <c r="B73">
        <v>86.128</v>
      </c>
    </row>
    <row r="74" spans="1:2" x14ac:dyDescent="0.3">
      <c r="A74" s="1">
        <v>40330</v>
      </c>
      <c r="B74">
        <v>86.040999999999997</v>
      </c>
    </row>
    <row r="75" spans="1:2" x14ac:dyDescent="0.3">
      <c r="A75" s="1">
        <v>40360</v>
      </c>
      <c r="B75">
        <v>86.213999999999999</v>
      </c>
    </row>
    <row r="76" spans="1:2" x14ac:dyDescent="0.3">
      <c r="A76" s="1">
        <v>40391</v>
      </c>
      <c r="B76">
        <v>86.647000000000006</v>
      </c>
    </row>
    <row r="77" spans="1:2" x14ac:dyDescent="0.3">
      <c r="A77" s="1">
        <v>40422</v>
      </c>
      <c r="B77">
        <v>87.337000000000003</v>
      </c>
    </row>
    <row r="78" spans="1:2" x14ac:dyDescent="0.3">
      <c r="A78" s="1">
        <v>40452</v>
      </c>
      <c r="B78">
        <v>87.337000000000003</v>
      </c>
    </row>
    <row r="79" spans="1:2" x14ac:dyDescent="0.3">
      <c r="A79" s="1">
        <v>40483</v>
      </c>
      <c r="B79">
        <v>86.906000000000006</v>
      </c>
    </row>
    <row r="80" spans="1:2" x14ac:dyDescent="0.3">
      <c r="A80" s="1">
        <v>40513</v>
      </c>
      <c r="B80">
        <v>87.251000000000005</v>
      </c>
    </row>
    <row r="81" spans="1:2" x14ac:dyDescent="0.3">
      <c r="A81" s="1">
        <v>40544</v>
      </c>
      <c r="B81">
        <v>88.287999999999997</v>
      </c>
    </row>
    <row r="82" spans="1:2" x14ac:dyDescent="0.3">
      <c r="A82" s="1">
        <v>40575</v>
      </c>
      <c r="B82">
        <v>88.891999999999996</v>
      </c>
    </row>
    <row r="83" spans="1:2" x14ac:dyDescent="0.3">
      <c r="A83" s="1">
        <v>40603</v>
      </c>
      <c r="B83">
        <v>89.238</v>
      </c>
    </row>
    <row r="84" spans="1:2" x14ac:dyDescent="0.3">
      <c r="A84" s="1">
        <v>40634</v>
      </c>
      <c r="B84">
        <v>89.325000000000003</v>
      </c>
    </row>
    <row r="85" spans="1:2" x14ac:dyDescent="0.3">
      <c r="A85" s="1">
        <v>40664</v>
      </c>
      <c r="B85">
        <v>89.497</v>
      </c>
    </row>
    <row r="86" spans="1:2" x14ac:dyDescent="0.3">
      <c r="A86" s="1">
        <v>40695</v>
      </c>
      <c r="B86">
        <v>89.67</v>
      </c>
    </row>
    <row r="87" spans="1:2" x14ac:dyDescent="0.3">
      <c r="A87" s="1">
        <v>40725</v>
      </c>
      <c r="B87">
        <v>90.102000000000004</v>
      </c>
    </row>
    <row r="88" spans="1:2" x14ac:dyDescent="0.3">
      <c r="A88" s="1">
        <v>40756</v>
      </c>
      <c r="B88">
        <v>90.706999999999994</v>
      </c>
    </row>
    <row r="89" spans="1:2" x14ac:dyDescent="0.3">
      <c r="A89" s="1">
        <v>40787</v>
      </c>
      <c r="B89">
        <v>90.62</v>
      </c>
    </row>
    <row r="90" spans="1:2" x14ac:dyDescent="0.3">
      <c r="A90" s="1">
        <v>40817</v>
      </c>
      <c r="B90">
        <v>90.447999999999993</v>
      </c>
    </row>
    <row r="91" spans="1:2" x14ac:dyDescent="0.3">
      <c r="A91" s="1">
        <v>40848</v>
      </c>
      <c r="B91">
        <v>90.534000000000006</v>
      </c>
    </row>
    <row r="92" spans="1:2" x14ac:dyDescent="0.3">
      <c r="A92" s="1">
        <v>40878</v>
      </c>
      <c r="B92">
        <v>90.879000000000005</v>
      </c>
    </row>
    <row r="93" spans="1:2" x14ac:dyDescent="0.3">
      <c r="A93" s="1">
        <v>40909</v>
      </c>
      <c r="B93">
        <v>91.242000000000004</v>
      </c>
    </row>
    <row r="94" spans="1:2" x14ac:dyDescent="0.3">
      <c r="A94" s="1">
        <v>40940</v>
      </c>
      <c r="B94">
        <v>91.587999999999994</v>
      </c>
    </row>
    <row r="95" spans="1:2" x14ac:dyDescent="0.3">
      <c r="A95" s="1">
        <v>40969</v>
      </c>
      <c r="B95">
        <v>91.614000000000004</v>
      </c>
    </row>
    <row r="96" spans="1:2" x14ac:dyDescent="0.3">
      <c r="A96" s="1">
        <v>41000</v>
      </c>
      <c r="B96">
        <v>91.605000000000004</v>
      </c>
    </row>
    <row r="97" spans="1:2" x14ac:dyDescent="0.3">
      <c r="A97" s="1">
        <v>41030</v>
      </c>
      <c r="B97">
        <v>91.769000000000005</v>
      </c>
    </row>
    <row r="98" spans="1:2" x14ac:dyDescent="0.3">
      <c r="A98" s="1">
        <v>41061</v>
      </c>
      <c r="B98">
        <v>91.638999999999996</v>
      </c>
    </row>
    <row r="99" spans="1:2" x14ac:dyDescent="0.3">
      <c r="A99" s="1">
        <v>41091</v>
      </c>
      <c r="B99">
        <v>91.432000000000002</v>
      </c>
    </row>
    <row r="100" spans="1:2" x14ac:dyDescent="0.3">
      <c r="A100" s="1">
        <v>41122</v>
      </c>
      <c r="B100">
        <v>91.855000000000004</v>
      </c>
    </row>
    <row r="101" spans="1:2" x14ac:dyDescent="0.3">
      <c r="A101" s="1">
        <v>41153</v>
      </c>
      <c r="B101">
        <v>92.512</v>
      </c>
    </row>
    <row r="102" spans="1:2" x14ac:dyDescent="0.3">
      <c r="A102" s="1">
        <v>41183</v>
      </c>
      <c r="B102">
        <v>92.338999999999999</v>
      </c>
    </row>
    <row r="103" spans="1:2" x14ac:dyDescent="0.3">
      <c r="A103" s="1">
        <v>41214</v>
      </c>
      <c r="B103">
        <v>92.010999999999996</v>
      </c>
    </row>
    <row r="104" spans="1:2" x14ac:dyDescent="0.3">
      <c r="A104" s="1">
        <v>41244</v>
      </c>
      <c r="B104">
        <v>92.174999999999997</v>
      </c>
    </row>
    <row r="105" spans="1:2" x14ac:dyDescent="0.3">
      <c r="A105" s="1">
        <v>41275</v>
      </c>
      <c r="B105">
        <v>92.727999999999994</v>
      </c>
    </row>
    <row r="106" spans="1:2" x14ac:dyDescent="0.3">
      <c r="A106" s="1">
        <v>41306</v>
      </c>
      <c r="B106">
        <v>93.037999999999997</v>
      </c>
    </row>
    <row r="107" spans="1:2" x14ac:dyDescent="0.3">
      <c r="A107" s="1">
        <v>41334</v>
      </c>
      <c r="B107">
        <v>92.951999999999998</v>
      </c>
    </row>
    <row r="108" spans="1:2" x14ac:dyDescent="0.3">
      <c r="A108" s="1">
        <v>41365</v>
      </c>
      <c r="B108">
        <v>92.822999999999993</v>
      </c>
    </row>
    <row r="109" spans="1:2" x14ac:dyDescent="0.3">
      <c r="A109" s="1">
        <v>41395</v>
      </c>
      <c r="B109">
        <v>92.822999999999993</v>
      </c>
    </row>
    <row r="110" spans="1:2" x14ac:dyDescent="0.3">
      <c r="A110" s="1">
        <v>41426</v>
      </c>
      <c r="B110">
        <v>92.71</v>
      </c>
    </row>
    <row r="111" spans="1:2" x14ac:dyDescent="0.3">
      <c r="A111" s="1">
        <v>41456</v>
      </c>
      <c r="B111">
        <v>92.909000000000006</v>
      </c>
    </row>
    <row r="112" spans="1:2" x14ac:dyDescent="0.3">
      <c r="A112" s="1">
        <v>41487</v>
      </c>
      <c r="B112">
        <v>93.238</v>
      </c>
    </row>
    <row r="113" spans="1:2" x14ac:dyDescent="0.3">
      <c r="A113" s="1">
        <v>41518</v>
      </c>
      <c r="B113">
        <v>93.418999999999997</v>
      </c>
    </row>
    <row r="114" spans="1:2" x14ac:dyDescent="0.3">
      <c r="A114" s="1">
        <v>41548</v>
      </c>
      <c r="B114">
        <v>93.134</v>
      </c>
    </row>
    <row r="115" spans="1:2" x14ac:dyDescent="0.3">
      <c r="A115" s="1">
        <v>41579</v>
      </c>
      <c r="B115">
        <v>93.116</v>
      </c>
    </row>
    <row r="116" spans="1:2" x14ac:dyDescent="0.3">
      <c r="A116" s="1">
        <v>41609</v>
      </c>
      <c r="B116">
        <v>93.228999999999999</v>
      </c>
    </row>
    <row r="117" spans="1:2" x14ac:dyDescent="0.3">
      <c r="A117" s="1">
        <v>41640</v>
      </c>
      <c r="B117">
        <v>93.73</v>
      </c>
    </row>
    <row r="118" spans="1:2" x14ac:dyDescent="0.3">
      <c r="A118" s="1">
        <v>41671</v>
      </c>
      <c r="B118">
        <v>93.98</v>
      </c>
    </row>
    <row r="119" spans="1:2" x14ac:dyDescent="0.3">
      <c r="A119" s="1">
        <v>41699</v>
      </c>
      <c r="B119">
        <v>94.153000000000006</v>
      </c>
    </row>
    <row r="120" spans="1:2" x14ac:dyDescent="0.3">
      <c r="A120" s="1">
        <v>41730</v>
      </c>
      <c r="B120">
        <v>94.213999999999999</v>
      </c>
    </row>
    <row r="121" spans="1:2" x14ac:dyDescent="0.3">
      <c r="A121" s="1">
        <v>41760</v>
      </c>
      <c r="B121">
        <v>94.369</v>
      </c>
    </row>
    <row r="122" spans="1:2" x14ac:dyDescent="0.3">
      <c r="A122" s="1">
        <v>41791</v>
      </c>
      <c r="B122">
        <v>94.248000000000005</v>
      </c>
    </row>
    <row r="123" spans="1:2" x14ac:dyDescent="0.3">
      <c r="A123" s="1">
        <v>41821</v>
      </c>
      <c r="B123">
        <v>94.385999999999996</v>
      </c>
    </row>
    <row r="124" spans="1:2" x14ac:dyDescent="0.3">
      <c r="A124" s="1">
        <v>41852</v>
      </c>
      <c r="B124">
        <v>94.551000000000002</v>
      </c>
    </row>
    <row r="125" spans="1:2" x14ac:dyDescent="0.3">
      <c r="A125" s="1">
        <v>41883</v>
      </c>
      <c r="B125">
        <v>94.49</v>
      </c>
    </row>
    <row r="126" spans="1:2" x14ac:dyDescent="0.3">
      <c r="A126" s="1">
        <v>41913</v>
      </c>
      <c r="B126">
        <v>94.204999999999998</v>
      </c>
    </row>
    <row r="127" spans="1:2" x14ac:dyDescent="0.3">
      <c r="A127" s="1">
        <v>41944</v>
      </c>
      <c r="B127">
        <v>94.015000000000001</v>
      </c>
    </row>
    <row r="128" spans="1:2" x14ac:dyDescent="0.3">
      <c r="A128" s="1">
        <v>41974</v>
      </c>
      <c r="B128">
        <v>94.006</v>
      </c>
    </row>
    <row r="129" spans="1:2" x14ac:dyDescent="0.3">
      <c r="A129" s="1">
        <v>42005</v>
      </c>
      <c r="B129">
        <v>94.643000000000001</v>
      </c>
    </row>
    <row r="130" spans="1:2" x14ac:dyDescent="0.3">
      <c r="A130" s="1">
        <v>42036</v>
      </c>
      <c r="B130">
        <v>94.587000000000003</v>
      </c>
    </row>
    <row r="131" spans="1:2" x14ac:dyDescent="0.3">
      <c r="A131" s="1">
        <v>42064</v>
      </c>
      <c r="B131">
        <v>94.596000000000004</v>
      </c>
    </row>
    <row r="132" spans="1:2" x14ac:dyDescent="0.3">
      <c r="A132" s="1">
        <v>42095</v>
      </c>
      <c r="B132">
        <v>94.625</v>
      </c>
    </row>
    <row r="133" spans="1:2" x14ac:dyDescent="0.3">
      <c r="A133" s="1">
        <v>42125</v>
      </c>
      <c r="B133">
        <v>94.89</v>
      </c>
    </row>
    <row r="134" spans="1:2" x14ac:dyDescent="0.3">
      <c r="A134" s="1">
        <v>42156</v>
      </c>
      <c r="B134">
        <v>94.909000000000006</v>
      </c>
    </row>
    <row r="135" spans="1:2" x14ac:dyDescent="0.3">
      <c r="A135" s="1">
        <v>42186</v>
      </c>
      <c r="B135">
        <v>95.08</v>
      </c>
    </row>
    <row r="136" spans="1:2" x14ac:dyDescent="0.3">
      <c r="A136" s="1">
        <v>42217</v>
      </c>
      <c r="B136">
        <v>95.212999999999994</v>
      </c>
    </row>
    <row r="137" spans="1:2" x14ac:dyDescent="0.3">
      <c r="A137" s="1">
        <v>42248</v>
      </c>
      <c r="B137">
        <v>94.965999999999994</v>
      </c>
    </row>
    <row r="138" spans="1:2" x14ac:dyDescent="0.3">
      <c r="A138" s="1">
        <v>42278</v>
      </c>
      <c r="B138">
        <v>94.965999999999994</v>
      </c>
    </row>
    <row r="139" spans="1:2" x14ac:dyDescent="0.3">
      <c r="A139" s="1">
        <v>42309</v>
      </c>
      <c r="B139">
        <v>94.786000000000001</v>
      </c>
    </row>
    <row r="140" spans="1:2" x14ac:dyDescent="0.3">
      <c r="A140" s="1">
        <v>42339</v>
      </c>
      <c r="B140">
        <v>95.07</v>
      </c>
    </row>
    <row r="141" spans="1:2" x14ac:dyDescent="0.3">
      <c r="A141" s="1">
        <v>42370</v>
      </c>
      <c r="B141">
        <v>95.231999999999999</v>
      </c>
    </row>
    <row r="142" spans="1:2" x14ac:dyDescent="0.3">
      <c r="A142" s="1">
        <v>42401</v>
      </c>
      <c r="B142">
        <v>95.64</v>
      </c>
    </row>
    <row r="143" spans="1:2" x14ac:dyDescent="0.3">
      <c r="A143" s="1">
        <v>42430</v>
      </c>
      <c r="B143">
        <v>95.393000000000001</v>
      </c>
    </row>
    <row r="144" spans="1:2" x14ac:dyDescent="0.3">
      <c r="A144" s="1">
        <v>42461</v>
      </c>
      <c r="B144">
        <v>95.572999999999993</v>
      </c>
    </row>
    <row r="145" spans="1:2" x14ac:dyDescent="0.3">
      <c r="A145" s="1">
        <v>42491</v>
      </c>
      <c r="B145">
        <v>95.63</v>
      </c>
    </row>
    <row r="146" spans="1:2" x14ac:dyDescent="0.3">
      <c r="A146" s="1">
        <v>42522</v>
      </c>
      <c r="B146">
        <v>95.611000000000004</v>
      </c>
    </row>
    <row r="147" spans="1:2" x14ac:dyDescent="0.3">
      <c r="A147" s="1">
        <v>42552</v>
      </c>
      <c r="B147">
        <v>95.430999999999997</v>
      </c>
    </row>
    <row r="148" spans="1:2" x14ac:dyDescent="0.3">
      <c r="A148" s="1">
        <v>42583</v>
      </c>
      <c r="B148">
        <v>95.677000000000007</v>
      </c>
    </row>
    <row r="149" spans="1:2" x14ac:dyDescent="0.3">
      <c r="A149" s="1">
        <v>42614</v>
      </c>
      <c r="B149">
        <v>96.247</v>
      </c>
    </row>
    <row r="150" spans="1:2" x14ac:dyDescent="0.3">
      <c r="A150" s="1">
        <v>42644</v>
      </c>
      <c r="B150">
        <v>96.379000000000005</v>
      </c>
    </row>
    <row r="151" spans="1:2" x14ac:dyDescent="0.3">
      <c r="A151" s="1">
        <v>42675</v>
      </c>
      <c r="B151">
        <v>96.236999999999995</v>
      </c>
    </row>
    <row r="152" spans="1:2" x14ac:dyDescent="0.3">
      <c r="A152" s="1">
        <v>42705</v>
      </c>
      <c r="B152">
        <v>96.341999999999999</v>
      </c>
    </row>
    <row r="153" spans="1:2" x14ac:dyDescent="0.3">
      <c r="A153" s="1">
        <v>42736</v>
      </c>
      <c r="B153">
        <v>97.366</v>
      </c>
    </row>
    <row r="154" spans="1:2" x14ac:dyDescent="0.3">
      <c r="A154" s="1">
        <v>42767</v>
      </c>
      <c r="B154">
        <v>97.632000000000005</v>
      </c>
    </row>
    <row r="155" spans="1:2" x14ac:dyDescent="0.3">
      <c r="A155" s="1">
        <v>42795</v>
      </c>
      <c r="B155">
        <v>97.564999999999998</v>
      </c>
    </row>
    <row r="156" spans="1:2" x14ac:dyDescent="0.3">
      <c r="A156" s="1">
        <v>42826</v>
      </c>
      <c r="B156">
        <v>97.441999999999993</v>
      </c>
    </row>
    <row r="157" spans="1:2" x14ac:dyDescent="0.3">
      <c r="A157" s="1">
        <v>42856</v>
      </c>
      <c r="B157">
        <v>97.546000000000006</v>
      </c>
    </row>
    <row r="158" spans="1:2" x14ac:dyDescent="0.3">
      <c r="A158" s="1">
        <v>42887</v>
      </c>
      <c r="B158">
        <v>97.337999999999994</v>
      </c>
    </row>
    <row r="159" spans="1:2" x14ac:dyDescent="0.3">
      <c r="A159" s="1">
        <v>42917</v>
      </c>
      <c r="B159">
        <v>97.498999999999995</v>
      </c>
    </row>
    <row r="160" spans="1:2" x14ac:dyDescent="0.3">
      <c r="A160" s="1">
        <v>42948</v>
      </c>
      <c r="B160">
        <v>98.058000000000007</v>
      </c>
    </row>
    <row r="161" spans="1:2" x14ac:dyDescent="0.3">
      <c r="A161" s="1">
        <v>42979</v>
      </c>
      <c r="B161">
        <v>98.171999999999997</v>
      </c>
    </row>
    <row r="162" spans="1:2" x14ac:dyDescent="0.3">
      <c r="A162" s="1">
        <v>43009</v>
      </c>
      <c r="B162">
        <v>98.076999999999998</v>
      </c>
    </row>
    <row r="163" spans="1:2" x14ac:dyDescent="0.3">
      <c r="A163" s="1">
        <v>43040</v>
      </c>
      <c r="B163">
        <v>97.346999999999994</v>
      </c>
    </row>
    <row r="164" spans="1:2" x14ac:dyDescent="0.3">
      <c r="A164" s="1">
        <v>43070</v>
      </c>
      <c r="B164">
        <v>97.697999999999993</v>
      </c>
    </row>
    <row r="165" spans="1:2" x14ac:dyDescent="0.3">
      <c r="A165" s="1">
        <v>43101</v>
      </c>
      <c r="B165">
        <v>98.105999999999995</v>
      </c>
    </row>
    <row r="166" spans="1:2" x14ac:dyDescent="0.3">
      <c r="A166" s="1">
        <v>43132</v>
      </c>
      <c r="B166">
        <v>98.855000000000004</v>
      </c>
    </row>
    <row r="167" spans="1:2" x14ac:dyDescent="0.3">
      <c r="A167" s="1">
        <v>43160</v>
      </c>
      <c r="B167">
        <v>98.751000000000005</v>
      </c>
    </row>
    <row r="168" spans="1:2" x14ac:dyDescent="0.3">
      <c r="A168" s="1">
        <v>43191</v>
      </c>
      <c r="B168">
        <v>98.930999999999997</v>
      </c>
    </row>
    <row r="169" spans="1:2" x14ac:dyDescent="0.3">
      <c r="A169" s="1">
        <v>43221</v>
      </c>
      <c r="B169">
        <v>98.978999999999999</v>
      </c>
    </row>
    <row r="170" spans="1:2" x14ac:dyDescent="0.3">
      <c r="A170" s="1">
        <v>43252</v>
      </c>
      <c r="B170">
        <v>98.778999999999996</v>
      </c>
    </row>
    <row r="171" spans="1:2" x14ac:dyDescent="0.3">
      <c r="A171" s="1">
        <v>43282</v>
      </c>
      <c r="B171">
        <v>98.59</v>
      </c>
    </row>
    <row r="172" spans="1:2" x14ac:dyDescent="0.3">
      <c r="A172" s="1">
        <v>43313</v>
      </c>
      <c r="B172">
        <v>99.462000000000003</v>
      </c>
    </row>
    <row r="173" spans="1:2" x14ac:dyDescent="0.3">
      <c r="A173" s="1">
        <v>43344</v>
      </c>
      <c r="B173">
        <v>100.221</v>
      </c>
    </row>
    <row r="174" spans="1:2" x14ac:dyDescent="0.3">
      <c r="A174" s="1">
        <v>43374</v>
      </c>
      <c r="B174">
        <v>100.041</v>
      </c>
    </row>
    <row r="175" spans="1:2" x14ac:dyDescent="0.3">
      <c r="A175" s="1">
        <v>43405</v>
      </c>
      <c r="B175">
        <v>99.33</v>
      </c>
    </row>
    <row r="176" spans="1:2" x14ac:dyDescent="0.3">
      <c r="A176" s="1">
        <v>43435</v>
      </c>
      <c r="B176">
        <v>98.988</v>
      </c>
    </row>
    <row r="177" spans="1:2" x14ac:dyDescent="0.3">
      <c r="A177" s="1">
        <v>43466</v>
      </c>
      <c r="B177">
        <v>98.884</v>
      </c>
    </row>
    <row r="178" spans="1:2" x14ac:dyDescent="0.3">
      <c r="A178" s="1">
        <v>43497</v>
      </c>
      <c r="B178">
        <v>99.311000000000007</v>
      </c>
    </row>
    <row r="179" spans="1:2" x14ac:dyDescent="0.3">
      <c r="A179" s="1">
        <v>43525</v>
      </c>
      <c r="B179">
        <v>99.120999999999995</v>
      </c>
    </row>
    <row r="180" spans="1:2" x14ac:dyDescent="0.3">
      <c r="A180" s="1">
        <v>43556</v>
      </c>
      <c r="B180">
        <v>99.480999999999995</v>
      </c>
    </row>
    <row r="181" spans="1:2" x14ac:dyDescent="0.3">
      <c r="A181" s="1">
        <v>43586</v>
      </c>
      <c r="B181">
        <v>99.652000000000001</v>
      </c>
    </row>
    <row r="182" spans="1:2" x14ac:dyDescent="0.3">
      <c r="A182" s="1">
        <v>43617</v>
      </c>
      <c r="B182">
        <v>99.491</v>
      </c>
    </row>
    <row r="183" spans="1:2" x14ac:dyDescent="0.3">
      <c r="A183" s="1">
        <v>43647</v>
      </c>
      <c r="B183">
        <v>99.186999999999998</v>
      </c>
    </row>
    <row r="184" spans="1:2" x14ac:dyDescent="0.3">
      <c r="A184" s="1">
        <v>43678</v>
      </c>
      <c r="B184">
        <v>99.424999999999997</v>
      </c>
    </row>
    <row r="185" spans="1:2" x14ac:dyDescent="0.3">
      <c r="A185" s="1">
        <v>43709</v>
      </c>
      <c r="B185">
        <v>99.793999999999997</v>
      </c>
    </row>
    <row r="186" spans="1:2" x14ac:dyDescent="0.3">
      <c r="A186" s="1">
        <v>43739</v>
      </c>
      <c r="B186">
        <v>100.041</v>
      </c>
    </row>
    <row r="187" spans="1:2" x14ac:dyDescent="0.3">
      <c r="A187" s="1">
        <v>43770</v>
      </c>
      <c r="B187">
        <v>99.480999999999995</v>
      </c>
    </row>
    <row r="188" spans="1:2" x14ac:dyDescent="0.3">
      <c r="A188" s="1">
        <v>43800</v>
      </c>
      <c r="B188">
        <v>99.718999999999994</v>
      </c>
    </row>
    <row r="189" spans="1:2" x14ac:dyDescent="0.3">
      <c r="A189" s="1">
        <v>43831</v>
      </c>
      <c r="B189">
        <v>100.09</v>
      </c>
    </row>
    <row r="190" spans="1:2" x14ac:dyDescent="0.3">
      <c r="A190" s="1">
        <v>43862</v>
      </c>
      <c r="B190">
        <v>100.16</v>
      </c>
    </row>
    <row r="191" spans="1:2" x14ac:dyDescent="0.3">
      <c r="A191" s="1">
        <v>43891</v>
      </c>
      <c r="B191">
        <v>99.94</v>
      </c>
    </row>
    <row r="192" spans="1:2" x14ac:dyDescent="0.3">
      <c r="A192" s="1">
        <v>43922</v>
      </c>
      <c r="B192">
        <v>99.5</v>
      </c>
    </row>
    <row r="193" spans="1:2" x14ac:dyDescent="0.3">
      <c r="A193" s="1">
        <v>43952</v>
      </c>
      <c r="B193">
        <v>99.44</v>
      </c>
    </row>
    <row r="194" spans="1:2" x14ac:dyDescent="0.3">
      <c r="A194" s="1">
        <v>43983</v>
      </c>
      <c r="B194">
        <v>99.71</v>
      </c>
    </row>
    <row r="195" spans="1:2" x14ac:dyDescent="0.3">
      <c r="A195" s="1">
        <v>44013</v>
      </c>
      <c r="B195">
        <v>99.63</v>
      </c>
    </row>
    <row r="196" spans="1:2" x14ac:dyDescent="0.3">
      <c r="A196" s="1">
        <v>44044</v>
      </c>
      <c r="B196">
        <v>100.19</v>
      </c>
    </row>
    <row r="197" spans="1:2" x14ac:dyDescent="0.3">
      <c r="A197" s="1">
        <v>44075</v>
      </c>
      <c r="B197">
        <v>100.74</v>
      </c>
    </row>
    <row r="198" spans="1:2" x14ac:dyDescent="0.3">
      <c r="A198" s="1">
        <v>44105</v>
      </c>
      <c r="B198">
        <v>100.18</v>
      </c>
    </row>
    <row r="199" spans="1:2" x14ac:dyDescent="0.3">
      <c r="A199" s="1">
        <v>44136</v>
      </c>
      <c r="B199">
        <v>100.09</v>
      </c>
    </row>
    <row r="200" spans="1:2" x14ac:dyDescent="0.3">
      <c r="A200" s="1">
        <v>44166</v>
      </c>
      <c r="B200">
        <v>100.33</v>
      </c>
    </row>
    <row r="201" spans="1:2" x14ac:dyDescent="0.3">
      <c r="A201" s="1">
        <v>44197</v>
      </c>
      <c r="B201">
        <v>101.04</v>
      </c>
    </row>
    <row r="202" spans="1:2" x14ac:dyDescent="0.3">
      <c r="A202" s="1">
        <v>44228</v>
      </c>
      <c r="B202">
        <v>101.58</v>
      </c>
    </row>
    <row r="203" spans="1:2" x14ac:dyDescent="0.3">
      <c r="A203" s="1">
        <v>44256</v>
      </c>
      <c r="B203">
        <v>101.84</v>
      </c>
    </row>
    <row r="204" spans="1:2" x14ac:dyDescent="0.3">
      <c r="A204" s="1">
        <v>44287</v>
      </c>
      <c r="B204">
        <v>101.98</v>
      </c>
    </row>
    <row r="205" spans="1:2" x14ac:dyDescent="0.3">
      <c r="A205" s="1">
        <v>44317</v>
      </c>
      <c r="B205">
        <v>102.05</v>
      </c>
    </row>
    <row r="206" spans="1:2" x14ac:dyDescent="0.3">
      <c r="A206" s="1">
        <v>44348</v>
      </c>
      <c r="B206">
        <v>102.05</v>
      </c>
    </row>
    <row r="207" spans="1:2" x14ac:dyDescent="0.3">
      <c r="A207" s="1">
        <v>44378</v>
      </c>
      <c r="B207">
        <v>102.26</v>
      </c>
    </row>
    <row r="208" spans="1:2" x14ac:dyDescent="0.3">
      <c r="A208" s="1">
        <v>44409</v>
      </c>
      <c r="B208">
        <v>102.75</v>
      </c>
    </row>
    <row r="209" spans="1:2" x14ac:dyDescent="0.3">
      <c r="A209" s="1">
        <v>44440</v>
      </c>
      <c r="B209">
        <v>103.17</v>
      </c>
    </row>
    <row r="210" spans="1:2" x14ac:dyDescent="0.3">
      <c r="A210" s="1">
        <v>44470</v>
      </c>
      <c r="B210">
        <v>103.35</v>
      </c>
    </row>
    <row r="211" spans="1:2" x14ac:dyDescent="0.3">
      <c r="A211" s="1">
        <v>44501</v>
      </c>
      <c r="B211">
        <v>103.87</v>
      </c>
    </row>
    <row r="212" spans="1:2" x14ac:dyDescent="0.3">
      <c r="A212" s="1">
        <v>44531</v>
      </c>
      <c r="B212">
        <v>104.04</v>
      </c>
    </row>
    <row r="213" spans="1:2" x14ac:dyDescent="0.3">
      <c r="A213" s="1">
        <v>44562</v>
      </c>
      <c r="B213">
        <v>104.69</v>
      </c>
    </row>
    <row r="214" spans="1:2" x14ac:dyDescent="0.3">
      <c r="A214" s="1">
        <v>44593</v>
      </c>
      <c r="B214">
        <v>105.3</v>
      </c>
    </row>
    <row r="215" spans="1:2" x14ac:dyDescent="0.3">
      <c r="A215" s="1">
        <v>44621</v>
      </c>
      <c r="B215">
        <v>106.06</v>
      </c>
    </row>
    <row r="216" spans="1:2" x14ac:dyDescent="0.3">
      <c r="A216" s="1">
        <v>44652</v>
      </c>
      <c r="B216">
        <v>106.85</v>
      </c>
    </row>
    <row r="217" spans="1:2" x14ac:dyDescent="0.3">
      <c r="A217" s="1">
        <v>44682</v>
      </c>
      <c r="B217">
        <v>107.56</v>
      </c>
    </row>
    <row r="218" spans="1:2" x14ac:dyDescent="0.3">
      <c r="A218" s="1">
        <v>44713</v>
      </c>
      <c r="B218">
        <v>108.22</v>
      </c>
    </row>
    <row r="219" spans="1:2" x14ac:dyDescent="0.3">
      <c r="A219" s="1">
        <v>44743</v>
      </c>
      <c r="B219">
        <v>108.74</v>
      </c>
    </row>
    <row r="220" spans="1:2" x14ac:dyDescent="0.3">
      <c r="A220" s="1">
        <v>44774</v>
      </c>
      <c r="B220">
        <v>108.62</v>
      </c>
    </row>
    <row r="221" spans="1:2" x14ac:dyDescent="0.3">
      <c r="A221" s="1">
        <v>44805</v>
      </c>
      <c r="B221">
        <v>108.93</v>
      </c>
    </row>
    <row r="222" spans="1:2" x14ac:dyDescent="0.3">
      <c r="A222" s="1">
        <v>44835</v>
      </c>
      <c r="B222">
        <v>109.21</v>
      </c>
    </row>
    <row r="223" spans="1:2" x14ac:dyDescent="0.3">
      <c r="A223" s="1">
        <v>44866</v>
      </c>
      <c r="B223">
        <v>109.1</v>
      </c>
    </row>
    <row r="224" spans="1:2" x14ac:dyDescent="0.3">
      <c r="A224" s="1">
        <v>44896</v>
      </c>
      <c r="B224">
        <v>109.28</v>
      </c>
    </row>
    <row r="225" spans="1:2" x14ac:dyDescent="0.3">
      <c r="A225" s="1">
        <v>44927</v>
      </c>
      <c r="B225">
        <v>110.1</v>
      </c>
    </row>
    <row r="226" spans="1:2" x14ac:dyDescent="0.3">
      <c r="A226" s="1">
        <v>44958</v>
      </c>
      <c r="B226">
        <v>110.38</v>
      </c>
    </row>
    <row r="227" spans="1:2" x14ac:dyDescent="0.3">
      <c r="A227" s="1">
        <v>44986</v>
      </c>
      <c r="B227">
        <v>110.56</v>
      </c>
    </row>
    <row r="228" spans="1:2" x14ac:dyDescent="0.3">
      <c r="A228" s="1">
        <v>45017</v>
      </c>
      <c r="B228">
        <v>110.8</v>
      </c>
    </row>
    <row r="229" spans="1:2" x14ac:dyDescent="0.3">
      <c r="A229" s="1">
        <v>45047</v>
      </c>
      <c r="B229">
        <v>111.13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F3CE1-442C-4700-87D3-CA59A50A7D6F}">
  <dimension ref="A1:B228"/>
  <sheetViews>
    <sheetView workbookViewId="0">
      <selection activeCell="E25" sqref="E25"/>
    </sheetView>
  </sheetViews>
  <sheetFormatPr defaultRowHeight="16.5" x14ac:dyDescent="0.3"/>
  <cols>
    <col min="1" max="1" width="11.125" bestFit="1" customWidth="1"/>
  </cols>
  <sheetData>
    <row r="1" spans="1:2" x14ac:dyDescent="0.3">
      <c r="A1" t="s">
        <v>0</v>
      </c>
      <c r="B1" t="s">
        <v>390</v>
      </c>
    </row>
    <row r="2" spans="1:2" x14ac:dyDescent="0.3">
      <c r="A2" t="s">
        <v>36</v>
      </c>
      <c r="B2" t="s">
        <v>391</v>
      </c>
    </row>
    <row r="3" spans="1:2" x14ac:dyDescent="0.3">
      <c r="A3" t="s">
        <v>72</v>
      </c>
      <c r="B3" t="s">
        <v>392</v>
      </c>
    </row>
    <row r="4" spans="1:2" x14ac:dyDescent="0.3">
      <c r="A4" t="s">
        <v>108</v>
      </c>
    </row>
    <row r="5" spans="1:2" x14ac:dyDescent="0.3">
      <c r="A5" t="s">
        <v>144</v>
      </c>
      <c r="B5" t="s">
        <v>145</v>
      </c>
    </row>
    <row r="6" spans="1:2" x14ac:dyDescent="0.3">
      <c r="A6" t="s">
        <v>146</v>
      </c>
      <c r="B6" t="s">
        <v>147</v>
      </c>
    </row>
    <row r="7" spans="1:2" x14ac:dyDescent="0.3">
      <c r="A7" t="s">
        <v>149</v>
      </c>
      <c r="B7">
        <v>776.5</v>
      </c>
    </row>
    <row r="8" spans="1:2" x14ac:dyDescent="0.3">
      <c r="A8" s="1">
        <v>38353</v>
      </c>
      <c r="B8">
        <v>74.978999999999999</v>
      </c>
    </row>
    <row r="9" spans="1:2" x14ac:dyDescent="0.3">
      <c r="A9" s="1">
        <v>38384</v>
      </c>
      <c r="B9">
        <v>75.129000000000005</v>
      </c>
    </row>
    <row r="10" spans="1:2" x14ac:dyDescent="0.3">
      <c r="A10" s="1">
        <v>38412</v>
      </c>
      <c r="B10">
        <v>75.507000000000005</v>
      </c>
    </row>
    <row r="11" spans="1:2" x14ac:dyDescent="0.3">
      <c r="A11" s="1">
        <v>38443</v>
      </c>
      <c r="B11">
        <v>75.584000000000003</v>
      </c>
    </row>
    <row r="12" spans="1:2" x14ac:dyDescent="0.3">
      <c r="A12" s="1">
        <v>38473</v>
      </c>
      <c r="B12">
        <v>75.584000000000003</v>
      </c>
    </row>
    <row r="13" spans="1:2" x14ac:dyDescent="0.3">
      <c r="A13" s="1">
        <v>38504</v>
      </c>
      <c r="B13">
        <v>75.584000000000003</v>
      </c>
    </row>
    <row r="14" spans="1:2" x14ac:dyDescent="0.3">
      <c r="A14" s="1">
        <v>38534</v>
      </c>
      <c r="B14">
        <v>75.584000000000003</v>
      </c>
    </row>
    <row r="15" spans="1:2" x14ac:dyDescent="0.3">
      <c r="A15" s="1">
        <v>38565</v>
      </c>
      <c r="B15">
        <v>75.734999999999999</v>
      </c>
    </row>
    <row r="16" spans="1:2" x14ac:dyDescent="0.3">
      <c r="A16" s="1">
        <v>38596</v>
      </c>
      <c r="B16">
        <v>75.734999999999999</v>
      </c>
    </row>
    <row r="17" spans="1:2" x14ac:dyDescent="0.3">
      <c r="A17" s="1">
        <v>38626</v>
      </c>
      <c r="B17">
        <v>75.734999999999999</v>
      </c>
    </row>
    <row r="18" spans="1:2" x14ac:dyDescent="0.3">
      <c r="A18" s="1">
        <v>38657</v>
      </c>
      <c r="B18">
        <v>75.811000000000007</v>
      </c>
    </row>
    <row r="19" spans="1:2" x14ac:dyDescent="0.3">
      <c r="A19" s="1">
        <v>38687</v>
      </c>
      <c r="B19">
        <v>75.960999999999999</v>
      </c>
    </row>
    <row r="20" spans="1:2" x14ac:dyDescent="0.3">
      <c r="A20" s="1">
        <v>38718</v>
      </c>
      <c r="B20">
        <v>76.111999999999995</v>
      </c>
    </row>
    <row r="21" spans="1:2" x14ac:dyDescent="0.3">
      <c r="A21" s="1">
        <v>38749</v>
      </c>
      <c r="B21">
        <v>76.338999999999999</v>
      </c>
    </row>
    <row r="22" spans="1:2" x14ac:dyDescent="0.3">
      <c r="A22" s="1">
        <v>38777</v>
      </c>
      <c r="B22">
        <v>76.867000000000004</v>
      </c>
    </row>
    <row r="23" spans="1:2" x14ac:dyDescent="0.3">
      <c r="A23" s="1">
        <v>38808</v>
      </c>
      <c r="B23">
        <v>76.942999999999998</v>
      </c>
    </row>
    <row r="24" spans="1:2" x14ac:dyDescent="0.3">
      <c r="A24" s="1">
        <v>38838</v>
      </c>
      <c r="B24">
        <v>77.171000000000006</v>
      </c>
    </row>
    <row r="25" spans="1:2" x14ac:dyDescent="0.3">
      <c r="A25" s="1">
        <v>38869</v>
      </c>
      <c r="B25">
        <v>77.093999999999994</v>
      </c>
    </row>
    <row r="26" spans="1:2" x14ac:dyDescent="0.3">
      <c r="A26" s="1">
        <v>38899</v>
      </c>
      <c r="B26">
        <v>77.245999999999995</v>
      </c>
    </row>
    <row r="27" spans="1:2" x14ac:dyDescent="0.3">
      <c r="A27" s="1">
        <v>38930</v>
      </c>
      <c r="B27">
        <v>77.245999999999995</v>
      </c>
    </row>
    <row r="28" spans="1:2" x14ac:dyDescent="0.3">
      <c r="A28" s="1">
        <v>38961</v>
      </c>
      <c r="B28">
        <v>77.397999999999996</v>
      </c>
    </row>
    <row r="29" spans="1:2" x14ac:dyDescent="0.3">
      <c r="A29" s="1">
        <v>38991</v>
      </c>
      <c r="B29">
        <v>77.397999999999996</v>
      </c>
    </row>
    <row r="30" spans="1:2" x14ac:dyDescent="0.3">
      <c r="A30" s="1">
        <v>39022</v>
      </c>
      <c r="B30">
        <v>77.549000000000007</v>
      </c>
    </row>
    <row r="31" spans="1:2" x14ac:dyDescent="0.3">
      <c r="A31" s="1">
        <v>39052</v>
      </c>
      <c r="B31">
        <v>77.625</v>
      </c>
    </row>
    <row r="32" spans="1:2" x14ac:dyDescent="0.3">
      <c r="A32" s="1">
        <v>39083</v>
      </c>
      <c r="B32">
        <v>77.850999999999999</v>
      </c>
    </row>
    <row r="33" spans="1:2" x14ac:dyDescent="0.3">
      <c r="A33" s="1">
        <v>39114</v>
      </c>
      <c r="B33">
        <v>78.228999999999999</v>
      </c>
    </row>
    <row r="34" spans="1:2" x14ac:dyDescent="0.3">
      <c r="A34" s="1">
        <v>39142</v>
      </c>
      <c r="B34">
        <v>78.834000000000003</v>
      </c>
    </row>
    <row r="35" spans="1:2" x14ac:dyDescent="0.3">
      <c r="A35" s="1">
        <v>39173</v>
      </c>
      <c r="B35">
        <v>78.984999999999999</v>
      </c>
    </row>
    <row r="36" spans="1:2" x14ac:dyDescent="0.3">
      <c r="A36" s="1">
        <v>39203</v>
      </c>
      <c r="B36">
        <v>79.06</v>
      </c>
    </row>
    <row r="37" spans="1:2" x14ac:dyDescent="0.3">
      <c r="A37" s="1">
        <v>39234</v>
      </c>
      <c r="B37">
        <v>79.06</v>
      </c>
    </row>
    <row r="38" spans="1:2" x14ac:dyDescent="0.3">
      <c r="A38" s="1">
        <v>39264</v>
      </c>
      <c r="B38">
        <v>79.212000000000003</v>
      </c>
    </row>
    <row r="39" spans="1:2" x14ac:dyDescent="0.3">
      <c r="A39" s="1">
        <v>39295</v>
      </c>
      <c r="B39">
        <v>79.287000000000006</v>
      </c>
    </row>
    <row r="40" spans="1:2" x14ac:dyDescent="0.3">
      <c r="A40" s="1">
        <v>39326</v>
      </c>
      <c r="B40">
        <v>79.287000000000006</v>
      </c>
    </row>
    <row r="41" spans="1:2" x14ac:dyDescent="0.3">
      <c r="A41" s="1">
        <v>39356</v>
      </c>
      <c r="B41">
        <v>79.438999999999993</v>
      </c>
    </row>
    <row r="42" spans="1:2" x14ac:dyDescent="0.3">
      <c r="A42" s="1">
        <v>39387</v>
      </c>
      <c r="B42">
        <v>79.513000000000005</v>
      </c>
    </row>
    <row r="43" spans="1:2" x14ac:dyDescent="0.3">
      <c r="A43" s="1">
        <v>39417</v>
      </c>
      <c r="B43">
        <v>79.664000000000001</v>
      </c>
    </row>
    <row r="44" spans="1:2" x14ac:dyDescent="0.3">
      <c r="A44" s="1">
        <v>39448</v>
      </c>
      <c r="B44">
        <v>80.043000000000006</v>
      </c>
    </row>
    <row r="45" spans="1:2" x14ac:dyDescent="0.3">
      <c r="A45" s="1">
        <v>39479</v>
      </c>
      <c r="B45">
        <v>80.344999999999999</v>
      </c>
    </row>
    <row r="46" spans="1:2" x14ac:dyDescent="0.3">
      <c r="A46" s="1">
        <v>39508</v>
      </c>
      <c r="B46">
        <v>81.251999999999995</v>
      </c>
    </row>
    <row r="47" spans="1:2" x14ac:dyDescent="0.3">
      <c r="A47" s="1">
        <v>39539</v>
      </c>
      <c r="B47">
        <v>81.403000000000006</v>
      </c>
    </row>
    <row r="48" spans="1:2" x14ac:dyDescent="0.3">
      <c r="A48" s="1">
        <v>39569</v>
      </c>
      <c r="B48">
        <v>81.704999999999998</v>
      </c>
    </row>
    <row r="49" spans="1:2" x14ac:dyDescent="0.3">
      <c r="A49" s="1">
        <v>39600</v>
      </c>
      <c r="B49">
        <v>81.855999999999995</v>
      </c>
    </row>
    <row r="50" spans="1:2" x14ac:dyDescent="0.3">
      <c r="A50" s="1">
        <v>39630</v>
      </c>
      <c r="B50">
        <v>82.234999999999999</v>
      </c>
    </row>
    <row r="51" spans="1:2" x14ac:dyDescent="0.3">
      <c r="A51" s="1">
        <v>39661</v>
      </c>
      <c r="B51">
        <v>82.234999999999999</v>
      </c>
    </row>
    <row r="52" spans="1:2" x14ac:dyDescent="0.3">
      <c r="A52" s="1">
        <v>39692</v>
      </c>
      <c r="B52">
        <v>82.537000000000006</v>
      </c>
    </row>
    <row r="53" spans="1:2" x14ac:dyDescent="0.3">
      <c r="A53" s="1">
        <v>39722</v>
      </c>
      <c r="B53">
        <v>82.613</v>
      </c>
    </row>
    <row r="54" spans="1:2" x14ac:dyDescent="0.3">
      <c r="A54" s="1">
        <v>39753</v>
      </c>
      <c r="B54">
        <v>82.915000000000006</v>
      </c>
    </row>
    <row r="55" spans="1:2" x14ac:dyDescent="0.3">
      <c r="A55" s="1">
        <v>39783</v>
      </c>
      <c r="B55">
        <v>83.216999999999999</v>
      </c>
    </row>
    <row r="56" spans="1:2" x14ac:dyDescent="0.3">
      <c r="A56" s="1">
        <v>39814</v>
      </c>
      <c r="B56">
        <v>83.216999999999999</v>
      </c>
    </row>
    <row r="57" spans="1:2" x14ac:dyDescent="0.3">
      <c r="A57" s="1">
        <v>39845</v>
      </c>
      <c r="B57">
        <v>83.596000000000004</v>
      </c>
    </row>
    <row r="58" spans="1:2" x14ac:dyDescent="0.3">
      <c r="A58" s="1">
        <v>39873</v>
      </c>
      <c r="B58">
        <v>83.972999999999999</v>
      </c>
    </row>
    <row r="59" spans="1:2" x14ac:dyDescent="0.3">
      <c r="A59" s="1">
        <v>39904</v>
      </c>
      <c r="B59">
        <v>83.897000000000006</v>
      </c>
    </row>
    <row r="60" spans="1:2" x14ac:dyDescent="0.3">
      <c r="A60" s="1">
        <v>39934</v>
      </c>
      <c r="B60">
        <v>84.2</v>
      </c>
    </row>
    <row r="61" spans="1:2" x14ac:dyDescent="0.3">
      <c r="A61" s="1">
        <v>39965</v>
      </c>
      <c r="B61">
        <v>84.350999999999999</v>
      </c>
    </row>
    <row r="62" spans="1:2" x14ac:dyDescent="0.3">
      <c r="A62" s="1">
        <v>39995</v>
      </c>
      <c r="B62">
        <v>84.427000000000007</v>
      </c>
    </row>
    <row r="63" spans="1:2" x14ac:dyDescent="0.3">
      <c r="A63" s="1">
        <v>40026</v>
      </c>
      <c r="B63">
        <v>84.501999999999995</v>
      </c>
    </row>
    <row r="64" spans="1:2" x14ac:dyDescent="0.3">
      <c r="A64" s="1">
        <v>40057</v>
      </c>
      <c r="B64">
        <v>84.653000000000006</v>
      </c>
    </row>
    <row r="65" spans="1:2" x14ac:dyDescent="0.3">
      <c r="A65" s="1">
        <v>40087</v>
      </c>
      <c r="B65">
        <v>84.653000000000006</v>
      </c>
    </row>
    <row r="66" spans="1:2" x14ac:dyDescent="0.3">
      <c r="A66" s="1">
        <v>40118</v>
      </c>
      <c r="B66">
        <v>84.879000000000005</v>
      </c>
    </row>
    <row r="67" spans="1:2" x14ac:dyDescent="0.3">
      <c r="A67" s="1">
        <v>40148</v>
      </c>
      <c r="B67">
        <v>85.031000000000006</v>
      </c>
    </row>
    <row r="68" spans="1:2" x14ac:dyDescent="0.3">
      <c r="A68" s="1">
        <v>40179</v>
      </c>
      <c r="B68">
        <v>85.242000000000004</v>
      </c>
    </row>
    <row r="69" spans="1:2" x14ac:dyDescent="0.3">
      <c r="A69" s="1">
        <v>40210</v>
      </c>
      <c r="B69">
        <v>85.414000000000001</v>
      </c>
    </row>
    <row r="70" spans="1:2" x14ac:dyDescent="0.3">
      <c r="A70" s="1">
        <v>40238</v>
      </c>
      <c r="B70">
        <v>85.414000000000001</v>
      </c>
    </row>
    <row r="71" spans="1:2" x14ac:dyDescent="0.3">
      <c r="A71" s="1">
        <v>40269</v>
      </c>
      <c r="B71">
        <v>85.5</v>
      </c>
    </row>
    <row r="72" spans="1:2" x14ac:dyDescent="0.3">
      <c r="A72" s="1">
        <v>40299</v>
      </c>
      <c r="B72">
        <v>85.671999999999997</v>
      </c>
    </row>
    <row r="73" spans="1:2" x14ac:dyDescent="0.3">
      <c r="A73" s="1">
        <v>40330</v>
      </c>
      <c r="B73">
        <v>85.757000000000005</v>
      </c>
    </row>
    <row r="74" spans="1:2" x14ac:dyDescent="0.3">
      <c r="A74" s="1">
        <v>40360</v>
      </c>
      <c r="B74">
        <v>85.93</v>
      </c>
    </row>
    <row r="75" spans="1:2" x14ac:dyDescent="0.3">
      <c r="A75" s="1">
        <v>40391</v>
      </c>
      <c r="B75">
        <v>86.102000000000004</v>
      </c>
    </row>
    <row r="76" spans="1:2" x14ac:dyDescent="0.3">
      <c r="A76" s="1">
        <v>40422</v>
      </c>
      <c r="B76">
        <v>86.186999999999998</v>
      </c>
    </row>
    <row r="77" spans="1:2" x14ac:dyDescent="0.3">
      <c r="A77" s="1">
        <v>40452</v>
      </c>
      <c r="B77">
        <v>86.186999999999998</v>
      </c>
    </row>
    <row r="78" spans="1:2" x14ac:dyDescent="0.3">
      <c r="A78" s="1">
        <v>40483</v>
      </c>
      <c r="B78">
        <v>86.186999999999998</v>
      </c>
    </row>
    <row r="79" spans="1:2" x14ac:dyDescent="0.3">
      <c r="A79" s="1">
        <v>40513</v>
      </c>
      <c r="B79">
        <v>86.444999999999993</v>
      </c>
    </row>
    <row r="80" spans="1:2" x14ac:dyDescent="0.3">
      <c r="A80" s="1">
        <v>40544</v>
      </c>
      <c r="B80">
        <v>86.873999999999995</v>
      </c>
    </row>
    <row r="81" spans="1:2" x14ac:dyDescent="0.3">
      <c r="A81" s="1">
        <v>40575</v>
      </c>
      <c r="B81">
        <v>87.216999999999999</v>
      </c>
    </row>
    <row r="82" spans="1:2" x14ac:dyDescent="0.3">
      <c r="A82" s="1">
        <v>40603</v>
      </c>
      <c r="B82">
        <v>87.474999999999994</v>
      </c>
    </row>
    <row r="83" spans="1:2" x14ac:dyDescent="0.3">
      <c r="A83" s="1">
        <v>40634</v>
      </c>
      <c r="B83">
        <v>87.646000000000001</v>
      </c>
    </row>
    <row r="84" spans="1:2" x14ac:dyDescent="0.3">
      <c r="A84" s="1">
        <v>40664</v>
      </c>
      <c r="B84">
        <v>87.99</v>
      </c>
    </row>
    <row r="85" spans="1:2" x14ac:dyDescent="0.3">
      <c r="A85" s="1">
        <v>40695</v>
      </c>
      <c r="B85">
        <v>88.161000000000001</v>
      </c>
    </row>
    <row r="86" spans="1:2" x14ac:dyDescent="0.3">
      <c r="A86" s="1">
        <v>40725</v>
      </c>
      <c r="B86">
        <v>88.332999999999998</v>
      </c>
    </row>
    <row r="87" spans="1:2" x14ac:dyDescent="0.3">
      <c r="A87" s="1">
        <v>40756</v>
      </c>
      <c r="B87">
        <v>88.504999999999995</v>
      </c>
    </row>
    <row r="88" spans="1:2" x14ac:dyDescent="0.3">
      <c r="A88" s="1">
        <v>40787</v>
      </c>
      <c r="B88">
        <v>88.418999999999997</v>
      </c>
    </row>
    <row r="89" spans="1:2" x14ac:dyDescent="0.3">
      <c r="A89" s="1">
        <v>40817</v>
      </c>
      <c r="B89">
        <v>88.418999999999997</v>
      </c>
    </row>
    <row r="90" spans="1:2" x14ac:dyDescent="0.3">
      <c r="A90" s="1">
        <v>40848</v>
      </c>
      <c r="B90">
        <v>88.59</v>
      </c>
    </row>
    <row r="91" spans="1:2" x14ac:dyDescent="0.3">
      <c r="A91" s="1">
        <v>40878</v>
      </c>
      <c r="B91">
        <v>88.762</v>
      </c>
    </row>
    <row r="92" spans="1:2" x14ac:dyDescent="0.3">
      <c r="A92" s="1">
        <v>40909</v>
      </c>
      <c r="B92">
        <v>88.968000000000004</v>
      </c>
    </row>
    <row r="93" spans="1:2" x14ac:dyDescent="0.3">
      <c r="A93" s="1">
        <v>40940</v>
      </c>
      <c r="B93">
        <v>89.311999999999998</v>
      </c>
    </row>
    <row r="94" spans="1:2" x14ac:dyDescent="0.3">
      <c r="A94" s="1">
        <v>40969</v>
      </c>
      <c r="B94">
        <v>89.046000000000006</v>
      </c>
    </row>
    <row r="95" spans="1:2" x14ac:dyDescent="0.3">
      <c r="A95" s="1">
        <v>41000</v>
      </c>
      <c r="B95">
        <v>89.02</v>
      </c>
    </row>
    <row r="96" spans="1:2" x14ac:dyDescent="0.3">
      <c r="A96" s="1">
        <v>41030</v>
      </c>
      <c r="B96">
        <v>89.286000000000001</v>
      </c>
    </row>
    <row r="97" spans="1:2" x14ac:dyDescent="0.3">
      <c r="A97" s="1">
        <v>41061</v>
      </c>
      <c r="B97">
        <v>89.381</v>
      </c>
    </row>
    <row r="98" spans="1:2" x14ac:dyDescent="0.3">
      <c r="A98" s="1">
        <v>41091</v>
      </c>
      <c r="B98">
        <v>89.388999999999996</v>
      </c>
    </row>
    <row r="99" spans="1:2" x14ac:dyDescent="0.3">
      <c r="A99" s="1">
        <v>41122</v>
      </c>
      <c r="B99">
        <v>89.534999999999997</v>
      </c>
    </row>
    <row r="100" spans="1:2" x14ac:dyDescent="0.3">
      <c r="A100" s="1">
        <v>41153</v>
      </c>
      <c r="B100">
        <v>89.620999999999995</v>
      </c>
    </row>
    <row r="101" spans="1:2" x14ac:dyDescent="0.3">
      <c r="A101" s="1">
        <v>41183</v>
      </c>
      <c r="B101">
        <v>89.664000000000001</v>
      </c>
    </row>
    <row r="102" spans="1:2" x14ac:dyDescent="0.3">
      <c r="A102" s="1">
        <v>41214</v>
      </c>
      <c r="B102">
        <v>89.801000000000002</v>
      </c>
    </row>
    <row r="103" spans="1:2" x14ac:dyDescent="0.3">
      <c r="A103" s="1">
        <v>41244</v>
      </c>
      <c r="B103">
        <v>89.938000000000002</v>
      </c>
    </row>
    <row r="104" spans="1:2" x14ac:dyDescent="0.3">
      <c r="A104" s="1">
        <v>41275</v>
      </c>
      <c r="B104">
        <v>90.299000000000007</v>
      </c>
    </row>
    <row r="105" spans="1:2" x14ac:dyDescent="0.3">
      <c r="A105" s="1">
        <v>41306</v>
      </c>
      <c r="B105">
        <v>90.531000000000006</v>
      </c>
    </row>
    <row r="106" spans="1:2" x14ac:dyDescent="0.3">
      <c r="A106" s="1">
        <v>41334</v>
      </c>
      <c r="B106">
        <v>90.402000000000001</v>
      </c>
    </row>
    <row r="107" spans="1:2" x14ac:dyDescent="0.3">
      <c r="A107" s="1">
        <v>41365</v>
      </c>
      <c r="B107">
        <v>90.341999999999999</v>
      </c>
    </row>
    <row r="108" spans="1:2" x14ac:dyDescent="0.3">
      <c r="A108" s="1">
        <v>41395</v>
      </c>
      <c r="B108">
        <v>90.685000000000002</v>
      </c>
    </row>
    <row r="109" spans="1:2" x14ac:dyDescent="0.3">
      <c r="A109" s="1">
        <v>41426</v>
      </c>
      <c r="B109">
        <v>90.736999999999995</v>
      </c>
    </row>
    <row r="110" spans="1:2" x14ac:dyDescent="0.3">
      <c r="A110" s="1">
        <v>41456</v>
      </c>
      <c r="B110">
        <v>90.754000000000005</v>
      </c>
    </row>
    <row r="111" spans="1:2" x14ac:dyDescent="0.3">
      <c r="A111" s="1">
        <v>41487</v>
      </c>
      <c r="B111">
        <v>90.710999999999999</v>
      </c>
    </row>
    <row r="112" spans="1:2" x14ac:dyDescent="0.3">
      <c r="A112" s="1">
        <v>41518</v>
      </c>
      <c r="B112">
        <v>90.986000000000004</v>
      </c>
    </row>
    <row r="113" spans="1:2" x14ac:dyDescent="0.3">
      <c r="A113" s="1">
        <v>41548</v>
      </c>
      <c r="B113">
        <v>91.088999999999999</v>
      </c>
    </row>
    <row r="114" spans="1:2" x14ac:dyDescent="0.3">
      <c r="A114" s="1">
        <v>41579</v>
      </c>
      <c r="B114">
        <v>91.32</v>
      </c>
    </row>
    <row r="115" spans="1:2" x14ac:dyDescent="0.3">
      <c r="A115" s="1">
        <v>41609</v>
      </c>
      <c r="B115">
        <v>91.381</v>
      </c>
    </row>
    <row r="116" spans="1:2" x14ac:dyDescent="0.3">
      <c r="A116" s="1">
        <v>41640</v>
      </c>
      <c r="B116">
        <v>91.638000000000005</v>
      </c>
    </row>
    <row r="117" spans="1:2" x14ac:dyDescent="0.3">
      <c r="A117" s="1">
        <v>41671</v>
      </c>
      <c r="B117">
        <v>91.793000000000006</v>
      </c>
    </row>
    <row r="118" spans="1:2" x14ac:dyDescent="0.3">
      <c r="A118" s="1">
        <v>41699</v>
      </c>
      <c r="B118">
        <v>91.971999999999994</v>
      </c>
    </row>
    <row r="119" spans="1:2" x14ac:dyDescent="0.3">
      <c r="A119" s="1">
        <v>41730</v>
      </c>
      <c r="B119">
        <v>92.102000000000004</v>
      </c>
    </row>
    <row r="120" spans="1:2" x14ac:dyDescent="0.3">
      <c r="A120" s="1">
        <v>41760</v>
      </c>
      <c r="B120">
        <v>92.325000000000003</v>
      </c>
    </row>
    <row r="121" spans="1:2" x14ac:dyDescent="0.3">
      <c r="A121" s="1">
        <v>41791</v>
      </c>
      <c r="B121">
        <v>92.290999999999997</v>
      </c>
    </row>
    <row r="122" spans="1:2" x14ac:dyDescent="0.3">
      <c r="A122" s="1">
        <v>41821</v>
      </c>
      <c r="B122">
        <v>92.462000000000003</v>
      </c>
    </row>
    <row r="123" spans="1:2" x14ac:dyDescent="0.3">
      <c r="A123" s="1">
        <v>41852</v>
      </c>
      <c r="B123">
        <v>92.590999999999994</v>
      </c>
    </row>
    <row r="124" spans="1:2" x14ac:dyDescent="0.3">
      <c r="A124" s="1">
        <v>41883</v>
      </c>
      <c r="B124">
        <v>92.506</v>
      </c>
    </row>
    <row r="125" spans="1:2" x14ac:dyDescent="0.3">
      <c r="A125" s="1">
        <v>41913</v>
      </c>
      <c r="B125">
        <v>92.557000000000002</v>
      </c>
    </row>
    <row r="126" spans="1:2" x14ac:dyDescent="0.3">
      <c r="A126" s="1">
        <v>41944</v>
      </c>
      <c r="B126">
        <v>92.54</v>
      </c>
    </row>
    <row r="127" spans="1:2" x14ac:dyDescent="0.3">
      <c r="A127" s="1">
        <v>41974</v>
      </c>
      <c r="B127">
        <v>92.66</v>
      </c>
    </row>
    <row r="128" spans="1:2" x14ac:dyDescent="0.3">
      <c r="A128" s="1">
        <v>42005</v>
      </c>
      <c r="B128">
        <v>93.882000000000005</v>
      </c>
    </row>
    <row r="129" spans="1:2" x14ac:dyDescent="0.3">
      <c r="A129" s="1">
        <v>42036</v>
      </c>
      <c r="B129">
        <v>93.995000000000005</v>
      </c>
    </row>
    <row r="130" spans="1:2" x14ac:dyDescent="0.3">
      <c r="A130" s="1">
        <v>42064</v>
      </c>
      <c r="B130">
        <v>94.137</v>
      </c>
    </row>
    <row r="131" spans="1:2" x14ac:dyDescent="0.3">
      <c r="A131" s="1">
        <v>42095</v>
      </c>
      <c r="B131">
        <v>94.194000000000003</v>
      </c>
    </row>
    <row r="132" spans="1:2" x14ac:dyDescent="0.3">
      <c r="A132" s="1">
        <v>42125</v>
      </c>
      <c r="B132">
        <v>94.382999999999996</v>
      </c>
    </row>
    <row r="133" spans="1:2" x14ac:dyDescent="0.3">
      <c r="A133" s="1">
        <v>42156</v>
      </c>
      <c r="B133">
        <v>94.344999999999999</v>
      </c>
    </row>
    <row r="134" spans="1:2" x14ac:dyDescent="0.3">
      <c r="A134" s="1">
        <v>42186</v>
      </c>
      <c r="B134">
        <v>94.78</v>
      </c>
    </row>
    <row r="135" spans="1:2" x14ac:dyDescent="0.3">
      <c r="A135" s="1">
        <v>42217</v>
      </c>
      <c r="B135">
        <v>94.968999999999994</v>
      </c>
    </row>
    <row r="136" spans="1:2" x14ac:dyDescent="0.3">
      <c r="A136" s="1">
        <v>42248</v>
      </c>
      <c r="B136">
        <v>94.751999999999995</v>
      </c>
    </row>
    <row r="137" spans="1:2" x14ac:dyDescent="0.3">
      <c r="A137" s="1">
        <v>42278</v>
      </c>
      <c r="B137">
        <v>94.846000000000004</v>
      </c>
    </row>
    <row r="138" spans="1:2" x14ac:dyDescent="0.3">
      <c r="A138" s="1">
        <v>42309</v>
      </c>
      <c r="B138">
        <v>94.903000000000006</v>
      </c>
    </row>
    <row r="139" spans="1:2" x14ac:dyDescent="0.3">
      <c r="A139" s="1">
        <v>42339</v>
      </c>
      <c r="B139">
        <v>95.111000000000004</v>
      </c>
    </row>
    <row r="140" spans="1:2" x14ac:dyDescent="0.3">
      <c r="A140" s="1">
        <v>42370</v>
      </c>
      <c r="B140">
        <v>95.555000000000007</v>
      </c>
    </row>
    <row r="141" spans="1:2" x14ac:dyDescent="0.3">
      <c r="A141" s="1">
        <v>42401</v>
      </c>
      <c r="B141">
        <v>95.781999999999996</v>
      </c>
    </row>
    <row r="142" spans="1:2" x14ac:dyDescent="0.3">
      <c r="A142" s="1">
        <v>42430</v>
      </c>
      <c r="B142">
        <v>95.905000000000001</v>
      </c>
    </row>
    <row r="143" spans="1:2" x14ac:dyDescent="0.3">
      <c r="A143" s="1">
        <v>42461</v>
      </c>
      <c r="B143">
        <v>96.075000000000003</v>
      </c>
    </row>
    <row r="144" spans="1:2" x14ac:dyDescent="0.3">
      <c r="A144" s="1">
        <v>42491</v>
      </c>
      <c r="B144">
        <v>96.302000000000007</v>
      </c>
    </row>
    <row r="145" spans="1:2" x14ac:dyDescent="0.3">
      <c r="A145" s="1">
        <v>42522</v>
      </c>
      <c r="B145">
        <v>96.320999999999998</v>
      </c>
    </row>
    <row r="146" spans="1:2" x14ac:dyDescent="0.3">
      <c r="A146" s="1">
        <v>42552</v>
      </c>
      <c r="B146">
        <v>96.528999999999996</v>
      </c>
    </row>
    <row r="147" spans="1:2" x14ac:dyDescent="0.3">
      <c r="A147" s="1">
        <v>42583</v>
      </c>
      <c r="B147">
        <v>96.707999999999998</v>
      </c>
    </row>
    <row r="148" spans="1:2" x14ac:dyDescent="0.3">
      <c r="A148" s="1">
        <v>42614</v>
      </c>
      <c r="B148">
        <v>96.641999999999996</v>
      </c>
    </row>
    <row r="149" spans="1:2" x14ac:dyDescent="0.3">
      <c r="A149" s="1">
        <v>42644</v>
      </c>
      <c r="B149">
        <v>96.603999999999999</v>
      </c>
    </row>
    <row r="150" spans="1:2" x14ac:dyDescent="0.3">
      <c r="A150" s="1">
        <v>42675</v>
      </c>
      <c r="B150">
        <v>96.51</v>
      </c>
    </row>
    <row r="151" spans="1:2" x14ac:dyDescent="0.3">
      <c r="A151" s="1">
        <v>42705</v>
      </c>
      <c r="B151">
        <v>96.632999999999996</v>
      </c>
    </row>
    <row r="152" spans="1:2" x14ac:dyDescent="0.3">
      <c r="A152" s="1">
        <v>42736</v>
      </c>
      <c r="B152">
        <v>97.227999999999994</v>
      </c>
    </row>
    <row r="153" spans="1:2" x14ac:dyDescent="0.3">
      <c r="A153" s="1">
        <v>42767</v>
      </c>
      <c r="B153">
        <v>97.483000000000004</v>
      </c>
    </row>
    <row r="154" spans="1:2" x14ac:dyDescent="0.3">
      <c r="A154" s="1">
        <v>42795</v>
      </c>
      <c r="B154">
        <v>97.501999999999995</v>
      </c>
    </row>
    <row r="155" spans="1:2" x14ac:dyDescent="0.3">
      <c r="A155" s="1">
        <v>42826</v>
      </c>
      <c r="B155">
        <v>97.596999999999994</v>
      </c>
    </row>
    <row r="156" spans="1:2" x14ac:dyDescent="0.3">
      <c r="A156" s="1">
        <v>42856</v>
      </c>
      <c r="B156">
        <v>97.786000000000001</v>
      </c>
    </row>
    <row r="157" spans="1:2" x14ac:dyDescent="0.3">
      <c r="A157" s="1">
        <v>42887</v>
      </c>
      <c r="B157">
        <v>97.728999999999999</v>
      </c>
    </row>
    <row r="158" spans="1:2" x14ac:dyDescent="0.3">
      <c r="A158" s="1">
        <v>42917</v>
      </c>
      <c r="B158">
        <v>97.983999999999995</v>
      </c>
    </row>
    <row r="159" spans="1:2" x14ac:dyDescent="0.3">
      <c r="A159" s="1">
        <v>42948</v>
      </c>
      <c r="B159">
        <v>98.126000000000005</v>
      </c>
    </row>
    <row r="160" spans="1:2" x14ac:dyDescent="0.3">
      <c r="A160" s="1">
        <v>42979</v>
      </c>
      <c r="B160">
        <v>97.965000000000003</v>
      </c>
    </row>
    <row r="161" spans="1:2" x14ac:dyDescent="0.3">
      <c r="A161" s="1">
        <v>43009</v>
      </c>
      <c r="B161">
        <v>98.144999999999996</v>
      </c>
    </row>
    <row r="162" spans="1:2" x14ac:dyDescent="0.3">
      <c r="A162" s="1">
        <v>43040</v>
      </c>
      <c r="B162">
        <v>97.805000000000007</v>
      </c>
    </row>
    <row r="163" spans="1:2" x14ac:dyDescent="0.3">
      <c r="A163" s="1">
        <v>43070</v>
      </c>
      <c r="B163">
        <v>97.965000000000003</v>
      </c>
    </row>
    <row r="164" spans="1:2" x14ac:dyDescent="0.3">
      <c r="A164" s="1">
        <v>43101</v>
      </c>
      <c r="B164">
        <v>98.191999999999993</v>
      </c>
    </row>
    <row r="165" spans="1:2" x14ac:dyDescent="0.3">
      <c r="A165" s="1">
        <v>43132</v>
      </c>
      <c r="B165">
        <v>98.608000000000004</v>
      </c>
    </row>
    <row r="166" spans="1:2" x14ac:dyDescent="0.3">
      <c r="A166" s="1">
        <v>43160</v>
      </c>
      <c r="B166">
        <v>98.807000000000002</v>
      </c>
    </row>
    <row r="167" spans="1:2" x14ac:dyDescent="0.3">
      <c r="A167" s="1">
        <v>43191</v>
      </c>
      <c r="B167">
        <v>98.995999999999995</v>
      </c>
    </row>
    <row r="168" spans="1:2" x14ac:dyDescent="0.3">
      <c r="A168" s="1">
        <v>43221</v>
      </c>
      <c r="B168">
        <v>99.137</v>
      </c>
    </row>
    <row r="169" spans="1:2" x14ac:dyDescent="0.3">
      <c r="A169" s="1">
        <v>43252</v>
      </c>
      <c r="B169">
        <v>98.957999999999998</v>
      </c>
    </row>
    <row r="170" spans="1:2" x14ac:dyDescent="0.3">
      <c r="A170" s="1">
        <v>43282</v>
      </c>
      <c r="B170">
        <v>98.966999999999999</v>
      </c>
    </row>
    <row r="171" spans="1:2" x14ac:dyDescent="0.3">
      <c r="A171" s="1">
        <v>43313</v>
      </c>
      <c r="B171">
        <v>99.137</v>
      </c>
    </row>
    <row r="172" spans="1:2" x14ac:dyDescent="0.3">
      <c r="A172" s="1">
        <v>43344</v>
      </c>
      <c r="B172">
        <v>99.061999999999998</v>
      </c>
    </row>
    <row r="173" spans="1:2" x14ac:dyDescent="0.3">
      <c r="A173" s="1">
        <v>43374</v>
      </c>
      <c r="B173">
        <v>99.137</v>
      </c>
    </row>
    <row r="174" spans="1:2" x14ac:dyDescent="0.3">
      <c r="A174" s="1">
        <v>43405</v>
      </c>
      <c r="B174">
        <v>99.015000000000001</v>
      </c>
    </row>
    <row r="175" spans="1:2" x14ac:dyDescent="0.3">
      <c r="A175" s="1">
        <v>43435</v>
      </c>
      <c r="B175">
        <v>98.995999999999995</v>
      </c>
    </row>
    <row r="176" spans="1:2" x14ac:dyDescent="0.3">
      <c r="A176" s="1">
        <v>43466</v>
      </c>
      <c r="B176">
        <v>99.222999999999999</v>
      </c>
    </row>
    <row r="177" spans="1:2" x14ac:dyDescent="0.3">
      <c r="A177" s="1">
        <v>43497</v>
      </c>
      <c r="B177">
        <v>99.694999999999993</v>
      </c>
    </row>
    <row r="178" spans="1:2" x14ac:dyDescent="0.3">
      <c r="A178" s="1">
        <v>43525</v>
      </c>
      <c r="B178">
        <v>99.543999999999997</v>
      </c>
    </row>
    <row r="179" spans="1:2" x14ac:dyDescent="0.3">
      <c r="A179" s="1">
        <v>43556</v>
      </c>
      <c r="B179">
        <v>99.694999999999993</v>
      </c>
    </row>
    <row r="180" spans="1:2" x14ac:dyDescent="0.3">
      <c r="A180" s="1">
        <v>43586</v>
      </c>
      <c r="B180">
        <v>99.704999999999998</v>
      </c>
    </row>
    <row r="181" spans="1:2" x14ac:dyDescent="0.3">
      <c r="A181" s="1">
        <v>43617</v>
      </c>
      <c r="B181">
        <v>99.638000000000005</v>
      </c>
    </row>
    <row r="182" spans="1:2" x14ac:dyDescent="0.3">
      <c r="A182" s="1">
        <v>43647</v>
      </c>
      <c r="B182">
        <v>99.837000000000003</v>
      </c>
    </row>
    <row r="183" spans="1:2" x14ac:dyDescent="0.3">
      <c r="A183" s="1">
        <v>43678</v>
      </c>
      <c r="B183">
        <v>99.968999999999994</v>
      </c>
    </row>
    <row r="184" spans="1:2" x14ac:dyDescent="0.3">
      <c r="A184" s="1">
        <v>43709</v>
      </c>
      <c r="B184">
        <v>99.534000000000006</v>
      </c>
    </row>
    <row r="185" spans="1:2" x14ac:dyDescent="0.3">
      <c r="A185" s="1">
        <v>43739</v>
      </c>
      <c r="B185">
        <v>99.760999999999996</v>
      </c>
    </row>
    <row r="186" spans="1:2" x14ac:dyDescent="0.3">
      <c r="A186" s="1">
        <v>43770</v>
      </c>
      <c r="B186">
        <v>99.534000000000006</v>
      </c>
    </row>
    <row r="187" spans="1:2" x14ac:dyDescent="0.3">
      <c r="A187" s="1">
        <v>43800</v>
      </c>
      <c r="B187">
        <v>99.62</v>
      </c>
    </row>
    <row r="188" spans="1:2" x14ac:dyDescent="0.3">
      <c r="A188" s="1">
        <v>43831</v>
      </c>
      <c r="B188">
        <v>99.84</v>
      </c>
    </row>
    <row r="189" spans="1:2" x14ac:dyDescent="0.3">
      <c r="A189" s="1">
        <v>43862</v>
      </c>
      <c r="B189">
        <v>100.07</v>
      </c>
    </row>
    <row r="190" spans="1:2" x14ac:dyDescent="0.3">
      <c r="A190" s="1">
        <v>43891</v>
      </c>
      <c r="B190">
        <v>99.75</v>
      </c>
    </row>
    <row r="191" spans="1:2" x14ac:dyDescent="0.3">
      <c r="A191" s="1">
        <v>43922</v>
      </c>
      <c r="B191">
        <v>99.79</v>
      </c>
    </row>
    <row r="192" spans="1:2" x14ac:dyDescent="0.3">
      <c r="A192" s="1">
        <v>43952</v>
      </c>
      <c r="B192">
        <v>99.93</v>
      </c>
    </row>
    <row r="193" spans="1:2" x14ac:dyDescent="0.3">
      <c r="A193" s="1">
        <v>43983</v>
      </c>
      <c r="B193">
        <v>100.02</v>
      </c>
    </row>
    <row r="194" spans="1:2" x14ac:dyDescent="0.3">
      <c r="A194" s="1">
        <v>44013</v>
      </c>
      <c r="B194">
        <v>100.17</v>
      </c>
    </row>
    <row r="195" spans="1:2" x14ac:dyDescent="0.3">
      <c r="A195" s="1">
        <v>44044</v>
      </c>
      <c r="B195">
        <v>100.36</v>
      </c>
    </row>
    <row r="196" spans="1:2" x14ac:dyDescent="0.3">
      <c r="A196" s="1">
        <v>44075</v>
      </c>
      <c r="B196">
        <v>100.16</v>
      </c>
    </row>
    <row r="197" spans="1:2" x14ac:dyDescent="0.3">
      <c r="A197" s="1">
        <v>44105</v>
      </c>
      <c r="B197">
        <v>99.5</v>
      </c>
    </row>
    <row r="198" spans="1:2" x14ac:dyDescent="0.3">
      <c r="A198" s="1">
        <v>44136</v>
      </c>
      <c r="B198">
        <v>100.16</v>
      </c>
    </row>
    <row r="199" spans="1:2" x14ac:dyDescent="0.3">
      <c r="A199" s="1">
        <v>44166</v>
      </c>
      <c r="B199">
        <v>100.26</v>
      </c>
    </row>
    <row r="200" spans="1:2" x14ac:dyDescent="0.3">
      <c r="A200" s="1">
        <v>44197</v>
      </c>
      <c r="B200">
        <v>100.56</v>
      </c>
    </row>
    <row r="201" spans="1:2" x14ac:dyDescent="0.3">
      <c r="A201" s="1">
        <v>44228</v>
      </c>
      <c r="B201">
        <v>100.7</v>
      </c>
    </row>
    <row r="202" spans="1:2" x14ac:dyDescent="0.3">
      <c r="A202" s="1">
        <v>44256</v>
      </c>
      <c r="B202">
        <v>100.82</v>
      </c>
    </row>
    <row r="203" spans="1:2" x14ac:dyDescent="0.3">
      <c r="A203" s="1">
        <v>44287</v>
      </c>
      <c r="B203">
        <v>101.01</v>
      </c>
    </row>
    <row r="204" spans="1:2" x14ac:dyDescent="0.3">
      <c r="A204" s="1">
        <v>44317</v>
      </c>
      <c r="B204">
        <v>101.12</v>
      </c>
    </row>
    <row r="205" spans="1:2" x14ac:dyDescent="0.3">
      <c r="A205" s="1">
        <v>44348</v>
      </c>
      <c r="B205">
        <v>101.14</v>
      </c>
    </row>
    <row r="206" spans="1:2" x14ac:dyDescent="0.3">
      <c r="A206" s="1">
        <v>44378</v>
      </c>
      <c r="B206">
        <v>101.45</v>
      </c>
    </row>
    <row r="207" spans="1:2" x14ac:dyDescent="0.3">
      <c r="A207" s="1">
        <v>44409</v>
      </c>
      <c r="B207">
        <v>101.7</v>
      </c>
    </row>
    <row r="208" spans="1:2" x14ac:dyDescent="0.3">
      <c r="A208" s="1">
        <v>44440</v>
      </c>
      <c r="B208">
        <v>101.58</v>
      </c>
    </row>
    <row r="209" spans="1:2" x14ac:dyDescent="0.3">
      <c r="A209" s="1">
        <v>44470</v>
      </c>
      <c r="B209">
        <v>101.83</v>
      </c>
    </row>
    <row r="210" spans="1:2" x14ac:dyDescent="0.3">
      <c r="A210" s="1">
        <v>44501</v>
      </c>
      <c r="B210">
        <v>102.06</v>
      </c>
    </row>
    <row r="211" spans="1:2" x14ac:dyDescent="0.3">
      <c r="A211" s="1">
        <v>44531</v>
      </c>
      <c r="B211">
        <v>102.51</v>
      </c>
    </row>
    <row r="212" spans="1:2" x14ac:dyDescent="0.3">
      <c r="A212" s="1">
        <v>44562</v>
      </c>
      <c r="B212">
        <v>103.16</v>
      </c>
    </row>
    <row r="213" spans="1:2" x14ac:dyDescent="0.3">
      <c r="A213" s="1">
        <v>44593</v>
      </c>
      <c r="B213">
        <v>103.59</v>
      </c>
    </row>
    <row r="214" spans="1:2" x14ac:dyDescent="0.3">
      <c r="A214" s="1">
        <v>44621</v>
      </c>
      <c r="B214">
        <v>103.72</v>
      </c>
    </row>
    <row r="215" spans="1:2" x14ac:dyDescent="0.3">
      <c r="A215" s="1">
        <v>44652</v>
      </c>
      <c r="B215">
        <v>104.11</v>
      </c>
    </row>
    <row r="216" spans="1:2" x14ac:dyDescent="0.3">
      <c r="A216" s="1">
        <v>44682</v>
      </c>
      <c r="B216">
        <v>104.6</v>
      </c>
    </row>
    <row r="217" spans="1:2" x14ac:dyDescent="0.3">
      <c r="A217" s="1">
        <v>44713</v>
      </c>
      <c r="B217">
        <v>105.04</v>
      </c>
    </row>
    <row r="218" spans="1:2" x14ac:dyDescent="0.3">
      <c r="A218" s="1">
        <v>44743</v>
      </c>
      <c r="B218">
        <v>105.43</v>
      </c>
    </row>
    <row r="219" spans="1:2" x14ac:dyDescent="0.3">
      <c r="A219" s="1">
        <v>44774</v>
      </c>
      <c r="B219">
        <v>105.76</v>
      </c>
    </row>
    <row r="220" spans="1:2" x14ac:dyDescent="0.3">
      <c r="A220" s="1">
        <v>44805</v>
      </c>
      <c r="B220">
        <v>105.71</v>
      </c>
    </row>
    <row r="221" spans="1:2" x14ac:dyDescent="0.3">
      <c r="A221" s="1">
        <v>44835</v>
      </c>
      <c r="B221">
        <v>106.09</v>
      </c>
    </row>
    <row r="222" spans="1:2" x14ac:dyDescent="0.3">
      <c r="A222" s="1">
        <v>44866</v>
      </c>
      <c r="B222">
        <v>106.4</v>
      </c>
    </row>
    <row r="223" spans="1:2" x14ac:dyDescent="0.3">
      <c r="A223" s="1">
        <v>44896</v>
      </c>
      <c r="B223">
        <v>106.69</v>
      </c>
    </row>
    <row r="224" spans="1:2" x14ac:dyDescent="0.3">
      <c r="A224" s="1">
        <v>44927</v>
      </c>
      <c r="B224">
        <v>107.34</v>
      </c>
    </row>
    <row r="225" spans="1:2" x14ac:dyDescent="0.3">
      <c r="A225" s="1">
        <v>44958</v>
      </c>
      <c r="B225">
        <v>107.69</v>
      </c>
    </row>
    <row r="226" spans="1:2" x14ac:dyDescent="0.3">
      <c r="A226" s="1">
        <v>44986</v>
      </c>
      <c r="B226">
        <v>107.91</v>
      </c>
    </row>
    <row r="227" spans="1:2" x14ac:dyDescent="0.3">
      <c r="A227" s="1">
        <v>45017</v>
      </c>
      <c r="B227">
        <v>108.26</v>
      </c>
    </row>
    <row r="228" spans="1:2" x14ac:dyDescent="0.3">
      <c r="A228" s="1">
        <v>45047</v>
      </c>
      <c r="B228">
        <v>108.63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L229"/>
  <sheetViews>
    <sheetView topLeftCell="N1" workbookViewId="0">
      <selection activeCell="B8" sqref="B8:AJ8"/>
    </sheetView>
  </sheetViews>
  <sheetFormatPr defaultRowHeight="16.5" x14ac:dyDescent="0.3"/>
  <cols>
    <col min="1" max="1" width="11.125" bestFit="1" customWidth="1"/>
    <col min="37" max="37" width="21.375" customWidth="1"/>
    <col min="38" max="38" width="12.875" customWidth="1"/>
  </cols>
  <sheetData>
    <row r="1" spans="1:3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L1" t="s">
        <v>150</v>
      </c>
    </row>
    <row r="2" spans="1:38" x14ac:dyDescent="0.3">
      <c r="A2" t="s">
        <v>36</v>
      </c>
      <c r="B2" t="s">
        <v>37</v>
      </c>
      <c r="C2" t="s">
        <v>38</v>
      </c>
      <c r="D2" t="s">
        <v>39</v>
      </c>
      <c r="E2" t="s">
        <v>40</v>
      </c>
      <c r="F2" t="s">
        <v>41</v>
      </c>
      <c r="G2" t="s">
        <v>42</v>
      </c>
      <c r="H2" t="s">
        <v>43</v>
      </c>
      <c r="I2" t="s">
        <v>44</v>
      </c>
      <c r="J2" t="s">
        <v>45</v>
      </c>
      <c r="K2" t="s">
        <v>46</v>
      </c>
      <c r="L2" t="s">
        <v>47</v>
      </c>
      <c r="M2" t="s">
        <v>48</v>
      </c>
      <c r="N2" t="s">
        <v>49</v>
      </c>
      <c r="O2" t="s">
        <v>50</v>
      </c>
      <c r="P2" t="s">
        <v>51</v>
      </c>
      <c r="Q2" t="s">
        <v>52</v>
      </c>
      <c r="R2" t="s">
        <v>53</v>
      </c>
      <c r="S2" t="s">
        <v>54</v>
      </c>
      <c r="T2" t="s">
        <v>55</v>
      </c>
      <c r="U2" t="s">
        <v>56</v>
      </c>
      <c r="V2" t="s">
        <v>57</v>
      </c>
      <c r="W2" t="s">
        <v>58</v>
      </c>
      <c r="X2" t="s">
        <v>59</v>
      </c>
      <c r="Y2" t="s">
        <v>60</v>
      </c>
      <c r="Z2" t="s">
        <v>61</v>
      </c>
      <c r="AA2" t="s">
        <v>62</v>
      </c>
      <c r="AB2" t="s">
        <v>63</v>
      </c>
      <c r="AC2" t="s">
        <v>64</v>
      </c>
      <c r="AD2" t="s">
        <v>65</v>
      </c>
      <c r="AE2" t="s">
        <v>66</v>
      </c>
      <c r="AF2" t="s">
        <v>67</v>
      </c>
      <c r="AG2" t="s">
        <v>68</v>
      </c>
      <c r="AH2" t="s">
        <v>69</v>
      </c>
      <c r="AI2" t="s">
        <v>70</v>
      </c>
      <c r="AJ2" t="s">
        <v>71</v>
      </c>
    </row>
    <row r="3" spans="1:38" x14ac:dyDescent="0.3">
      <c r="A3" t="s">
        <v>72</v>
      </c>
      <c r="B3" t="s">
        <v>73</v>
      </c>
      <c r="C3" t="s">
        <v>74</v>
      </c>
      <c r="D3" t="s">
        <v>75</v>
      </c>
      <c r="E3" t="s">
        <v>76</v>
      </c>
      <c r="F3" t="s">
        <v>77</v>
      </c>
      <c r="G3" t="s">
        <v>78</v>
      </c>
      <c r="H3" t="s">
        <v>79</v>
      </c>
      <c r="I3" t="s">
        <v>80</v>
      </c>
      <c r="J3" t="s">
        <v>81</v>
      </c>
      <c r="K3" t="s">
        <v>82</v>
      </c>
      <c r="L3" t="s">
        <v>83</v>
      </c>
      <c r="M3" t="s">
        <v>84</v>
      </c>
      <c r="N3" t="s">
        <v>85</v>
      </c>
      <c r="O3" t="s">
        <v>86</v>
      </c>
      <c r="P3" t="s">
        <v>87</v>
      </c>
      <c r="Q3" t="s">
        <v>88</v>
      </c>
      <c r="R3" t="s">
        <v>89</v>
      </c>
      <c r="S3" t="s">
        <v>90</v>
      </c>
      <c r="T3" t="s">
        <v>91</v>
      </c>
      <c r="U3" t="s">
        <v>92</v>
      </c>
      <c r="V3" t="s">
        <v>93</v>
      </c>
      <c r="W3" t="s">
        <v>94</v>
      </c>
      <c r="X3" t="s">
        <v>95</v>
      </c>
      <c r="Y3" t="s">
        <v>96</v>
      </c>
      <c r="Z3" t="s">
        <v>97</v>
      </c>
      <c r="AA3" t="s">
        <v>98</v>
      </c>
      <c r="AB3" t="s">
        <v>99</v>
      </c>
      <c r="AC3" t="s">
        <v>100</v>
      </c>
      <c r="AD3" t="s">
        <v>101</v>
      </c>
      <c r="AE3" t="s">
        <v>102</v>
      </c>
      <c r="AF3" t="s">
        <v>103</v>
      </c>
      <c r="AG3" t="s">
        <v>104</v>
      </c>
      <c r="AH3" t="s">
        <v>105</v>
      </c>
      <c r="AI3" t="s">
        <v>106</v>
      </c>
      <c r="AJ3" t="s">
        <v>107</v>
      </c>
    </row>
    <row r="4" spans="1:38" x14ac:dyDescent="0.3">
      <c r="A4" t="s">
        <v>108</v>
      </c>
      <c r="B4" t="s">
        <v>109</v>
      </c>
      <c r="C4" t="s">
        <v>110</v>
      </c>
      <c r="D4" t="s">
        <v>111</v>
      </c>
      <c r="E4" t="s">
        <v>112</v>
      </c>
      <c r="F4" t="s">
        <v>113</v>
      </c>
      <c r="G4" t="s">
        <v>114</v>
      </c>
      <c r="H4" t="s">
        <v>115</v>
      </c>
      <c r="I4" t="s">
        <v>116</v>
      </c>
      <c r="J4" t="s">
        <v>117</v>
      </c>
      <c r="K4" t="s">
        <v>118</v>
      </c>
      <c r="L4" t="s">
        <v>119</v>
      </c>
      <c r="M4" t="s">
        <v>120</v>
      </c>
      <c r="N4" t="s">
        <v>121</v>
      </c>
      <c r="O4" t="s">
        <v>122</v>
      </c>
      <c r="P4" t="s">
        <v>123</v>
      </c>
      <c r="Q4" t="s">
        <v>124</v>
      </c>
      <c r="R4" t="s">
        <v>125</v>
      </c>
      <c r="S4" t="s">
        <v>126</v>
      </c>
      <c r="T4" t="s">
        <v>127</v>
      </c>
      <c r="U4" t="s">
        <v>128</v>
      </c>
      <c r="V4" t="s">
        <v>129</v>
      </c>
      <c r="W4" t="s">
        <v>130</v>
      </c>
      <c r="X4" t="s">
        <v>131</v>
      </c>
      <c r="Y4" t="s">
        <v>132</v>
      </c>
      <c r="Z4" t="s">
        <v>133</v>
      </c>
      <c r="AA4" t="s">
        <v>134</v>
      </c>
      <c r="AB4" t="s">
        <v>135</v>
      </c>
      <c r="AC4" t="s">
        <v>136</v>
      </c>
      <c r="AD4" t="s">
        <v>137</v>
      </c>
      <c r="AE4" t="s">
        <v>138</v>
      </c>
      <c r="AF4" t="s">
        <v>139</v>
      </c>
      <c r="AG4" t="s">
        <v>140</v>
      </c>
      <c r="AH4" t="s">
        <v>141</v>
      </c>
      <c r="AI4" t="s">
        <v>142</v>
      </c>
      <c r="AJ4" t="s">
        <v>143</v>
      </c>
    </row>
    <row r="5" spans="1:38" x14ac:dyDescent="0.3">
      <c r="A5" t="s">
        <v>144</v>
      </c>
      <c r="B5" t="s">
        <v>145</v>
      </c>
      <c r="C5" t="s">
        <v>145</v>
      </c>
      <c r="D5" t="s">
        <v>145</v>
      </c>
      <c r="E5" t="s">
        <v>145</v>
      </c>
      <c r="F5" t="s">
        <v>145</v>
      </c>
      <c r="G5" t="s">
        <v>145</v>
      </c>
      <c r="H5" t="s">
        <v>145</v>
      </c>
      <c r="I5" t="s">
        <v>145</v>
      </c>
      <c r="J5" t="s">
        <v>145</v>
      </c>
      <c r="K5" t="s">
        <v>145</v>
      </c>
      <c r="L5" t="s">
        <v>145</v>
      </c>
      <c r="M5" t="s">
        <v>145</v>
      </c>
      <c r="N5" t="s">
        <v>145</v>
      </c>
      <c r="O5" t="s">
        <v>145</v>
      </c>
      <c r="P5" t="s">
        <v>145</v>
      </c>
      <c r="Q5" t="s">
        <v>145</v>
      </c>
      <c r="R5" t="s">
        <v>145</v>
      </c>
      <c r="S5" t="s">
        <v>145</v>
      </c>
      <c r="T5" t="s">
        <v>145</v>
      </c>
      <c r="U5" t="s">
        <v>145</v>
      </c>
      <c r="V5" t="s">
        <v>145</v>
      </c>
      <c r="W5" t="s">
        <v>145</v>
      </c>
      <c r="X5" t="s">
        <v>145</v>
      </c>
      <c r="Y5" t="s">
        <v>145</v>
      </c>
      <c r="Z5" t="s">
        <v>145</v>
      </c>
      <c r="AA5" t="s">
        <v>145</v>
      </c>
      <c r="AB5" t="s">
        <v>145</v>
      </c>
      <c r="AC5" t="s">
        <v>145</v>
      </c>
      <c r="AD5" t="s">
        <v>145</v>
      </c>
      <c r="AE5" t="s">
        <v>145</v>
      </c>
      <c r="AF5" t="s">
        <v>145</v>
      </c>
      <c r="AG5" t="s">
        <v>145</v>
      </c>
      <c r="AH5" t="s">
        <v>145</v>
      </c>
      <c r="AI5" t="s">
        <v>145</v>
      </c>
      <c r="AJ5" t="s">
        <v>145</v>
      </c>
    </row>
    <row r="6" spans="1:38" x14ac:dyDescent="0.3">
      <c r="A6" t="s">
        <v>146</v>
      </c>
      <c r="B6" t="s">
        <v>147</v>
      </c>
      <c r="C6" t="s">
        <v>147</v>
      </c>
      <c r="D6" t="s">
        <v>147</v>
      </c>
      <c r="E6" t="s">
        <v>147</v>
      </c>
      <c r="F6" t="s">
        <v>147</v>
      </c>
      <c r="G6" t="s">
        <v>147</v>
      </c>
      <c r="H6" t="s">
        <v>147</v>
      </c>
      <c r="I6" t="s">
        <v>147</v>
      </c>
      <c r="J6" t="s">
        <v>147</v>
      </c>
      <c r="K6" t="s">
        <v>147</v>
      </c>
      <c r="L6" t="s">
        <v>147</v>
      </c>
      <c r="M6" t="s">
        <v>147</v>
      </c>
      <c r="N6" t="s">
        <v>147</v>
      </c>
      <c r="O6" t="s">
        <v>147</v>
      </c>
      <c r="P6" t="s">
        <v>147</v>
      </c>
      <c r="Q6" t="s">
        <v>147</v>
      </c>
      <c r="R6" t="s">
        <v>147</v>
      </c>
      <c r="S6" t="s">
        <v>147</v>
      </c>
      <c r="T6" t="s">
        <v>147</v>
      </c>
      <c r="U6" t="s">
        <v>147</v>
      </c>
      <c r="V6" t="s">
        <v>147</v>
      </c>
      <c r="W6" t="s">
        <v>147</v>
      </c>
      <c r="X6" t="s">
        <v>147</v>
      </c>
      <c r="Y6" t="s">
        <v>147</v>
      </c>
      <c r="Z6" t="s">
        <v>147</v>
      </c>
      <c r="AA6" t="s">
        <v>147</v>
      </c>
      <c r="AB6" t="s">
        <v>147</v>
      </c>
      <c r="AC6" t="s">
        <v>147</v>
      </c>
      <c r="AD6" t="s">
        <v>147</v>
      </c>
      <c r="AE6" t="s">
        <v>147</v>
      </c>
      <c r="AF6" t="s">
        <v>147</v>
      </c>
      <c r="AG6" t="s">
        <v>147</v>
      </c>
      <c r="AH6" t="s">
        <v>147</v>
      </c>
      <c r="AI6" t="s">
        <v>147</v>
      </c>
      <c r="AJ6" t="s">
        <v>147</v>
      </c>
    </row>
    <row r="7" spans="1:38" x14ac:dyDescent="0.3">
      <c r="A7" t="s">
        <v>148</v>
      </c>
    </row>
    <row r="8" spans="1:38" x14ac:dyDescent="0.3">
      <c r="A8" t="s">
        <v>149</v>
      </c>
      <c r="B8">
        <v>10.199999999999999</v>
      </c>
      <c r="C8">
        <v>4.8</v>
      </c>
      <c r="D8">
        <v>3.1</v>
      </c>
      <c r="E8">
        <v>0.9</v>
      </c>
      <c r="F8">
        <v>0.6</v>
      </c>
      <c r="G8">
        <v>15.5</v>
      </c>
      <c r="H8">
        <v>12.7</v>
      </c>
      <c r="I8">
        <v>1.4</v>
      </c>
      <c r="J8">
        <v>5.8</v>
      </c>
      <c r="K8">
        <v>19.2</v>
      </c>
      <c r="L8">
        <v>1.2</v>
      </c>
      <c r="M8">
        <v>7.2</v>
      </c>
      <c r="N8">
        <v>6.8</v>
      </c>
      <c r="O8">
        <v>11.7</v>
      </c>
      <c r="P8">
        <v>1.7</v>
      </c>
      <c r="Q8">
        <v>1.7</v>
      </c>
      <c r="R8">
        <v>1.3</v>
      </c>
      <c r="S8">
        <v>2.8</v>
      </c>
      <c r="T8">
        <v>7.4</v>
      </c>
      <c r="U8">
        <v>1.1000000000000001</v>
      </c>
      <c r="V8">
        <v>3.6</v>
      </c>
      <c r="W8">
        <v>1.2</v>
      </c>
      <c r="X8">
        <v>0.1</v>
      </c>
      <c r="Y8">
        <v>0.6</v>
      </c>
      <c r="Z8">
        <v>31.2</v>
      </c>
      <c r="AA8">
        <v>5.0999999999999996</v>
      </c>
      <c r="AB8">
        <v>3</v>
      </c>
      <c r="AC8">
        <v>1.9</v>
      </c>
      <c r="AD8">
        <v>1.5</v>
      </c>
      <c r="AE8">
        <v>1.7</v>
      </c>
      <c r="AF8">
        <v>10.8</v>
      </c>
      <c r="AG8">
        <v>0.4</v>
      </c>
      <c r="AH8">
        <v>1.5</v>
      </c>
      <c r="AI8">
        <v>1</v>
      </c>
      <c r="AJ8">
        <v>0.9</v>
      </c>
      <c r="AL8">
        <f>SUM(B8:AJ8)</f>
        <v>181.6</v>
      </c>
    </row>
    <row r="9" spans="1:38" x14ac:dyDescent="0.3">
      <c r="A9" s="1">
        <v>38353</v>
      </c>
      <c r="B9">
        <v>54.618000000000002</v>
      </c>
      <c r="C9">
        <v>75.989999999999995</v>
      </c>
      <c r="D9">
        <v>30.111000000000001</v>
      </c>
      <c r="E9">
        <v>76.790999999999997</v>
      </c>
      <c r="F9">
        <v>76.963999999999999</v>
      </c>
      <c r="G9">
        <v>102.54900000000001</v>
      </c>
      <c r="H9">
        <v>80.537000000000006</v>
      </c>
      <c r="I9">
        <v>65.945999999999998</v>
      </c>
      <c r="J9">
        <v>127.989</v>
      </c>
      <c r="K9">
        <v>73.024000000000001</v>
      </c>
      <c r="L9">
        <v>56.673999999999999</v>
      </c>
      <c r="M9">
        <v>82.274000000000001</v>
      </c>
      <c r="N9">
        <v>91.16</v>
      </c>
      <c r="O9">
        <v>76.578000000000003</v>
      </c>
      <c r="P9">
        <v>103.02</v>
      </c>
      <c r="Q9">
        <v>94.186000000000007</v>
      </c>
      <c r="R9">
        <v>86.305999999999997</v>
      </c>
      <c r="S9">
        <v>66.260999999999996</v>
      </c>
      <c r="T9">
        <v>62.701999999999998</v>
      </c>
      <c r="U9">
        <v>70.822999999999993</v>
      </c>
      <c r="V9">
        <v>54.338000000000001</v>
      </c>
      <c r="W9">
        <v>77.731999999999999</v>
      </c>
      <c r="X9">
        <v>65.421000000000006</v>
      </c>
      <c r="Y9">
        <v>98.028000000000006</v>
      </c>
      <c r="Z9">
        <v>120.929</v>
      </c>
      <c r="AA9">
        <v>99.92</v>
      </c>
      <c r="AB9">
        <v>96.747</v>
      </c>
      <c r="AC9">
        <v>82.447000000000003</v>
      </c>
      <c r="AD9">
        <v>77.177999999999997</v>
      </c>
      <c r="AE9">
        <v>80.885999999999996</v>
      </c>
      <c r="AF9">
        <v>79.805999999999997</v>
      </c>
      <c r="AG9">
        <v>68.876999999999995</v>
      </c>
      <c r="AH9">
        <v>71.942999999999998</v>
      </c>
      <c r="AI9">
        <v>120.377</v>
      </c>
      <c r="AJ9">
        <v>75.771000000000001</v>
      </c>
      <c r="AL9">
        <f>SUMPRODUCT(B9:AJ9, $B$8:$AJ$8)/$AL$8</f>
        <v>87.299489537444956</v>
      </c>
    </row>
    <row r="10" spans="1:38" x14ac:dyDescent="0.3">
      <c r="A10" s="1">
        <v>38384</v>
      </c>
      <c r="B10">
        <v>54.618000000000002</v>
      </c>
      <c r="C10">
        <v>77.555999999999997</v>
      </c>
      <c r="D10">
        <v>30.824999999999999</v>
      </c>
      <c r="E10">
        <v>76.790999999999997</v>
      </c>
      <c r="F10">
        <v>76.963999999999999</v>
      </c>
      <c r="G10">
        <v>102.54900000000001</v>
      </c>
      <c r="H10">
        <v>78.153000000000006</v>
      </c>
      <c r="I10">
        <v>68.837000000000003</v>
      </c>
      <c r="J10">
        <v>127.989</v>
      </c>
      <c r="K10">
        <v>73.096999999999994</v>
      </c>
      <c r="L10">
        <v>56.673999999999999</v>
      </c>
      <c r="M10">
        <v>82.358000000000004</v>
      </c>
      <c r="N10">
        <v>91.253</v>
      </c>
      <c r="O10">
        <v>76.578000000000003</v>
      </c>
      <c r="P10">
        <v>103.122</v>
      </c>
      <c r="Q10">
        <v>94.186000000000007</v>
      </c>
      <c r="R10">
        <v>86.305999999999997</v>
      </c>
      <c r="S10">
        <v>66.260999999999996</v>
      </c>
      <c r="T10">
        <v>62.954000000000001</v>
      </c>
      <c r="U10">
        <v>70.822999999999993</v>
      </c>
      <c r="V10">
        <v>54.338000000000001</v>
      </c>
      <c r="W10">
        <v>77.731999999999999</v>
      </c>
      <c r="X10">
        <v>65.421000000000006</v>
      </c>
      <c r="Y10">
        <v>98.028000000000006</v>
      </c>
      <c r="Z10">
        <v>120.929</v>
      </c>
      <c r="AA10">
        <v>99.92</v>
      </c>
      <c r="AB10">
        <v>96.747</v>
      </c>
      <c r="AC10">
        <v>82.447000000000003</v>
      </c>
      <c r="AD10">
        <v>77.177999999999997</v>
      </c>
      <c r="AE10">
        <v>80.885999999999996</v>
      </c>
      <c r="AF10">
        <v>79.805999999999997</v>
      </c>
      <c r="AG10">
        <v>68.876999999999995</v>
      </c>
      <c r="AH10">
        <v>71.942999999999998</v>
      </c>
      <c r="AI10">
        <v>120.377</v>
      </c>
      <c r="AJ10">
        <v>75.771000000000001</v>
      </c>
      <c r="AL10">
        <f t="shared" ref="AL10:AL73" si="0">SUMPRODUCT(B10:AJ10, $B$8:$AJ$8)/$AL$8</f>
        <v>87.234389317180629</v>
      </c>
    </row>
    <row r="11" spans="1:38" x14ac:dyDescent="0.3">
      <c r="A11" s="1">
        <v>38412</v>
      </c>
      <c r="B11">
        <v>54.618000000000002</v>
      </c>
      <c r="C11">
        <v>78.025000000000006</v>
      </c>
      <c r="D11">
        <v>30.824999999999999</v>
      </c>
      <c r="E11">
        <v>76.945999999999998</v>
      </c>
      <c r="F11">
        <v>77.040999999999997</v>
      </c>
      <c r="G11">
        <v>102.54900000000001</v>
      </c>
      <c r="H11">
        <v>78.153000000000006</v>
      </c>
      <c r="I11">
        <v>68.837000000000003</v>
      </c>
      <c r="J11">
        <v>127.989</v>
      </c>
      <c r="K11">
        <v>73.171000000000006</v>
      </c>
      <c r="L11">
        <v>56.673999999999999</v>
      </c>
      <c r="M11">
        <v>82.358000000000004</v>
      </c>
      <c r="N11">
        <v>91.253</v>
      </c>
      <c r="O11">
        <v>76.655000000000001</v>
      </c>
      <c r="P11">
        <v>103.226</v>
      </c>
      <c r="Q11">
        <v>94.186000000000007</v>
      </c>
      <c r="R11">
        <v>86.305999999999997</v>
      </c>
      <c r="S11">
        <v>66.260999999999996</v>
      </c>
      <c r="T11">
        <v>63.079000000000001</v>
      </c>
      <c r="U11">
        <v>70.822999999999993</v>
      </c>
      <c r="V11">
        <v>54.338000000000001</v>
      </c>
      <c r="W11">
        <v>76.501000000000005</v>
      </c>
      <c r="X11">
        <v>65.421000000000006</v>
      </c>
      <c r="Y11">
        <v>98.028000000000006</v>
      </c>
      <c r="Z11">
        <v>120.929</v>
      </c>
      <c r="AA11">
        <v>99.92</v>
      </c>
      <c r="AB11">
        <v>96.747</v>
      </c>
      <c r="AC11">
        <v>89.141000000000005</v>
      </c>
      <c r="AD11">
        <v>82.054000000000002</v>
      </c>
      <c r="AE11">
        <v>87.087999999999994</v>
      </c>
      <c r="AF11">
        <v>84.132999999999996</v>
      </c>
      <c r="AG11">
        <v>75.900999999999996</v>
      </c>
      <c r="AH11">
        <v>76.085999999999999</v>
      </c>
      <c r="AI11">
        <v>133.62100000000001</v>
      </c>
      <c r="AJ11">
        <v>74.090999999999994</v>
      </c>
      <c r="AL11">
        <f t="shared" si="0"/>
        <v>87.798524229074914</v>
      </c>
    </row>
    <row r="12" spans="1:38" x14ac:dyDescent="0.3">
      <c r="A12" s="1">
        <v>38443</v>
      </c>
      <c r="B12">
        <v>54.618000000000002</v>
      </c>
      <c r="C12">
        <v>78.102999999999994</v>
      </c>
      <c r="D12">
        <v>30.824999999999999</v>
      </c>
      <c r="E12">
        <v>76.945999999999998</v>
      </c>
      <c r="F12">
        <v>77.194999999999993</v>
      </c>
      <c r="G12">
        <v>102.54900000000001</v>
      </c>
      <c r="H12">
        <v>72.39</v>
      </c>
      <c r="I12">
        <v>68.561000000000007</v>
      </c>
      <c r="J12">
        <v>127.989</v>
      </c>
      <c r="K12">
        <v>73.171000000000006</v>
      </c>
      <c r="L12">
        <v>56.673999999999999</v>
      </c>
      <c r="M12">
        <v>82.44</v>
      </c>
      <c r="N12">
        <v>91.343999999999994</v>
      </c>
      <c r="O12">
        <v>76.655000000000001</v>
      </c>
      <c r="P12">
        <v>103.226</v>
      </c>
      <c r="Q12">
        <v>94.186000000000007</v>
      </c>
      <c r="R12">
        <v>86.305999999999997</v>
      </c>
      <c r="S12">
        <v>66.260999999999996</v>
      </c>
      <c r="T12">
        <v>63.079000000000001</v>
      </c>
      <c r="U12">
        <v>70.822999999999993</v>
      </c>
      <c r="V12">
        <v>54.338000000000001</v>
      </c>
      <c r="W12">
        <v>80.358999999999995</v>
      </c>
      <c r="X12">
        <v>65.421000000000006</v>
      </c>
      <c r="Y12">
        <v>98.028000000000006</v>
      </c>
      <c r="Z12">
        <v>120.929</v>
      </c>
      <c r="AA12">
        <v>99.92</v>
      </c>
      <c r="AB12">
        <v>96.747</v>
      </c>
      <c r="AC12">
        <v>89.141000000000005</v>
      </c>
      <c r="AD12">
        <v>82.054000000000002</v>
      </c>
      <c r="AE12">
        <v>87.087999999999994</v>
      </c>
      <c r="AF12">
        <v>84.132999999999996</v>
      </c>
      <c r="AG12">
        <v>75.900999999999996</v>
      </c>
      <c r="AH12">
        <v>76.085999999999999</v>
      </c>
      <c r="AI12">
        <v>133.22800000000001</v>
      </c>
      <c r="AJ12">
        <v>74.090999999999994</v>
      </c>
      <c r="AL12">
        <f t="shared" si="0"/>
        <v>87.42592566079297</v>
      </c>
    </row>
    <row r="13" spans="1:38" x14ac:dyDescent="0.3">
      <c r="A13" s="1">
        <v>38473</v>
      </c>
      <c r="B13">
        <v>54.618000000000002</v>
      </c>
      <c r="C13">
        <v>78.102999999999994</v>
      </c>
      <c r="D13">
        <v>30.824999999999999</v>
      </c>
      <c r="E13">
        <v>76.945999999999998</v>
      </c>
      <c r="F13">
        <v>77.194999999999993</v>
      </c>
      <c r="G13">
        <v>102.54900000000001</v>
      </c>
      <c r="H13">
        <v>75.078999999999994</v>
      </c>
      <c r="I13">
        <v>68.561000000000007</v>
      </c>
      <c r="J13">
        <v>127.989</v>
      </c>
      <c r="K13">
        <v>73.171000000000006</v>
      </c>
      <c r="L13">
        <v>56.673999999999999</v>
      </c>
      <c r="M13">
        <v>82.522999999999996</v>
      </c>
      <c r="N13">
        <v>91.436000000000007</v>
      </c>
      <c r="O13">
        <v>76.655000000000001</v>
      </c>
      <c r="P13">
        <v>103.226</v>
      </c>
      <c r="Q13">
        <v>94.186000000000007</v>
      </c>
      <c r="R13">
        <v>85.024000000000001</v>
      </c>
      <c r="S13">
        <v>66.260999999999996</v>
      </c>
      <c r="T13">
        <v>63.079000000000001</v>
      </c>
      <c r="U13">
        <v>70.822999999999993</v>
      </c>
      <c r="V13">
        <v>54.338000000000001</v>
      </c>
      <c r="W13">
        <v>80.768000000000001</v>
      </c>
      <c r="X13">
        <v>65.421000000000006</v>
      </c>
      <c r="Y13">
        <v>98.028000000000006</v>
      </c>
      <c r="Z13">
        <v>120.929</v>
      </c>
      <c r="AA13">
        <v>99.92</v>
      </c>
      <c r="AB13">
        <v>96.747</v>
      </c>
      <c r="AC13">
        <v>89.230999999999995</v>
      </c>
      <c r="AD13">
        <v>82.054000000000002</v>
      </c>
      <c r="AE13">
        <v>87.087999999999994</v>
      </c>
      <c r="AF13">
        <v>83.965999999999994</v>
      </c>
      <c r="AG13">
        <v>75.900999999999996</v>
      </c>
      <c r="AH13">
        <v>76.010000000000005</v>
      </c>
      <c r="AI13">
        <v>133.22800000000001</v>
      </c>
      <c r="AJ13">
        <v>74.090999999999994</v>
      </c>
      <c r="AL13">
        <f t="shared" si="0"/>
        <v>87.604621145374466</v>
      </c>
    </row>
    <row r="14" spans="1:38" x14ac:dyDescent="0.3">
      <c r="A14" s="1">
        <v>38504</v>
      </c>
      <c r="B14">
        <v>54.618000000000002</v>
      </c>
      <c r="C14">
        <v>78.180999999999997</v>
      </c>
      <c r="D14">
        <v>30.922999999999998</v>
      </c>
      <c r="E14">
        <v>76.945999999999998</v>
      </c>
      <c r="F14">
        <v>77.194999999999993</v>
      </c>
      <c r="G14">
        <v>102.54900000000001</v>
      </c>
      <c r="H14">
        <v>74.158000000000001</v>
      </c>
      <c r="I14">
        <v>68.7</v>
      </c>
      <c r="J14">
        <v>127.989</v>
      </c>
      <c r="K14">
        <v>73.244</v>
      </c>
      <c r="L14">
        <v>56.673999999999999</v>
      </c>
      <c r="M14">
        <v>82.605000000000004</v>
      </c>
      <c r="N14">
        <v>91.527000000000001</v>
      </c>
      <c r="O14">
        <v>76.731999999999999</v>
      </c>
      <c r="P14">
        <v>103.32899999999999</v>
      </c>
      <c r="Q14">
        <v>94.186000000000007</v>
      </c>
      <c r="R14">
        <v>85.024000000000001</v>
      </c>
      <c r="S14">
        <v>66.260999999999996</v>
      </c>
      <c r="T14">
        <v>63.079000000000001</v>
      </c>
      <c r="U14">
        <v>70.822999999999993</v>
      </c>
      <c r="V14">
        <v>57.037999999999997</v>
      </c>
      <c r="W14">
        <v>81.754000000000005</v>
      </c>
      <c r="X14">
        <v>65.421000000000006</v>
      </c>
      <c r="Y14">
        <v>98.028000000000006</v>
      </c>
      <c r="Z14">
        <v>120.929</v>
      </c>
      <c r="AA14">
        <v>99.92</v>
      </c>
      <c r="AB14">
        <v>96.747</v>
      </c>
      <c r="AC14">
        <v>89.230999999999995</v>
      </c>
      <c r="AD14">
        <v>82.054000000000002</v>
      </c>
      <c r="AE14">
        <v>87.087999999999994</v>
      </c>
      <c r="AF14">
        <v>83.882999999999996</v>
      </c>
      <c r="AG14">
        <v>75.900999999999996</v>
      </c>
      <c r="AH14">
        <v>76.010000000000005</v>
      </c>
      <c r="AI14">
        <v>133.22800000000001</v>
      </c>
      <c r="AJ14">
        <v>74.090999999999994</v>
      </c>
      <c r="AL14">
        <f t="shared" si="0"/>
        <v>87.620423458149773</v>
      </c>
    </row>
    <row r="15" spans="1:38" x14ac:dyDescent="0.3">
      <c r="A15" s="1">
        <v>38534</v>
      </c>
      <c r="B15">
        <v>54.618000000000002</v>
      </c>
      <c r="C15">
        <v>78.180999999999997</v>
      </c>
      <c r="D15">
        <v>34.459000000000003</v>
      </c>
      <c r="E15">
        <v>76.945999999999998</v>
      </c>
      <c r="F15">
        <v>77.194999999999993</v>
      </c>
      <c r="G15">
        <v>102.54900000000001</v>
      </c>
      <c r="H15">
        <v>76.078999999999994</v>
      </c>
      <c r="I15">
        <v>68.7</v>
      </c>
      <c r="J15">
        <v>127.989</v>
      </c>
      <c r="K15">
        <v>73.244</v>
      </c>
      <c r="L15">
        <v>56.673999999999999</v>
      </c>
      <c r="M15">
        <v>82.605000000000004</v>
      </c>
      <c r="N15">
        <v>91.527000000000001</v>
      </c>
      <c r="O15">
        <v>76.731999999999999</v>
      </c>
      <c r="P15">
        <v>103.32899999999999</v>
      </c>
      <c r="Q15">
        <v>94.186000000000007</v>
      </c>
      <c r="R15">
        <v>85.024000000000001</v>
      </c>
      <c r="S15">
        <v>66.260999999999996</v>
      </c>
      <c r="T15">
        <v>63.079000000000001</v>
      </c>
      <c r="U15">
        <v>70.822999999999993</v>
      </c>
      <c r="V15">
        <v>57.037999999999997</v>
      </c>
      <c r="W15">
        <v>86.268000000000001</v>
      </c>
      <c r="X15">
        <v>65.421000000000006</v>
      </c>
      <c r="Y15">
        <v>98.028000000000006</v>
      </c>
      <c r="Z15">
        <v>120.929</v>
      </c>
      <c r="AA15">
        <v>99.92</v>
      </c>
      <c r="AB15">
        <v>96.747</v>
      </c>
      <c r="AC15">
        <v>89.230999999999995</v>
      </c>
      <c r="AD15">
        <v>82.054000000000002</v>
      </c>
      <c r="AE15">
        <v>87.087999999999994</v>
      </c>
      <c r="AF15">
        <v>83.882999999999996</v>
      </c>
      <c r="AG15">
        <v>75.900999999999996</v>
      </c>
      <c r="AH15">
        <v>76.010000000000005</v>
      </c>
      <c r="AI15">
        <v>133.22800000000001</v>
      </c>
      <c r="AJ15">
        <v>77.757000000000005</v>
      </c>
      <c r="AL15">
        <f t="shared" si="0"/>
        <v>87.86312444933921</v>
      </c>
    </row>
    <row r="16" spans="1:38" x14ac:dyDescent="0.3">
      <c r="A16" s="1">
        <v>38565</v>
      </c>
      <c r="B16">
        <v>54.618000000000002</v>
      </c>
      <c r="C16">
        <v>78.180999999999997</v>
      </c>
      <c r="D16">
        <v>34.003999999999998</v>
      </c>
      <c r="E16">
        <v>76.945999999999998</v>
      </c>
      <c r="F16">
        <v>77.349999999999994</v>
      </c>
      <c r="G16">
        <v>102.54900000000001</v>
      </c>
      <c r="H16">
        <v>76.156000000000006</v>
      </c>
      <c r="I16">
        <v>69.456999999999994</v>
      </c>
      <c r="J16">
        <v>127.989</v>
      </c>
      <c r="K16">
        <v>73.317999999999998</v>
      </c>
      <c r="L16">
        <v>56.673999999999999</v>
      </c>
      <c r="M16">
        <v>82.605000000000004</v>
      </c>
      <c r="N16">
        <v>91.527000000000001</v>
      </c>
      <c r="O16">
        <v>76.731999999999999</v>
      </c>
      <c r="P16">
        <v>103.43300000000001</v>
      </c>
      <c r="Q16">
        <v>94.186000000000007</v>
      </c>
      <c r="R16">
        <v>85.024000000000001</v>
      </c>
      <c r="S16">
        <v>66.260999999999996</v>
      </c>
      <c r="T16">
        <v>63.079000000000001</v>
      </c>
      <c r="U16">
        <v>70.822999999999993</v>
      </c>
      <c r="V16">
        <v>57.656999999999996</v>
      </c>
      <c r="W16">
        <v>89.06</v>
      </c>
      <c r="X16">
        <v>65.421000000000006</v>
      </c>
      <c r="Y16">
        <v>98.028000000000006</v>
      </c>
      <c r="Z16">
        <v>120.929</v>
      </c>
      <c r="AA16">
        <v>99.92</v>
      </c>
      <c r="AB16">
        <v>96.747</v>
      </c>
      <c r="AC16">
        <v>89.230999999999995</v>
      </c>
      <c r="AD16">
        <v>82.054000000000002</v>
      </c>
      <c r="AE16">
        <v>87.087999999999994</v>
      </c>
      <c r="AF16">
        <v>83.882999999999996</v>
      </c>
      <c r="AG16">
        <v>75.900999999999996</v>
      </c>
      <c r="AH16">
        <v>76.010000000000005</v>
      </c>
      <c r="AI16">
        <v>133.22800000000001</v>
      </c>
      <c r="AJ16">
        <v>77.757000000000005</v>
      </c>
      <c r="AL16">
        <f t="shared" si="0"/>
        <v>87.906607929515431</v>
      </c>
    </row>
    <row r="17" spans="1:39" x14ac:dyDescent="0.3">
      <c r="A17" s="1">
        <v>38596</v>
      </c>
      <c r="B17">
        <v>54.618000000000002</v>
      </c>
      <c r="C17">
        <v>79.198999999999998</v>
      </c>
      <c r="D17">
        <v>34.003999999999998</v>
      </c>
      <c r="E17">
        <v>76.945999999999998</v>
      </c>
      <c r="F17">
        <v>77.349999999999994</v>
      </c>
      <c r="G17">
        <v>102.54900000000001</v>
      </c>
      <c r="H17">
        <v>76.156000000000006</v>
      </c>
      <c r="I17">
        <v>69.456999999999994</v>
      </c>
      <c r="J17">
        <v>127.989</v>
      </c>
      <c r="K17">
        <v>73.317999999999998</v>
      </c>
      <c r="L17">
        <v>56.673999999999999</v>
      </c>
      <c r="M17">
        <v>82.605000000000004</v>
      </c>
      <c r="N17">
        <v>91.527000000000001</v>
      </c>
      <c r="O17">
        <v>76.731999999999999</v>
      </c>
      <c r="P17">
        <v>103.43300000000001</v>
      </c>
      <c r="Q17">
        <v>94.186000000000007</v>
      </c>
      <c r="R17">
        <v>85.024000000000001</v>
      </c>
      <c r="S17">
        <v>66.260999999999996</v>
      </c>
      <c r="T17">
        <v>63.079000000000001</v>
      </c>
      <c r="U17">
        <v>70.822999999999993</v>
      </c>
      <c r="V17">
        <v>57.656999999999996</v>
      </c>
      <c r="W17">
        <v>84.381</v>
      </c>
      <c r="X17">
        <v>65.421000000000006</v>
      </c>
      <c r="Y17">
        <v>98.028000000000006</v>
      </c>
      <c r="Z17">
        <v>120.929</v>
      </c>
      <c r="AA17">
        <v>99.92</v>
      </c>
      <c r="AB17">
        <v>96.747</v>
      </c>
      <c r="AC17">
        <v>89.230999999999995</v>
      </c>
      <c r="AD17">
        <v>82.054000000000002</v>
      </c>
      <c r="AE17">
        <v>87.344999999999999</v>
      </c>
      <c r="AF17">
        <v>83.8</v>
      </c>
      <c r="AG17">
        <v>75.900999999999996</v>
      </c>
      <c r="AH17">
        <v>75.935000000000002</v>
      </c>
      <c r="AI17">
        <v>133.22800000000001</v>
      </c>
      <c r="AJ17">
        <v>77.757000000000005</v>
      </c>
      <c r="AL17">
        <f t="shared" si="0"/>
        <v>87.899447136563893</v>
      </c>
    </row>
    <row r="18" spans="1:39" x14ac:dyDescent="0.3">
      <c r="A18" s="1">
        <v>38626</v>
      </c>
      <c r="B18">
        <v>54.618000000000002</v>
      </c>
      <c r="C18">
        <v>79.198999999999998</v>
      </c>
      <c r="D18">
        <v>34.07</v>
      </c>
      <c r="E18">
        <v>78.569999999999993</v>
      </c>
      <c r="F18">
        <v>77.581999999999994</v>
      </c>
      <c r="G18">
        <v>102.54900000000001</v>
      </c>
      <c r="H18">
        <v>76.156000000000006</v>
      </c>
      <c r="I18">
        <v>69.527000000000001</v>
      </c>
      <c r="J18">
        <v>127.989</v>
      </c>
      <c r="K18">
        <v>73.391000000000005</v>
      </c>
      <c r="L18">
        <v>56.673999999999999</v>
      </c>
      <c r="M18">
        <v>82.852999999999994</v>
      </c>
      <c r="N18">
        <v>91.801000000000002</v>
      </c>
      <c r="O18">
        <v>76.885000000000005</v>
      </c>
      <c r="P18">
        <v>103.53700000000001</v>
      </c>
      <c r="Q18">
        <v>94.186000000000007</v>
      </c>
      <c r="R18">
        <v>85.024000000000001</v>
      </c>
      <c r="S18">
        <v>66.260999999999996</v>
      </c>
      <c r="T18">
        <v>63.079000000000001</v>
      </c>
      <c r="U18">
        <v>70.822999999999993</v>
      </c>
      <c r="V18">
        <v>57.656999999999996</v>
      </c>
      <c r="W18">
        <v>82.164000000000001</v>
      </c>
      <c r="X18">
        <v>65.421000000000006</v>
      </c>
      <c r="Y18">
        <v>98.028000000000006</v>
      </c>
      <c r="Z18">
        <v>120.929</v>
      </c>
      <c r="AA18">
        <v>99.92</v>
      </c>
      <c r="AB18">
        <v>96.747</v>
      </c>
      <c r="AC18">
        <v>89.230999999999995</v>
      </c>
      <c r="AD18">
        <v>82.054000000000002</v>
      </c>
      <c r="AE18">
        <v>87.344999999999999</v>
      </c>
      <c r="AF18">
        <v>83.8</v>
      </c>
      <c r="AG18">
        <v>75.900999999999996</v>
      </c>
      <c r="AH18">
        <v>75.935000000000002</v>
      </c>
      <c r="AI18">
        <v>133.22800000000001</v>
      </c>
      <c r="AJ18">
        <v>78.444999999999993</v>
      </c>
      <c r="AL18">
        <f t="shared" si="0"/>
        <v>87.937329845815</v>
      </c>
    </row>
    <row r="19" spans="1:39" x14ac:dyDescent="0.3">
      <c r="A19" s="1">
        <v>38657</v>
      </c>
      <c r="B19">
        <v>54.618000000000002</v>
      </c>
      <c r="C19">
        <v>79.198999999999998</v>
      </c>
      <c r="D19">
        <v>34.07</v>
      </c>
      <c r="E19">
        <v>78.569999999999993</v>
      </c>
      <c r="F19">
        <v>77.581999999999994</v>
      </c>
      <c r="G19">
        <v>102.54900000000001</v>
      </c>
      <c r="H19">
        <v>79.614000000000004</v>
      </c>
      <c r="I19">
        <v>69.527000000000001</v>
      </c>
      <c r="J19">
        <v>127.989</v>
      </c>
      <c r="K19">
        <v>73.391000000000005</v>
      </c>
      <c r="L19">
        <v>56.673999999999999</v>
      </c>
      <c r="M19">
        <v>83.018000000000001</v>
      </c>
      <c r="N19">
        <v>91.983999999999995</v>
      </c>
      <c r="O19">
        <v>76.962000000000003</v>
      </c>
      <c r="P19">
        <v>103.53700000000001</v>
      </c>
      <c r="Q19">
        <v>94.186000000000007</v>
      </c>
      <c r="R19">
        <v>85.024000000000001</v>
      </c>
      <c r="S19">
        <v>66.260999999999996</v>
      </c>
      <c r="T19">
        <v>63.079000000000001</v>
      </c>
      <c r="U19">
        <v>70.822999999999993</v>
      </c>
      <c r="V19">
        <v>57.656999999999996</v>
      </c>
      <c r="W19">
        <v>83.066000000000003</v>
      </c>
      <c r="X19">
        <v>65.421000000000006</v>
      </c>
      <c r="Y19">
        <v>98.028000000000006</v>
      </c>
      <c r="Z19">
        <v>120.929</v>
      </c>
      <c r="AA19">
        <v>99.92</v>
      </c>
      <c r="AB19">
        <v>96.747</v>
      </c>
      <c r="AC19">
        <v>89.230999999999995</v>
      </c>
      <c r="AD19">
        <v>82.054000000000002</v>
      </c>
      <c r="AE19">
        <v>87.344999999999999</v>
      </c>
      <c r="AF19">
        <v>83.8</v>
      </c>
      <c r="AG19">
        <v>75.900999999999996</v>
      </c>
      <c r="AH19">
        <v>75.935000000000002</v>
      </c>
      <c r="AI19">
        <v>133.22800000000001</v>
      </c>
      <c r="AJ19">
        <v>78.444999999999993</v>
      </c>
      <c r="AL19">
        <f t="shared" si="0"/>
        <v>88.203476872246711</v>
      </c>
    </row>
    <row r="20" spans="1:39" x14ac:dyDescent="0.3">
      <c r="A20" s="1">
        <v>38687</v>
      </c>
      <c r="B20">
        <v>54.618000000000002</v>
      </c>
      <c r="C20">
        <v>79.277000000000001</v>
      </c>
      <c r="D20">
        <v>34.296999999999997</v>
      </c>
      <c r="E20">
        <v>78.569999999999993</v>
      </c>
      <c r="F20">
        <v>77.581999999999994</v>
      </c>
      <c r="G20">
        <v>102.54900000000001</v>
      </c>
      <c r="H20">
        <v>79.691000000000003</v>
      </c>
      <c r="I20">
        <v>69.731999999999999</v>
      </c>
      <c r="J20">
        <v>127.989</v>
      </c>
      <c r="K20">
        <v>73.391000000000005</v>
      </c>
      <c r="L20">
        <v>56.673999999999999</v>
      </c>
      <c r="M20">
        <v>83.018000000000001</v>
      </c>
      <c r="N20">
        <v>91.983999999999995</v>
      </c>
      <c r="O20">
        <v>76.962000000000003</v>
      </c>
      <c r="P20">
        <v>103.53700000000001</v>
      </c>
      <c r="Q20">
        <v>94.186000000000007</v>
      </c>
      <c r="R20">
        <v>85.024000000000001</v>
      </c>
      <c r="S20">
        <v>66.260999999999996</v>
      </c>
      <c r="T20">
        <v>63.079000000000001</v>
      </c>
      <c r="U20">
        <v>70.822999999999993</v>
      </c>
      <c r="V20">
        <v>58.444000000000003</v>
      </c>
      <c r="W20">
        <v>85.201999999999998</v>
      </c>
      <c r="X20">
        <v>65.421000000000006</v>
      </c>
      <c r="Y20">
        <v>98.028000000000006</v>
      </c>
      <c r="Z20">
        <v>120.929</v>
      </c>
      <c r="AA20">
        <v>99.92</v>
      </c>
      <c r="AB20">
        <v>96.747</v>
      </c>
      <c r="AC20">
        <v>89.230999999999995</v>
      </c>
      <c r="AD20">
        <v>82.054000000000002</v>
      </c>
      <c r="AE20">
        <v>87.344999999999999</v>
      </c>
      <c r="AF20">
        <v>83.8</v>
      </c>
      <c r="AG20">
        <v>75.900999999999996</v>
      </c>
      <c r="AH20">
        <v>75.935000000000002</v>
      </c>
      <c r="AI20">
        <v>133.22800000000001</v>
      </c>
      <c r="AJ20">
        <v>78.444999999999993</v>
      </c>
      <c r="AL20">
        <f t="shared" si="0"/>
        <v>88.246094713656404</v>
      </c>
    </row>
    <row r="21" spans="1:39" x14ac:dyDescent="0.3">
      <c r="A21" s="1">
        <v>38718</v>
      </c>
      <c r="B21">
        <v>54.618000000000002</v>
      </c>
      <c r="C21">
        <v>80.608000000000004</v>
      </c>
      <c r="D21">
        <v>34.945999999999998</v>
      </c>
      <c r="E21">
        <v>78.647999999999996</v>
      </c>
      <c r="F21">
        <v>77.659000000000006</v>
      </c>
      <c r="G21">
        <v>104.087</v>
      </c>
      <c r="H21">
        <v>83.763999999999996</v>
      </c>
      <c r="I21">
        <v>69.731999999999999</v>
      </c>
      <c r="J21">
        <v>129.26900000000001</v>
      </c>
      <c r="K21">
        <v>75.221999999999994</v>
      </c>
      <c r="L21">
        <v>58.656999999999996</v>
      </c>
      <c r="M21">
        <v>83.843999999999994</v>
      </c>
      <c r="N21">
        <v>92.9</v>
      </c>
      <c r="O21">
        <v>78.497</v>
      </c>
      <c r="P21">
        <v>106.119</v>
      </c>
      <c r="Q21">
        <v>94.186000000000007</v>
      </c>
      <c r="R21">
        <v>85.024000000000001</v>
      </c>
      <c r="S21">
        <v>66.260999999999996</v>
      </c>
      <c r="T21">
        <v>63.079000000000001</v>
      </c>
      <c r="U21">
        <v>70.822999999999993</v>
      </c>
      <c r="V21">
        <v>59.85</v>
      </c>
      <c r="W21">
        <v>87.334999999999994</v>
      </c>
      <c r="X21">
        <v>65.421000000000006</v>
      </c>
      <c r="Y21">
        <v>98.028000000000006</v>
      </c>
      <c r="Z21">
        <v>120.929</v>
      </c>
      <c r="AA21">
        <v>99.92</v>
      </c>
      <c r="AB21">
        <v>96.747</v>
      </c>
      <c r="AC21">
        <v>89.230999999999995</v>
      </c>
      <c r="AD21">
        <v>82.054000000000002</v>
      </c>
      <c r="AE21">
        <v>87.344999999999999</v>
      </c>
      <c r="AF21">
        <v>83.8</v>
      </c>
      <c r="AG21">
        <v>75.900999999999996</v>
      </c>
      <c r="AH21">
        <v>75.935000000000002</v>
      </c>
      <c r="AI21">
        <v>133.358</v>
      </c>
      <c r="AJ21">
        <v>78.444999999999993</v>
      </c>
      <c r="AL21">
        <f t="shared" si="0"/>
        <v>89.189476321585929</v>
      </c>
      <c r="AM21" s="2"/>
    </row>
    <row r="22" spans="1:39" x14ac:dyDescent="0.3">
      <c r="A22" s="1">
        <v>38749</v>
      </c>
      <c r="B22">
        <v>54.618000000000002</v>
      </c>
      <c r="C22">
        <v>80.215999999999994</v>
      </c>
      <c r="D22">
        <v>35.465000000000003</v>
      </c>
      <c r="E22">
        <v>79.033000000000001</v>
      </c>
      <c r="F22">
        <v>77.736999999999995</v>
      </c>
      <c r="G22">
        <v>104.087</v>
      </c>
      <c r="H22">
        <v>83.763999999999996</v>
      </c>
      <c r="I22">
        <v>79.575000000000003</v>
      </c>
      <c r="J22">
        <v>129.26900000000001</v>
      </c>
      <c r="K22">
        <v>75.295000000000002</v>
      </c>
      <c r="L22">
        <v>58.656999999999996</v>
      </c>
      <c r="M22">
        <v>83.927000000000007</v>
      </c>
      <c r="N22">
        <v>92.991</v>
      </c>
      <c r="O22">
        <v>78.572999999999993</v>
      </c>
      <c r="P22">
        <v>106.22199999999999</v>
      </c>
      <c r="Q22">
        <v>98.236000000000004</v>
      </c>
      <c r="R22">
        <v>85.024000000000001</v>
      </c>
      <c r="S22">
        <v>66.260999999999996</v>
      </c>
      <c r="T22">
        <v>63.079000000000001</v>
      </c>
      <c r="U22">
        <v>70.822999999999993</v>
      </c>
      <c r="V22">
        <v>60.637999999999998</v>
      </c>
      <c r="W22">
        <v>84.873000000000005</v>
      </c>
      <c r="X22">
        <v>65.421000000000006</v>
      </c>
      <c r="Y22">
        <v>98.028000000000006</v>
      </c>
      <c r="Z22">
        <v>120.929</v>
      </c>
      <c r="AA22">
        <v>99.92</v>
      </c>
      <c r="AB22">
        <v>96.747</v>
      </c>
      <c r="AC22">
        <v>89.230999999999995</v>
      </c>
      <c r="AD22">
        <v>82.054000000000002</v>
      </c>
      <c r="AE22">
        <v>87.344999999999999</v>
      </c>
      <c r="AF22">
        <v>83.8</v>
      </c>
      <c r="AG22">
        <v>75.900999999999996</v>
      </c>
      <c r="AH22">
        <v>75.935000000000002</v>
      </c>
      <c r="AI22">
        <v>133.358</v>
      </c>
      <c r="AJ22">
        <v>78.444999999999993</v>
      </c>
      <c r="AL22">
        <f t="shared" si="0"/>
        <v>89.323564977973589</v>
      </c>
      <c r="AM22" s="2"/>
    </row>
    <row r="23" spans="1:39" x14ac:dyDescent="0.3">
      <c r="A23" s="1">
        <v>38777</v>
      </c>
      <c r="B23">
        <v>54.618000000000002</v>
      </c>
      <c r="C23">
        <v>80.293999999999997</v>
      </c>
      <c r="D23">
        <v>35.465000000000003</v>
      </c>
      <c r="E23">
        <v>79.033000000000001</v>
      </c>
      <c r="F23">
        <v>77.736999999999995</v>
      </c>
      <c r="G23">
        <v>104.087</v>
      </c>
      <c r="H23">
        <v>83.994</v>
      </c>
      <c r="I23">
        <v>79.575000000000003</v>
      </c>
      <c r="J23">
        <v>129.26900000000001</v>
      </c>
      <c r="K23">
        <v>75.367999999999995</v>
      </c>
      <c r="L23">
        <v>58.656999999999996</v>
      </c>
      <c r="M23">
        <v>83.679000000000002</v>
      </c>
      <c r="N23">
        <v>92.716999999999999</v>
      </c>
      <c r="O23">
        <v>78.572999999999993</v>
      </c>
      <c r="P23">
        <v>106.32599999999999</v>
      </c>
      <c r="Q23">
        <v>98.236000000000004</v>
      </c>
      <c r="R23">
        <v>85.024000000000001</v>
      </c>
      <c r="S23">
        <v>66.260999999999996</v>
      </c>
      <c r="T23">
        <v>63.079000000000001</v>
      </c>
      <c r="U23">
        <v>70.822999999999993</v>
      </c>
      <c r="V23">
        <v>61.37</v>
      </c>
      <c r="W23">
        <v>82.903000000000006</v>
      </c>
      <c r="X23">
        <v>65.421000000000006</v>
      </c>
      <c r="Y23">
        <v>98.028000000000006</v>
      </c>
      <c r="Z23">
        <v>120.929</v>
      </c>
      <c r="AA23">
        <v>99.92</v>
      </c>
      <c r="AB23">
        <v>96.747</v>
      </c>
      <c r="AC23">
        <v>96.542000000000002</v>
      </c>
      <c r="AD23">
        <v>87.576999999999998</v>
      </c>
      <c r="AE23">
        <v>93.376000000000005</v>
      </c>
      <c r="AF23">
        <v>89.626000000000005</v>
      </c>
      <c r="AG23">
        <v>82.549000000000007</v>
      </c>
      <c r="AH23">
        <v>80.38</v>
      </c>
      <c r="AI23">
        <v>140.70099999999999</v>
      </c>
      <c r="AJ23">
        <v>78.444999999999993</v>
      </c>
      <c r="AL23">
        <f t="shared" si="0"/>
        <v>89.948646475770929</v>
      </c>
      <c r="AM23" s="2"/>
    </row>
    <row r="24" spans="1:39" x14ac:dyDescent="0.3">
      <c r="A24" s="1">
        <v>38808</v>
      </c>
      <c r="B24">
        <v>54.618000000000002</v>
      </c>
      <c r="C24">
        <v>80.293999999999997</v>
      </c>
      <c r="D24">
        <v>35.465000000000003</v>
      </c>
      <c r="E24">
        <v>79.033000000000001</v>
      </c>
      <c r="F24">
        <v>77.736999999999995</v>
      </c>
      <c r="G24">
        <v>104.087</v>
      </c>
      <c r="H24">
        <v>83.918000000000006</v>
      </c>
      <c r="I24">
        <v>79.575000000000003</v>
      </c>
      <c r="J24">
        <v>129.26900000000001</v>
      </c>
      <c r="K24">
        <v>75.367999999999995</v>
      </c>
      <c r="L24">
        <v>58.656999999999996</v>
      </c>
      <c r="M24">
        <v>83.843999999999994</v>
      </c>
      <c r="N24">
        <v>92.9</v>
      </c>
      <c r="O24">
        <v>78.649000000000001</v>
      </c>
      <c r="P24">
        <v>106.32599999999999</v>
      </c>
      <c r="Q24">
        <v>98.236000000000004</v>
      </c>
      <c r="R24">
        <v>85.024000000000001</v>
      </c>
      <c r="S24">
        <v>66.260999999999996</v>
      </c>
      <c r="T24">
        <v>63.079000000000001</v>
      </c>
      <c r="U24">
        <v>70.822999999999993</v>
      </c>
      <c r="V24">
        <v>61.537999999999997</v>
      </c>
      <c r="W24">
        <v>84.709000000000003</v>
      </c>
      <c r="X24">
        <v>65.421000000000006</v>
      </c>
      <c r="Y24">
        <v>98.028000000000006</v>
      </c>
      <c r="Z24">
        <v>120.929</v>
      </c>
      <c r="AA24">
        <v>99.92</v>
      </c>
      <c r="AB24">
        <v>96.747</v>
      </c>
      <c r="AC24">
        <v>96.716999999999999</v>
      </c>
      <c r="AD24">
        <v>87.576999999999998</v>
      </c>
      <c r="AE24">
        <v>93.376000000000005</v>
      </c>
      <c r="AF24">
        <v>89.626000000000005</v>
      </c>
      <c r="AG24">
        <v>82.549000000000007</v>
      </c>
      <c r="AH24">
        <v>80.38</v>
      </c>
      <c r="AI24">
        <v>140.965</v>
      </c>
      <c r="AJ24">
        <v>78.444999999999993</v>
      </c>
      <c r="AL24">
        <f t="shared" si="0"/>
        <v>89.980171255506633</v>
      </c>
      <c r="AM24" s="2"/>
    </row>
    <row r="25" spans="1:39" x14ac:dyDescent="0.3">
      <c r="A25" s="1">
        <v>38838</v>
      </c>
      <c r="B25">
        <v>54.618000000000002</v>
      </c>
      <c r="C25">
        <v>80.451999999999998</v>
      </c>
      <c r="D25">
        <v>35.465000000000003</v>
      </c>
      <c r="E25">
        <v>79.033000000000001</v>
      </c>
      <c r="F25">
        <v>77.736999999999995</v>
      </c>
      <c r="G25">
        <v>104.087</v>
      </c>
      <c r="H25">
        <v>83.840999999999994</v>
      </c>
      <c r="I25">
        <v>79.575000000000003</v>
      </c>
      <c r="J25">
        <v>129.26900000000001</v>
      </c>
      <c r="K25">
        <v>75.367999999999995</v>
      </c>
      <c r="L25">
        <v>58.656999999999996</v>
      </c>
      <c r="M25">
        <v>83.843999999999994</v>
      </c>
      <c r="N25">
        <v>92.9</v>
      </c>
      <c r="O25">
        <v>78.649000000000001</v>
      </c>
      <c r="P25">
        <v>106.32599999999999</v>
      </c>
      <c r="Q25">
        <v>98.236000000000004</v>
      </c>
      <c r="R25">
        <v>85.024000000000001</v>
      </c>
      <c r="S25">
        <v>66.260999999999996</v>
      </c>
      <c r="T25">
        <v>64.087999999999994</v>
      </c>
      <c r="U25">
        <v>70.822999999999993</v>
      </c>
      <c r="V25">
        <v>62.438000000000002</v>
      </c>
      <c r="W25">
        <v>87.334999999999994</v>
      </c>
      <c r="X25">
        <v>65.421000000000006</v>
      </c>
      <c r="Y25">
        <v>98.028000000000006</v>
      </c>
      <c r="Z25">
        <v>120.929</v>
      </c>
      <c r="AA25">
        <v>99.92</v>
      </c>
      <c r="AB25">
        <v>96.747</v>
      </c>
      <c r="AC25">
        <v>96.893000000000001</v>
      </c>
      <c r="AD25">
        <v>87.576999999999998</v>
      </c>
      <c r="AE25">
        <v>93.376000000000005</v>
      </c>
      <c r="AF25">
        <v>89.626000000000005</v>
      </c>
      <c r="AG25">
        <v>82.549000000000007</v>
      </c>
      <c r="AH25">
        <v>80.38</v>
      </c>
      <c r="AI25">
        <v>141.22800000000001</v>
      </c>
      <c r="AJ25">
        <v>78.444999999999993</v>
      </c>
      <c r="AL25">
        <f t="shared" si="0"/>
        <v>90.058561674008828</v>
      </c>
      <c r="AM25" s="2"/>
    </row>
    <row r="26" spans="1:39" x14ac:dyDescent="0.3">
      <c r="A26" s="1">
        <v>38869</v>
      </c>
      <c r="B26">
        <v>54.618000000000002</v>
      </c>
      <c r="C26">
        <v>80.92</v>
      </c>
      <c r="D26">
        <v>35.465000000000003</v>
      </c>
      <c r="E26">
        <v>79.033000000000001</v>
      </c>
      <c r="F26">
        <v>77.736999999999995</v>
      </c>
      <c r="G26">
        <v>104.087</v>
      </c>
      <c r="H26">
        <v>83.840999999999994</v>
      </c>
      <c r="I26">
        <v>79.575000000000003</v>
      </c>
      <c r="J26">
        <v>129.13999999999999</v>
      </c>
      <c r="K26">
        <v>75.441000000000003</v>
      </c>
      <c r="L26">
        <v>58.656999999999996</v>
      </c>
      <c r="M26">
        <v>84.091999999999999</v>
      </c>
      <c r="N26">
        <v>93.174000000000007</v>
      </c>
      <c r="O26">
        <v>78.727000000000004</v>
      </c>
      <c r="P26">
        <v>106.429</v>
      </c>
      <c r="Q26">
        <v>98.236000000000004</v>
      </c>
      <c r="R26">
        <v>85.024000000000001</v>
      </c>
      <c r="S26">
        <v>66.260999999999996</v>
      </c>
      <c r="T26">
        <v>64.087999999999994</v>
      </c>
      <c r="U26">
        <v>70.822999999999993</v>
      </c>
      <c r="V26">
        <v>62.494</v>
      </c>
      <c r="W26">
        <v>87.334999999999994</v>
      </c>
      <c r="X26">
        <v>65.421000000000006</v>
      </c>
      <c r="Y26">
        <v>98.028000000000006</v>
      </c>
      <c r="Z26">
        <v>120.929</v>
      </c>
      <c r="AA26">
        <v>99.92</v>
      </c>
      <c r="AB26">
        <v>96.747</v>
      </c>
      <c r="AC26">
        <v>96.893000000000001</v>
      </c>
      <c r="AD26">
        <v>87.576999999999998</v>
      </c>
      <c r="AE26">
        <v>93.376000000000005</v>
      </c>
      <c r="AF26">
        <v>89.626000000000005</v>
      </c>
      <c r="AG26">
        <v>82.549000000000007</v>
      </c>
      <c r="AH26">
        <v>80.38</v>
      </c>
      <c r="AI26">
        <v>141.22800000000001</v>
      </c>
      <c r="AJ26">
        <v>78.444999999999993</v>
      </c>
      <c r="AL26">
        <f t="shared" si="0"/>
        <v>90.101721916299567</v>
      </c>
      <c r="AM26" s="2"/>
    </row>
    <row r="27" spans="1:39" x14ac:dyDescent="0.3">
      <c r="A27" s="1">
        <v>38899</v>
      </c>
      <c r="B27">
        <v>54.618000000000002</v>
      </c>
      <c r="C27">
        <v>80.998999999999995</v>
      </c>
      <c r="D27">
        <v>35.594999999999999</v>
      </c>
      <c r="E27">
        <v>79.033000000000001</v>
      </c>
      <c r="F27">
        <v>78.045000000000002</v>
      </c>
      <c r="G27">
        <v>104.087</v>
      </c>
      <c r="H27">
        <v>89.527000000000001</v>
      </c>
      <c r="I27">
        <v>79.575000000000003</v>
      </c>
      <c r="J27">
        <v>129.13999999999999</v>
      </c>
      <c r="K27">
        <v>75.515000000000001</v>
      </c>
      <c r="L27">
        <v>58.656999999999996</v>
      </c>
      <c r="M27">
        <v>84.421999999999997</v>
      </c>
      <c r="N27">
        <v>93.54</v>
      </c>
      <c r="O27">
        <v>78.727000000000004</v>
      </c>
      <c r="P27">
        <v>106.533</v>
      </c>
      <c r="Q27">
        <v>98.236000000000004</v>
      </c>
      <c r="R27">
        <v>85.024000000000001</v>
      </c>
      <c r="S27">
        <v>67.584999999999994</v>
      </c>
      <c r="T27">
        <v>64.087999999999994</v>
      </c>
      <c r="U27">
        <v>70.822999999999993</v>
      </c>
      <c r="V27">
        <v>62.606999999999999</v>
      </c>
      <c r="W27">
        <v>89.88</v>
      </c>
      <c r="X27">
        <v>65.421000000000006</v>
      </c>
      <c r="Y27">
        <v>98.028000000000006</v>
      </c>
      <c r="Z27">
        <v>120.929</v>
      </c>
      <c r="AA27">
        <v>99.92</v>
      </c>
      <c r="AB27">
        <v>96.747</v>
      </c>
      <c r="AC27">
        <v>96.893000000000001</v>
      </c>
      <c r="AD27">
        <v>87.576999999999998</v>
      </c>
      <c r="AE27">
        <v>93.376000000000005</v>
      </c>
      <c r="AF27">
        <v>89.626000000000005</v>
      </c>
      <c r="AG27">
        <v>82.549000000000007</v>
      </c>
      <c r="AH27">
        <v>80.38</v>
      </c>
      <c r="AI27">
        <v>141.22800000000001</v>
      </c>
      <c r="AJ27">
        <v>78.444999999999993</v>
      </c>
      <c r="AL27">
        <f t="shared" si="0"/>
        <v>90.579748348017631</v>
      </c>
      <c r="AM27" s="2"/>
    </row>
    <row r="28" spans="1:39" x14ac:dyDescent="0.3">
      <c r="A28" s="1">
        <v>38930</v>
      </c>
      <c r="B28">
        <v>54.618000000000002</v>
      </c>
      <c r="C28">
        <v>80.998999999999995</v>
      </c>
      <c r="D28">
        <v>35.594999999999999</v>
      </c>
      <c r="E28">
        <v>79.111000000000004</v>
      </c>
      <c r="F28">
        <v>78.045000000000002</v>
      </c>
      <c r="G28">
        <v>104.087</v>
      </c>
      <c r="H28">
        <v>89.527000000000001</v>
      </c>
      <c r="I28">
        <v>81.16</v>
      </c>
      <c r="J28">
        <v>129.13999999999999</v>
      </c>
      <c r="K28">
        <v>75.515000000000001</v>
      </c>
      <c r="L28">
        <v>58.656999999999996</v>
      </c>
      <c r="M28">
        <v>84.587999999999994</v>
      </c>
      <c r="N28">
        <v>93.724000000000004</v>
      </c>
      <c r="O28">
        <v>78.727000000000004</v>
      </c>
      <c r="P28">
        <v>106.533</v>
      </c>
      <c r="Q28">
        <v>98.236000000000004</v>
      </c>
      <c r="R28">
        <v>85.024000000000001</v>
      </c>
      <c r="S28">
        <v>67.584999999999994</v>
      </c>
      <c r="T28">
        <v>64.087999999999994</v>
      </c>
      <c r="U28">
        <v>70.822999999999993</v>
      </c>
      <c r="V28">
        <v>62.606999999999999</v>
      </c>
      <c r="W28">
        <v>92.26</v>
      </c>
      <c r="X28">
        <v>65.421000000000006</v>
      </c>
      <c r="Y28">
        <v>98.028000000000006</v>
      </c>
      <c r="Z28">
        <v>120.929</v>
      </c>
      <c r="AA28">
        <v>99.92</v>
      </c>
      <c r="AB28">
        <v>96.747</v>
      </c>
      <c r="AC28">
        <v>96.805999999999997</v>
      </c>
      <c r="AD28">
        <v>87.576999999999998</v>
      </c>
      <c r="AE28">
        <v>93.376000000000005</v>
      </c>
      <c r="AF28">
        <v>89.457999999999998</v>
      </c>
      <c r="AG28">
        <v>82.549000000000007</v>
      </c>
      <c r="AH28">
        <v>80.228999999999999</v>
      </c>
      <c r="AI28">
        <v>141.22800000000001</v>
      </c>
      <c r="AJ28">
        <v>78.444999999999993</v>
      </c>
      <c r="AL28">
        <f t="shared" si="0"/>
        <v>90.609403634361243</v>
      </c>
      <c r="AM28" s="2"/>
    </row>
    <row r="29" spans="1:39" x14ac:dyDescent="0.3">
      <c r="A29" s="1">
        <v>38961</v>
      </c>
      <c r="B29">
        <v>54.618000000000002</v>
      </c>
      <c r="C29">
        <v>80.998999999999995</v>
      </c>
      <c r="D29">
        <v>35.594999999999999</v>
      </c>
      <c r="E29">
        <v>79.111000000000004</v>
      </c>
      <c r="F29">
        <v>78.045000000000002</v>
      </c>
      <c r="G29">
        <v>104.087</v>
      </c>
      <c r="H29">
        <v>96.52</v>
      </c>
      <c r="I29">
        <v>81.16</v>
      </c>
      <c r="J29">
        <v>129.13999999999999</v>
      </c>
      <c r="K29">
        <v>75.515000000000001</v>
      </c>
      <c r="L29">
        <v>58.656999999999996</v>
      </c>
      <c r="M29">
        <v>85.248999999999995</v>
      </c>
      <c r="N29">
        <v>94.456999999999994</v>
      </c>
      <c r="O29">
        <v>78.802999999999997</v>
      </c>
      <c r="P29">
        <v>106.533</v>
      </c>
      <c r="Q29">
        <v>98.236000000000004</v>
      </c>
      <c r="R29">
        <v>85.024000000000001</v>
      </c>
      <c r="S29">
        <v>67.584999999999994</v>
      </c>
      <c r="T29">
        <v>64.087999999999994</v>
      </c>
      <c r="U29">
        <v>77.692999999999998</v>
      </c>
      <c r="V29">
        <v>62.661999999999999</v>
      </c>
      <c r="W29">
        <v>88.239000000000004</v>
      </c>
      <c r="X29">
        <v>65.421000000000006</v>
      </c>
      <c r="Y29">
        <v>98.028000000000006</v>
      </c>
      <c r="Z29">
        <v>120.929</v>
      </c>
      <c r="AA29">
        <v>99.92</v>
      </c>
      <c r="AB29">
        <v>96.747</v>
      </c>
      <c r="AC29">
        <v>96.893000000000001</v>
      </c>
      <c r="AD29">
        <v>87.576999999999998</v>
      </c>
      <c r="AE29">
        <v>93.548000000000002</v>
      </c>
      <c r="AF29">
        <v>89.292000000000002</v>
      </c>
      <c r="AG29">
        <v>82.549000000000007</v>
      </c>
      <c r="AH29">
        <v>80.153999999999996</v>
      </c>
      <c r="AI29">
        <v>141.22800000000001</v>
      </c>
      <c r="AJ29">
        <v>78.444999999999993</v>
      </c>
      <c r="AL29">
        <f t="shared" si="0"/>
        <v>91.165164096916314</v>
      </c>
      <c r="AM29" s="2"/>
    </row>
    <row r="30" spans="1:39" x14ac:dyDescent="0.3">
      <c r="A30" s="1">
        <v>38991</v>
      </c>
      <c r="B30">
        <v>54.618000000000002</v>
      </c>
      <c r="C30">
        <v>80.998999999999995</v>
      </c>
      <c r="D30">
        <v>35.79</v>
      </c>
      <c r="E30">
        <v>79.111000000000004</v>
      </c>
      <c r="F30">
        <v>78.123000000000005</v>
      </c>
      <c r="G30">
        <v>104.087</v>
      </c>
      <c r="H30">
        <v>96.52</v>
      </c>
      <c r="I30">
        <v>81.504000000000005</v>
      </c>
      <c r="J30">
        <v>129.13999999999999</v>
      </c>
      <c r="K30">
        <v>75.515000000000001</v>
      </c>
      <c r="L30">
        <v>58.600999999999999</v>
      </c>
      <c r="M30">
        <v>85.331000000000003</v>
      </c>
      <c r="N30">
        <v>94.546999999999997</v>
      </c>
      <c r="O30">
        <v>78.802999999999997</v>
      </c>
      <c r="P30">
        <v>106.533</v>
      </c>
      <c r="Q30">
        <v>98.236000000000004</v>
      </c>
      <c r="R30">
        <v>85.024000000000001</v>
      </c>
      <c r="S30">
        <v>67.584999999999994</v>
      </c>
      <c r="T30">
        <v>64.087999999999994</v>
      </c>
      <c r="U30">
        <v>77.692999999999998</v>
      </c>
      <c r="V30">
        <v>62.661999999999999</v>
      </c>
      <c r="W30">
        <v>87.253</v>
      </c>
      <c r="X30">
        <v>65.421000000000006</v>
      </c>
      <c r="Y30">
        <v>98.028000000000006</v>
      </c>
      <c r="Z30">
        <v>120.929</v>
      </c>
      <c r="AA30">
        <v>99.92</v>
      </c>
      <c r="AB30">
        <v>96.747</v>
      </c>
      <c r="AC30">
        <v>96.893000000000001</v>
      </c>
      <c r="AD30">
        <v>87.576999999999998</v>
      </c>
      <c r="AE30">
        <v>93.548000000000002</v>
      </c>
      <c r="AF30">
        <v>89.292000000000002</v>
      </c>
      <c r="AG30">
        <v>82.549000000000007</v>
      </c>
      <c r="AH30">
        <v>80.153999999999996</v>
      </c>
      <c r="AI30">
        <v>141.22800000000001</v>
      </c>
      <c r="AJ30">
        <v>78.444999999999993</v>
      </c>
      <c r="AL30">
        <f t="shared" si="0"/>
        <v>91.17113821585906</v>
      </c>
      <c r="AM30" s="2"/>
    </row>
    <row r="31" spans="1:39" x14ac:dyDescent="0.3">
      <c r="A31" s="1">
        <v>39022</v>
      </c>
      <c r="B31">
        <v>54.618000000000002</v>
      </c>
      <c r="C31">
        <v>80.998999999999995</v>
      </c>
      <c r="D31">
        <v>35.79</v>
      </c>
      <c r="E31">
        <v>79.111000000000004</v>
      </c>
      <c r="F31">
        <v>78.123000000000005</v>
      </c>
      <c r="G31">
        <v>104.087</v>
      </c>
      <c r="H31">
        <v>90.602999999999994</v>
      </c>
      <c r="I31">
        <v>81.504000000000005</v>
      </c>
      <c r="J31">
        <v>129.012</v>
      </c>
      <c r="K31">
        <v>75.515000000000001</v>
      </c>
      <c r="L31">
        <v>58.656999999999996</v>
      </c>
      <c r="M31">
        <v>85.412999999999997</v>
      </c>
      <c r="N31">
        <v>94.638000000000005</v>
      </c>
      <c r="O31">
        <v>79.111000000000004</v>
      </c>
      <c r="P31">
        <v>106.533</v>
      </c>
      <c r="Q31">
        <v>98.236000000000004</v>
      </c>
      <c r="R31">
        <v>93.141999999999996</v>
      </c>
      <c r="S31">
        <v>67.784000000000006</v>
      </c>
      <c r="T31">
        <v>65.411000000000001</v>
      </c>
      <c r="U31">
        <v>77.692999999999998</v>
      </c>
      <c r="V31">
        <v>62.661999999999999</v>
      </c>
      <c r="W31">
        <v>84.298000000000002</v>
      </c>
      <c r="X31">
        <v>69.346999999999994</v>
      </c>
      <c r="Y31">
        <v>98.028000000000006</v>
      </c>
      <c r="Z31">
        <v>120.929</v>
      </c>
      <c r="AA31">
        <v>99.92</v>
      </c>
      <c r="AB31">
        <v>96.747</v>
      </c>
      <c r="AC31">
        <v>96.893000000000001</v>
      </c>
      <c r="AD31">
        <v>87.576999999999998</v>
      </c>
      <c r="AE31">
        <v>93.548000000000002</v>
      </c>
      <c r="AF31">
        <v>89.292000000000002</v>
      </c>
      <c r="AG31">
        <v>82.549000000000007</v>
      </c>
      <c r="AH31">
        <v>80.153999999999996</v>
      </c>
      <c r="AI31">
        <v>141.22800000000001</v>
      </c>
      <c r="AJ31">
        <v>78.444999999999993</v>
      </c>
      <c r="AL31">
        <f t="shared" si="0"/>
        <v>90.877851321585922</v>
      </c>
      <c r="AM31" s="2"/>
    </row>
    <row r="32" spans="1:39" x14ac:dyDescent="0.3">
      <c r="A32" s="1">
        <v>39052</v>
      </c>
      <c r="B32">
        <v>54.618000000000002</v>
      </c>
      <c r="C32">
        <v>80.998999999999995</v>
      </c>
      <c r="D32">
        <v>35.79</v>
      </c>
      <c r="E32">
        <v>79.111000000000004</v>
      </c>
      <c r="F32">
        <v>78.123000000000005</v>
      </c>
      <c r="G32">
        <v>104.087</v>
      </c>
      <c r="H32">
        <v>90.525999999999996</v>
      </c>
      <c r="I32">
        <v>81.227999999999994</v>
      </c>
      <c r="J32">
        <v>129.012</v>
      </c>
      <c r="K32">
        <v>75.515000000000001</v>
      </c>
      <c r="L32">
        <v>58.656999999999996</v>
      </c>
      <c r="M32">
        <v>85.908000000000001</v>
      </c>
      <c r="N32">
        <v>95.186999999999998</v>
      </c>
      <c r="O32">
        <v>79.111000000000004</v>
      </c>
      <c r="P32">
        <v>106.533</v>
      </c>
      <c r="Q32">
        <v>98.236000000000004</v>
      </c>
      <c r="R32">
        <v>93.141999999999996</v>
      </c>
      <c r="S32">
        <v>67.784000000000006</v>
      </c>
      <c r="T32">
        <v>66.671000000000006</v>
      </c>
      <c r="U32">
        <v>77.692999999999998</v>
      </c>
      <c r="V32">
        <v>62.661999999999999</v>
      </c>
      <c r="W32">
        <v>86.924000000000007</v>
      </c>
      <c r="X32">
        <v>69.346999999999994</v>
      </c>
      <c r="Y32">
        <v>98.028000000000006</v>
      </c>
      <c r="Z32">
        <v>120.929</v>
      </c>
      <c r="AA32">
        <v>99.92</v>
      </c>
      <c r="AB32">
        <v>96.747</v>
      </c>
      <c r="AC32">
        <v>96.893000000000001</v>
      </c>
      <c r="AD32">
        <v>87.576999999999998</v>
      </c>
      <c r="AE32">
        <v>93.548000000000002</v>
      </c>
      <c r="AF32">
        <v>89.292000000000002</v>
      </c>
      <c r="AG32">
        <v>82.549000000000007</v>
      </c>
      <c r="AH32">
        <v>80.153999999999996</v>
      </c>
      <c r="AI32">
        <v>141.22800000000001</v>
      </c>
      <c r="AJ32">
        <v>78.444999999999993</v>
      </c>
      <c r="AL32">
        <f t="shared" si="0"/>
        <v>90.979217511013232</v>
      </c>
      <c r="AM32" s="2"/>
    </row>
    <row r="33" spans="1:39" x14ac:dyDescent="0.3">
      <c r="A33" s="1">
        <v>39083</v>
      </c>
      <c r="B33">
        <v>54.618000000000002</v>
      </c>
      <c r="C33">
        <v>83.111999999999995</v>
      </c>
      <c r="D33">
        <v>36.86</v>
      </c>
      <c r="E33">
        <v>79.807000000000002</v>
      </c>
      <c r="F33">
        <v>78.277000000000001</v>
      </c>
      <c r="G33">
        <v>104.498</v>
      </c>
      <c r="H33">
        <v>88.144000000000005</v>
      </c>
      <c r="I33">
        <v>81.227999999999994</v>
      </c>
      <c r="J33">
        <v>129.78100000000001</v>
      </c>
      <c r="K33">
        <v>77.198999999999998</v>
      </c>
      <c r="L33">
        <v>59.960999999999999</v>
      </c>
      <c r="M33">
        <v>87.147999999999996</v>
      </c>
      <c r="N33">
        <v>96.561000000000007</v>
      </c>
      <c r="O33">
        <v>80.644999999999996</v>
      </c>
      <c r="P33">
        <v>108.91</v>
      </c>
      <c r="Q33">
        <v>98.236000000000004</v>
      </c>
      <c r="R33">
        <v>93.141999999999996</v>
      </c>
      <c r="S33">
        <v>67.784000000000006</v>
      </c>
      <c r="T33">
        <v>66.923000000000002</v>
      </c>
      <c r="U33">
        <v>77.692999999999998</v>
      </c>
      <c r="V33">
        <v>62.661999999999999</v>
      </c>
      <c r="W33">
        <v>89.551000000000002</v>
      </c>
      <c r="X33">
        <v>69.346999999999994</v>
      </c>
      <c r="Y33">
        <v>98.028000000000006</v>
      </c>
      <c r="Z33">
        <v>119.84</v>
      </c>
      <c r="AA33">
        <v>99.92</v>
      </c>
      <c r="AB33">
        <v>97.134</v>
      </c>
      <c r="AC33">
        <v>96.893000000000001</v>
      </c>
      <c r="AD33">
        <v>87.576999999999998</v>
      </c>
      <c r="AE33">
        <v>93.548000000000002</v>
      </c>
      <c r="AF33">
        <v>89.292000000000002</v>
      </c>
      <c r="AG33">
        <v>82.549000000000007</v>
      </c>
      <c r="AH33">
        <v>80.153999999999996</v>
      </c>
      <c r="AI33">
        <v>141.22800000000001</v>
      </c>
      <c r="AJ33">
        <v>78.444999999999993</v>
      </c>
      <c r="AL33">
        <f t="shared" si="0"/>
        <v>91.205629405286345</v>
      </c>
      <c r="AM33" s="2"/>
    </row>
    <row r="34" spans="1:39" x14ac:dyDescent="0.3">
      <c r="A34" s="1">
        <v>39114</v>
      </c>
      <c r="B34">
        <v>54.618000000000002</v>
      </c>
      <c r="C34">
        <v>82.876999999999995</v>
      </c>
      <c r="D34">
        <v>37.185000000000002</v>
      </c>
      <c r="E34">
        <v>79.807000000000002</v>
      </c>
      <c r="F34">
        <v>78.432000000000002</v>
      </c>
      <c r="G34">
        <v>104.498</v>
      </c>
      <c r="H34">
        <v>88.144000000000005</v>
      </c>
      <c r="I34">
        <v>80.195999999999998</v>
      </c>
      <c r="J34">
        <v>129.78100000000001</v>
      </c>
      <c r="K34">
        <v>77.344999999999999</v>
      </c>
      <c r="L34">
        <v>59.960999999999999</v>
      </c>
      <c r="M34">
        <v>87.230999999999995</v>
      </c>
      <c r="N34">
        <v>96.652000000000001</v>
      </c>
      <c r="O34">
        <v>80.721999999999994</v>
      </c>
      <c r="P34">
        <v>109.11499999999999</v>
      </c>
      <c r="Q34">
        <v>98.236000000000004</v>
      </c>
      <c r="R34">
        <v>93.141999999999996</v>
      </c>
      <c r="S34">
        <v>67.784000000000006</v>
      </c>
      <c r="T34">
        <v>67.174999999999997</v>
      </c>
      <c r="U34">
        <v>77.692999999999998</v>
      </c>
      <c r="V34">
        <v>62.661999999999999</v>
      </c>
      <c r="W34">
        <v>87.007000000000005</v>
      </c>
      <c r="X34">
        <v>69.346999999999994</v>
      </c>
      <c r="Y34">
        <v>98.028000000000006</v>
      </c>
      <c r="Z34">
        <v>118.873</v>
      </c>
      <c r="AA34">
        <v>99.92</v>
      </c>
      <c r="AB34">
        <v>97.134</v>
      </c>
      <c r="AC34">
        <v>96.893000000000001</v>
      </c>
      <c r="AD34">
        <v>87.576999999999998</v>
      </c>
      <c r="AE34">
        <v>93.548000000000002</v>
      </c>
      <c r="AF34">
        <v>89.292000000000002</v>
      </c>
      <c r="AG34">
        <v>82.549000000000007</v>
      </c>
      <c r="AH34">
        <v>80.153999999999996</v>
      </c>
      <c r="AI34">
        <v>141.22800000000001</v>
      </c>
      <c r="AJ34">
        <v>78.444999999999993</v>
      </c>
      <c r="AL34">
        <f t="shared" si="0"/>
        <v>91.053857929515402</v>
      </c>
      <c r="AM34" s="2"/>
    </row>
    <row r="35" spans="1:39" x14ac:dyDescent="0.3">
      <c r="A35" s="1">
        <v>39142</v>
      </c>
      <c r="B35">
        <v>54.618000000000002</v>
      </c>
      <c r="C35">
        <v>83.111999999999995</v>
      </c>
      <c r="D35">
        <v>37.281999999999996</v>
      </c>
      <c r="E35">
        <v>79.807000000000002</v>
      </c>
      <c r="F35">
        <v>78.509</v>
      </c>
      <c r="G35">
        <v>104.498</v>
      </c>
      <c r="H35">
        <v>86.146000000000001</v>
      </c>
      <c r="I35">
        <v>80.195999999999998</v>
      </c>
      <c r="J35">
        <v>129.78100000000001</v>
      </c>
      <c r="K35">
        <v>77.418999999999997</v>
      </c>
      <c r="L35">
        <v>59.960999999999999</v>
      </c>
      <c r="M35">
        <v>87.477999999999994</v>
      </c>
      <c r="N35">
        <v>96.927000000000007</v>
      </c>
      <c r="O35">
        <v>80.798000000000002</v>
      </c>
      <c r="P35">
        <v>109.21899999999999</v>
      </c>
      <c r="Q35">
        <v>98.236000000000004</v>
      </c>
      <c r="R35">
        <v>93.141999999999996</v>
      </c>
      <c r="S35">
        <v>67.784000000000006</v>
      </c>
      <c r="T35">
        <v>67.554000000000002</v>
      </c>
      <c r="U35">
        <v>77.692999999999998</v>
      </c>
      <c r="V35">
        <v>62.661999999999999</v>
      </c>
      <c r="W35">
        <v>83.805000000000007</v>
      </c>
      <c r="X35">
        <v>69.346999999999994</v>
      </c>
      <c r="Y35">
        <v>98.028000000000006</v>
      </c>
      <c r="Z35">
        <v>118.873</v>
      </c>
      <c r="AA35">
        <v>99.92</v>
      </c>
      <c r="AB35">
        <v>97.134</v>
      </c>
      <c r="AC35">
        <v>105.878</v>
      </c>
      <c r="AD35">
        <v>94.156999999999996</v>
      </c>
      <c r="AE35">
        <v>101.989</v>
      </c>
      <c r="AF35">
        <v>96.033000000000001</v>
      </c>
      <c r="AG35">
        <v>89.87</v>
      </c>
      <c r="AH35">
        <v>85.728999999999999</v>
      </c>
      <c r="AI35">
        <v>153.947</v>
      </c>
      <c r="AJ35">
        <v>78.444999999999993</v>
      </c>
      <c r="AL35">
        <f t="shared" si="0"/>
        <v>91.710805066079317</v>
      </c>
      <c r="AM35" s="2"/>
    </row>
    <row r="36" spans="1:39" x14ac:dyDescent="0.3">
      <c r="A36" s="1">
        <v>39173</v>
      </c>
      <c r="B36">
        <v>54.618000000000002</v>
      </c>
      <c r="C36">
        <v>83.191000000000003</v>
      </c>
      <c r="D36">
        <v>37.281999999999996</v>
      </c>
      <c r="E36">
        <v>79.807000000000002</v>
      </c>
      <c r="F36">
        <v>78.509</v>
      </c>
      <c r="G36">
        <v>104.498</v>
      </c>
      <c r="H36">
        <v>86.146000000000001</v>
      </c>
      <c r="I36">
        <v>80.126000000000005</v>
      </c>
      <c r="J36">
        <v>129.78100000000001</v>
      </c>
      <c r="K36">
        <v>77.418999999999997</v>
      </c>
      <c r="L36">
        <v>59.960999999999999</v>
      </c>
      <c r="M36">
        <v>87.644000000000005</v>
      </c>
      <c r="N36">
        <v>97.111000000000004</v>
      </c>
      <c r="O36">
        <v>80.876000000000005</v>
      </c>
      <c r="P36">
        <v>109.21899999999999</v>
      </c>
      <c r="Q36">
        <v>98.236000000000004</v>
      </c>
      <c r="R36">
        <v>93.141999999999996</v>
      </c>
      <c r="S36">
        <v>75.204999999999998</v>
      </c>
      <c r="T36">
        <v>72.027000000000001</v>
      </c>
      <c r="U36">
        <v>77.692999999999998</v>
      </c>
      <c r="V36">
        <v>62.661999999999999</v>
      </c>
      <c r="W36">
        <v>87.334999999999994</v>
      </c>
      <c r="X36">
        <v>69.346999999999994</v>
      </c>
      <c r="Y36">
        <v>98.028000000000006</v>
      </c>
      <c r="Z36">
        <v>118.873</v>
      </c>
      <c r="AA36">
        <v>99.92</v>
      </c>
      <c r="AB36">
        <v>97.23</v>
      </c>
      <c r="AC36">
        <v>105.878</v>
      </c>
      <c r="AD36">
        <v>94.156999999999996</v>
      </c>
      <c r="AE36">
        <v>101.904</v>
      </c>
      <c r="AF36">
        <v>96.033000000000001</v>
      </c>
      <c r="AG36">
        <v>89.87</v>
      </c>
      <c r="AH36">
        <v>85.728999999999999</v>
      </c>
      <c r="AI36">
        <v>153.947</v>
      </c>
      <c r="AJ36">
        <v>78.444999999999993</v>
      </c>
      <c r="AL36">
        <f t="shared" si="0"/>
        <v>92.051656938326019</v>
      </c>
      <c r="AM36" s="2"/>
    </row>
    <row r="37" spans="1:39" x14ac:dyDescent="0.3">
      <c r="A37" s="1">
        <v>39203</v>
      </c>
      <c r="B37">
        <v>54.618000000000002</v>
      </c>
      <c r="C37">
        <v>83.191000000000003</v>
      </c>
      <c r="D37">
        <v>37.281999999999996</v>
      </c>
      <c r="E37">
        <v>80.194000000000003</v>
      </c>
      <c r="F37">
        <v>78.662999999999997</v>
      </c>
      <c r="G37">
        <v>104.498</v>
      </c>
      <c r="H37">
        <v>89.450999999999993</v>
      </c>
      <c r="I37">
        <v>80.126000000000005</v>
      </c>
      <c r="J37">
        <v>129.78100000000001</v>
      </c>
      <c r="K37">
        <v>77.418999999999997</v>
      </c>
      <c r="L37">
        <v>59.960999999999999</v>
      </c>
      <c r="M37">
        <v>87.644000000000005</v>
      </c>
      <c r="N37">
        <v>97.111000000000004</v>
      </c>
      <c r="O37">
        <v>80.876000000000005</v>
      </c>
      <c r="P37">
        <v>109.21899999999999</v>
      </c>
      <c r="Q37">
        <v>98.236000000000004</v>
      </c>
      <c r="R37">
        <v>93.141999999999996</v>
      </c>
      <c r="S37">
        <v>75.204999999999998</v>
      </c>
      <c r="T37">
        <v>72.216999999999999</v>
      </c>
      <c r="U37">
        <v>77.692999999999998</v>
      </c>
      <c r="V37">
        <v>62.661999999999999</v>
      </c>
      <c r="W37">
        <v>88.073999999999998</v>
      </c>
      <c r="X37">
        <v>69.346999999999994</v>
      </c>
      <c r="Y37">
        <v>98.028000000000006</v>
      </c>
      <c r="Z37">
        <v>118.873</v>
      </c>
      <c r="AA37">
        <v>99.92</v>
      </c>
      <c r="AB37">
        <v>97.326999999999998</v>
      </c>
      <c r="AC37">
        <v>105.878</v>
      </c>
      <c r="AD37">
        <v>94.156999999999996</v>
      </c>
      <c r="AE37">
        <v>101.904</v>
      </c>
      <c r="AF37">
        <v>95.95</v>
      </c>
      <c r="AG37">
        <v>89.87</v>
      </c>
      <c r="AH37">
        <v>85.728999999999999</v>
      </c>
      <c r="AI37">
        <v>153.947</v>
      </c>
      <c r="AJ37">
        <v>78.444999999999993</v>
      </c>
      <c r="AL37">
        <f t="shared" si="0"/>
        <v>92.294507158590307</v>
      </c>
      <c r="AM37" s="2"/>
    </row>
    <row r="38" spans="1:39" x14ac:dyDescent="0.3">
      <c r="A38" s="1">
        <v>39234</v>
      </c>
      <c r="B38">
        <v>54.618000000000002</v>
      </c>
      <c r="C38">
        <v>84.13</v>
      </c>
      <c r="D38">
        <v>37.411999999999999</v>
      </c>
      <c r="E38">
        <v>80.194000000000003</v>
      </c>
      <c r="F38">
        <v>78.739999999999995</v>
      </c>
      <c r="G38">
        <v>104.498</v>
      </c>
      <c r="H38">
        <v>89.450999999999993</v>
      </c>
      <c r="I38">
        <v>80.263999999999996</v>
      </c>
      <c r="J38">
        <v>129.78100000000001</v>
      </c>
      <c r="K38">
        <v>77.492000000000004</v>
      </c>
      <c r="L38">
        <v>59.960999999999999</v>
      </c>
      <c r="M38">
        <v>87.644000000000005</v>
      </c>
      <c r="N38">
        <v>97.111000000000004</v>
      </c>
      <c r="O38">
        <v>80.951999999999998</v>
      </c>
      <c r="P38">
        <v>109.322</v>
      </c>
      <c r="Q38">
        <v>98.236000000000004</v>
      </c>
      <c r="R38">
        <v>93.141999999999996</v>
      </c>
      <c r="S38">
        <v>75.204999999999998</v>
      </c>
      <c r="T38">
        <v>72.216999999999999</v>
      </c>
      <c r="U38">
        <v>77.692999999999998</v>
      </c>
      <c r="V38">
        <v>62.661999999999999</v>
      </c>
      <c r="W38">
        <v>88.073999999999998</v>
      </c>
      <c r="X38">
        <v>69.346999999999994</v>
      </c>
      <c r="Y38">
        <v>98.028000000000006</v>
      </c>
      <c r="Z38">
        <v>118.873</v>
      </c>
      <c r="AA38">
        <v>99.92</v>
      </c>
      <c r="AB38">
        <v>97.326999999999998</v>
      </c>
      <c r="AC38">
        <v>105.878</v>
      </c>
      <c r="AD38">
        <v>94.156999999999996</v>
      </c>
      <c r="AE38">
        <v>101.904</v>
      </c>
      <c r="AF38">
        <v>95.783000000000001</v>
      </c>
      <c r="AG38">
        <v>89.87</v>
      </c>
      <c r="AH38">
        <v>85.578000000000003</v>
      </c>
      <c r="AI38">
        <v>153.947</v>
      </c>
      <c r="AJ38">
        <v>78.444999999999993</v>
      </c>
      <c r="AL38">
        <f t="shared" si="0"/>
        <v>92.325263766519839</v>
      </c>
      <c r="AM38" s="2"/>
    </row>
    <row r="39" spans="1:39" x14ac:dyDescent="0.3">
      <c r="A39" s="1">
        <v>39264</v>
      </c>
      <c r="B39">
        <v>54.618000000000002</v>
      </c>
      <c r="C39">
        <v>84.442999999999998</v>
      </c>
      <c r="D39">
        <v>37.444000000000003</v>
      </c>
      <c r="E39">
        <v>82.591999999999999</v>
      </c>
      <c r="F39">
        <v>78.739999999999995</v>
      </c>
      <c r="G39">
        <v>104.498</v>
      </c>
      <c r="H39">
        <v>91.91</v>
      </c>
      <c r="I39">
        <v>80.263999999999996</v>
      </c>
      <c r="J39">
        <v>129.78100000000001</v>
      </c>
      <c r="K39">
        <v>77.492000000000004</v>
      </c>
      <c r="L39">
        <v>59.960999999999999</v>
      </c>
      <c r="M39">
        <v>87.727000000000004</v>
      </c>
      <c r="N39">
        <v>97.201999999999998</v>
      </c>
      <c r="O39">
        <v>80.951999999999998</v>
      </c>
      <c r="P39">
        <v>109.322</v>
      </c>
      <c r="Q39">
        <v>98.236000000000004</v>
      </c>
      <c r="R39">
        <v>96.046999999999997</v>
      </c>
      <c r="S39">
        <v>75.204999999999998</v>
      </c>
      <c r="T39">
        <v>72.216999999999999</v>
      </c>
      <c r="U39">
        <v>77.692999999999998</v>
      </c>
      <c r="V39">
        <v>62.661999999999999</v>
      </c>
      <c r="W39">
        <v>92.506</v>
      </c>
      <c r="X39">
        <v>69.346999999999994</v>
      </c>
      <c r="Y39">
        <v>98.028000000000006</v>
      </c>
      <c r="Z39">
        <v>118.873</v>
      </c>
      <c r="AA39">
        <v>99.92</v>
      </c>
      <c r="AB39">
        <v>97.326999999999998</v>
      </c>
      <c r="AC39">
        <v>105.878</v>
      </c>
      <c r="AD39">
        <v>94.156999999999996</v>
      </c>
      <c r="AE39">
        <v>101.904</v>
      </c>
      <c r="AF39">
        <v>95.783000000000001</v>
      </c>
      <c r="AG39">
        <v>89.87</v>
      </c>
      <c r="AH39">
        <v>85.578000000000003</v>
      </c>
      <c r="AI39">
        <v>153.947</v>
      </c>
      <c r="AJ39">
        <v>78.444999999999993</v>
      </c>
      <c r="AL39">
        <f t="shared" si="0"/>
        <v>92.57471530837006</v>
      </c>
      <c r="AM39" s="2"/>
    </row>
    <row r="40" spans="1:39" x14ac:dyDescent="0.3">
      <c r="A40" s="1">
        <v>39295</v>
      </c>
      <c r="B40">
        <v>54.618000000000002</v>
      </c>
      <c r="C40">
        <v>84.442999999999998</v>
      </c>
      <c r="D40">
        <v>37.444000000000003</v>
      </c>
      <c r="E40">
        <v>82.591999999999999</v>
      </c>
      <c r="F40">
        <v>78.739999999999995</v>
      </c>
      <c r="G40">
        <v>104.498</v>
      </c>
      <c r="H40">
        <v>91.91</v>
      </c>
      <c r="I40">
        <v>80.332999999999998</v>
      </c>
      <c r="J40">
        <v>129.78100000000001</v>
      </c>
      <c r="K40">
        <v>77.492000000000004</v>
      </c>
      <c r="L40">
        <v>59.960999999999999</v>
      </c>
      <c r="M40">
        <v>87.727000000000004</v>
      </c>
      <c r="N40">
        <v>97.201999999999998</v>
      </c>
      <c r="O40">
        <v>80.951999999999998</v>
      </c>
      <c r="P40">
        <v>109.322</v>
      </c>
      <c r="Q40">
        <v>98.236000000000004</v>
      </c>
      <c r="R40">
        <v>96.046999999999997</v>
      </c>
      <c r="S40">
        <v>75.204999999999998</v>
      </c>
      <c r="T40">
        <v>72.216999999999999</v>
      </c>
      <c r="U40">
        <v>77.692999999999998</v>
      </c>
      <c r="V40">
        <v>62.661999999999999</v>
      </c>
      <c r="W40">
        <v>93.491</v>
      </c>
      <c r="X40">
        <v>69.346999999999994</v>
      </c>
      <c r="Y40">
        <v>98.028000000000006</v>
      </c>
      <c r="Z40">
        <v>118.873</v>
      </c>
      <c r="AA40">
        <v>99.92</v>
      </c>
      <c r="AB40">
        <v>97.326999999999998</v>
      </c>
      <c r="AC40">
        <v>105.878</v>
      </c>
      <c r="AD40">
        <v>94.156999999999996</v>
      </c>
      <c r="AE40">
        <v>101.904</v>
      </c>
      <c r="AF40">
        <v>95.783000000000001</v>
      </c>
      <c r="AG40">
        <v>89.87</v>
      </c>
      <c r="AH40">
        <v>85.578000000000003</v>
      </c>
      <c r="AI40">
        <v>153.947</v>
      </c>
      <c r="AJ40">
        <v>78.444999999999993</v>
      </c>
      <c r="AL40">
        <f t="shared" si="0"/>
        <v>92.581756057268734</v>
      </c>
      <c r="AM40" s="2"/>
    </row>
    <row r="41" spans="1:39" x14ac:dyDescent="0.3">
      <c r="A41" s="1">
        <v>39326</v>
      </c>
      <c r="B41">
        <v>54.618000000000002</v>
      </c>
      <c r="C41">
        <v>84.442999999999998</v>
      </c>
      <c r="D41">
        <v>37.444000000000003</v>
      </c>
      <c r="E41">
        <v>82.823999999999998</v>
      </c>
      <c r="F41">
        <v>78.739999999999995</v>
      </c>
      <c r="G41">
        <v>104.498</v>
      </c>
      <c r="H41">
        <v>97.826999999999998</v>
      </c>
      <c r="I41">
        <v>80.332999999999998</v>
      </c>
      <c r="J41">
        <v>129.78100000000001</v>
      </c>
      <c r="K41">
        <v>77.492000000000004</v>
      </c>
      <c r="L41">
        <v>59.960999999999999</v>
      </c>
      <c r="M41">
        <v>87.727000000000004</v>
      </c>
      <c r="N41">
        <v>97.201999999999998</v>
      </c>
      <c r="O41">
        <v>81.335999999999999</v>
      </c>
      <c r="P41">
        <v>109.322</v>
      </c>
      <c r="Q41">
        <v>98.236000000000004</v>
      </c>
      <c r="R41">
        <v>96.046999999999997</v>
      </c>
      <c r="S41">
        <v>75.204999999999998</v>
      </c>
      <c r="T41">
        <v>72.216999999999999</v>
      </c>
      <c r="U41">
        <v>77.692999999999998</v>
      </c>
      <c r="V41">
        <v>62.661999999999999</v>
      </c>
      <c r="W41">
        <v>89.14</v>
      </c>
      <c r="X41">
        <v>69.346999999999994</v>
      </c>
      <c r="Y41">
        <v>98.028000000000006</v>
      </c>
      <c r="Z41">
        <v>118.873</v>
      </c>
      <c r="AA41">
        <v>99.92</v>
      </c>
      <c r="AB41">
        <v>97.326999999999998</v>
      </c>
      <c r="AC41">
        <v>105.878</v>
      </c>
      <c r="AD41">
        <v>93.995000000000005</v>
      </c>
      <c r="AE41">
        <v>101.387</v>
      </c>
      <c r="AF41">
        <v>95.783000000000001</v>
      </c>
      <c r="AG41">
        <v>89.796000000000006</v>
      </c>
      <c r="AH41">
        <v>85.578000000000003</v>
      </c>
      <c r="AI41">
        <v>153.947</v>
      </c>
      <c r="AJ41">
        <v>78.444999999999993</v>
      </c>
      <c r="AL41">
        <f t="shared" si="0"/>
        <v>92.986352973568287</v>
      </c>
      <c r="AM41" s="2"/>
    </row>
    <row r="42" spans="1:39" x14ac:dyDescent="0.3">
      <c r="A42" s="1">
        <v>39356</v>
      </c>
      <c r="B42">
        <v>54.618000000000002</v>
      </c>
      <c r="C42">
        <v>84.442999999999998</v>
      </c>
      <c r="D42">
        <v>37.444000000000003</v>
      </c>
      <c r="E42">
        <v>82.823999999999998</v>
      </c>
      <c r="F42">
        <v>78.739999999999995</v>
      </c>
      <c r="G42">
        <v>104.498</v>
      </c>
      <c r="H42">
        <v>97.826999999999998</v>
      </c>
      <c r="I42">
        <v>80.677000000000007</v>
      </c>
      <c r="J42">
        <v>129.78100000000001</v>
      </c>
      <c r="K42">
        <v>77.492000000000004</v>
      </c>
      <c r="L42">
        <v>59.960999999999999</v>
      </c>
      <c r="M42">
        <v>87.808999999999997</v>
      </c>
      <c r="N42">
        <v>97.293000000000006</v>
      </c>
      <c r="O42">
        <v>81.259</v>
      </c>
      <c r="P42">
        <v>109.322</v>
      </c>
      <c r="Q42">
        <v>98.236000000000004</v>
      </c>
      <c r="R42">
        <v>96.046999999999997</v>
      </c>
      <c r="S42">
        <v>75.204999999999998</v>
      </c>
      <c r="T42">
        <v>72.216999999999999</v>
      </c>
      <c r="U42">
        <v>77.692999999999998</v>
      </c>
      <c r="V42">
        <v>62.661999999999999</v>
      </c>
      <c r="W42">
        <v>87.991</v>
      </c>
      <c r="X42">
        <v>69.346999999999994</v>
      </c>
      <c r="Y42">
        <v>98.028000000000006</v>
      </c>
      <c r="Z42">
        <v>118.873</v>
      </c>
      <c r="AA42">
        <v>99.92</v>
      </c>
      <c r="AB42">
        <v>97.424000000000007</v>
      </c>
      <c r="AC42">
        <v>105.878</v>
      </c>
      <c r="AD42">
        <v>93.995000000000005</v>
      </c>
      <c r="AE42">
        <v>101.387</v>
      </c>
      <c r="AF42">
        <v>95.783000000000001</v>
      </c>
      <c r="AG42">
        <v>89.796000000000006</v>
      </c>
      <c r="AH42">
        <v>85.578000000000003</v>
      </c>
      <c r="AI42">
        <v>153.947</v>
      </c>
      <c r="AJ42">
        <v>78.444999999999993</v>
      </c>
      <c r="AL42">
        <f t="shared" si="0"/>
        <v>92.984712555066096</v>
      </c>
      <c r="AM42" s="2"/>
    </row>
    <row r="43" spans="1:39" x14ac:dyDescent="0.3">
      <c r="A43" s="1">
        <v>39387</v>
      </c>
      <c r="B43">
        <v>54.618000000000002</v>
      </c>
      <c r="C43">
        <v>84.442999999999998</v>
      </c>
      <c r="D43">
        <v>37.444000000000003</v>
      </c>
      <c r="E43">
        <v>82.900999999999996</v>
      </c>
      <c r="F43">
        <v>78.739999999999995</v>
      </c>
      <c r="G43">
        <v>104.498</v>
      </c>
      <c r="H43">
        <v>100.286</v>
      </c>
      <c r="I43">
        <v>86.596999999999994</v>
      </c>
      <c r="J43">
        <v>129.78100000000001</v>
      </c>
      <c r="K43">
        <v>77.492000000000004</v>
      </c>
      <c r="L43">
        <v>59.960999999999999</v>
      </c>
      <c r="M43">
        <v>87.891999999999996</v>
      </c>
      <c r="N43">
        <v>97.385000000000005</v>
      </c>
      <c r="O43">
        <v>81.259</v>
      </c>
      <c r="P43">
        <v>109.322</v>
      </c>
      <c r="Q43">
        <v>98.236000000000004</v>
      </c>
      <c r="R43">
        <v>96.046999999999997</v>
      </c>
      <c r="S43">
        <v>75.204999999999998</v>
      </c>
      <c r="T43">
        <v>72.216999999999999</v>
      </c>
      <c r="U43">
        <v>77.692999999999998</v>
      </c>
      <c r="V43">
        <v>62.661999999999999</v>
      </c>
      <c r="W43">
        <v>85.037000000000006</v>
      </c>
      <c r="X43">
        <v>69.346999999999994</v>
      </c>
      <c r="Y43">
        <v>98.028000000000006</v>
      </c>
      <c r="Z43">
        <v>118.873</v>
      </c>
      <c r="AA43">
        <v>99.92</v>
      </c>
      <c r="AB43">
        <v>97.424000000000007</v>
      </c>
      <c r="AC43">
        <v>105.878</v>
      </c>
      <c r="AD43">
        <v>93.995000000000005</v>
      </c>
      <c r="AE43">
        <v>101.387</v>
      </c>
      <c r="AF43">
        <v>95.783000000000001</v>
      </c>
      <c r="AG43">
        <v>89.796000000000006</v>
      </c>
      <c r="AH43">
        <v>85.578000000000003</v>
      </c>
      <c r="AI43">
        <v>153.947</v>
      </c>
      <c r="AJ43">
        <v>78.444999999999993</v>
      </c>
      <c r="AL43">
        <f t="shared" si="0"/>
        <v>93.189916299559485</v>
      </c>
      <c r="AM43" s="2"/>
    </row>
    <row r="44" spans="1:39" x14ac:dyDescent="0.3">
      <c r="A44" s="1">
        <v>39417</v>
      </c>
      <c r="B44">
        <v>54.618000000000002</v>
      </c>
      <c r="C44">
        <v>84.442999999999998</v>
      </c>
      <c r="D44">
        <v>37.444000000000003</v>
      </c>
      <c r="E44">
        <v>83.055000000000007</v>
      </c>
      <c r="F44">
        <v>78.739999999999995</v>
      </c>
      <c r="G44">
        <v>104.498</v>
      </c>
      <c r="H44">
        <v>100.363</v>
      </c>
      <c r="I44">
        <v>86.733999999999995</v>
      </c>
      <c r="J44">
        <v>129.78100000000001</v>
      </c>
      <c r="K44">
        <v>77.492000000000004</v>
      </c>
      <c r="L44">
        <v>59.960999999999999</v>
      </c>
      <c r="M44">
        <v>88.055999999999997</v>
      </c>
      <c r="N44">
        <v>97.566999999999993</v>
      </c>
      <c r="O44">
        <v>81.259</v>
      </c>
      <c r="P44">
        <v>109.322</v>
      </c>
      <c r="Q44">
        <v>98.236000000000004</v>
      </c>
      <c r="R44">
        <v>96.046999999999997</v>
      </c>
      <c r="S44">
        <v>75.204999999999998</v>
      </c>
      <c r="T44">
        <v>72.343000000000004</v>
      </c>
      <c r="U44">
        <v>77.692999999999998</v>
      </c>
      <c r="V44">
        <v>62.661999999999999</v>
      </c>
      <c r="W44">
        <v>89.468999999999994</v>
      </c>
      <c r="X44">
        <v>69.346999999999994</v>
      </c>
      <c r="Y44">
        <v>98.028000000000006</v>
      </c>
      <c r="Z44">
        <v>118.873</v>
      </c>
      <c r="AA44">
        <v>99.92</v>
      </c>
      <c r="AB44">
        <v>97.424000000000007</v>
      </c>
      <c r="AC44">
        <v>105.878</v>
      </c>
      <c r="AD44">
        <v>93.995000000000005</v>
      </c>
      <c r="AE44">
        <v>101.387</v>
      </c>
      <c r="AF44">
        <v>95.783000000000001</v>
      </c>
      <c r="AG44">
        <v>89.796000000000006</v>
      </c>
      <c r="AH44">
        <v>85.578000000000003</v>
      </c>
      <c r="AI44">
        <v>153.947</v>
      </c>
      <c r="AJ44">
        <v>78.444999999999993</v>
      </c>
      <c r="AL44">
        <f t="shared" si="0"/>
        <v>93.244858480176234</v>
      </c>
      <c r="AM44" s="2"/>
    </row>
    <row r="45" spans="1:39" x14ac:dyDescent="0.3">
      <c r="A45" s="1">
        <v>39448</v>
      </c>
      <c r="B45">
        <v>54.618000000000002</v>
      </c>
      <c r="C45">
        <v>85.694000000000003</v>
      </c>
      <c r="D45">
        <v>39.197000000000003</v>
      </c>
      <c r="E45">
        <v>84.757000000000005</v>
      </c>
      <c r="F45">
        <v>78.816999999999993</v>
      </c>
      <c r="G45">
        <v>104.498</v>
      </c>
      <c r="H45">
        <v>96.674999999999997</v>
      </c>
      <c r="I45">
        <v>86.733999999999995</v>
      </c>
      <c r="J45">
        <v>129.90799999999999</v>
      </c>
      <c r="K45">
        <v>78.811000000000007</v>
      </c>
      <c r="L45">
        <v>64.778999999999996</v>
      </c>
      <c r="M45">
        <v>89.048000000000002</v>
      </c>
      <c r="N45">
        <v>98.665000000000006</v>
      </c>
      <c r="O45">
        <v>82.332999999999998</v>
      </c>
      <c r="P45">
        <v>111.18300000000001</v>
      </c>
      <c r="Q45">
        <v>96.257999999999996</v>
      </c>
      <c r="R45">
        <v>96.046999999999997</v>
      </c>
      <c r="S45">
        <v>75.204999999999998</v>
      </c>
      <c r="T45">
        <v>72.343000000000004</v>
      </c>
      <c r="U45">
        <v>77.692999999999998</v>
      </c>
      <c r="V45">
        <v>62.661999999999999</v>
      </c>
      <c r="W45">
        <v>95.296999999999997</v>
      </c>
      <c r="X45">
        <v>69.346999999999994</v>
      </c>
      <c r="Y45">
        <v>98.028000000000006</v>
      </c>
      <c r="Z45">
        <v>116.81699999999999</v>
      </c>
      <c r="AA45">
        <v>99.92</v>
      </c>
      <c r="AB45">
        <v>97.424000000000007</v>
      </c>
      <c r="AC45">
        <v>105.878</v>
      </c>
      <c r="AD45">
        <v>93.995000000000005</v>
      </c>
      <c r="AE45">
        <v>101.387</v>
      </c>
      <c r="AF45">
        <v>95.783000000000001</v>
      </c>
      <c r="AG45">
        <v>89.796000000000006</v>
      </c>
      <c r="AH45">
        <v>85.578000000000003</v>
      </c>
      <c r="AI45">
        <v>153.947</v>
      </c>
      <c r="AJ45">
        <v>78.444999999999993</v>
      </c>
      <c r="AL45">
        <f t="shared" si="0"/>
        <v>93.067791299559474</v>
      </c>
      <c r="AM45" s="2"/>
    </row>
    <row r="46" spans="1:39" x14ac:dyDescent="0.3">
      <c r="A46" s="1">
        <v>39479</v>
      </c>
      <c r="B46">
        <v>54.618000000000002</v>
      </c>
      <c r="C46">
        <v>86.085999999999999</v>
      </c>
      <c r="D46">
        <v>40.168999999999997</v>
      </c>
      <c r="E46">
        <v>85.066000000000003</v>
      </c>
      <c r="F46">
        <v>78.816999999999993</v>
      </c>
      <c r="G46">
        <v>104.498</v>
      </c>
      <c r="H46">
        <v>96.674999999999997</v>
      </c>
      <c r="I46">
        <v>86.804000000000002</v>
      </c>
      <c r="J46">
        <v>129.90799999999999</v>
      </c>
      <c r="K46">
        <v>78.884</v>
      </c>
      <c r="L46">
        <v>64.778999999999996</v>
      </c>
      <c r="M46">
        <v>89.296000000000006</v>
      </c>
      <c r="N46">
        <v>98.941000000000003</v>
      </c>
      <c r="O46">
        <v>83.483999999999995</v>
      </c>
      <c r="P46">
        <v>111.286</v>
      </c>
      <c r="Q46">
        <v>96.257999999999996</v>
      </c>
      <c r="R46">
        <v>96.046999999999997</v>
      </c>
      <c r="S46">
        <v>75.204999999999998</v>
      </c>
      <c r="T46">
        <v>72.343000000000004</v>
      </c>
      <c r="U46">
        <v>77.692999999999998</v>
      </c>
      <c r="V46">
        <v>62.661999999999999</v>
      </c>
      <c r="W46">
        <v>92.26</v>
      </c>
      <c r="X46">
        <v>69.346999999999994</v>
      </c>
      <c r="Y46">
        <v>98.028000000000006</v>
      </c>
      <c r="Z46">
        <v>116.81699999999999</v>
      </c>
      <c r="AA46">
        <v>99.92</v>
      </c>
      <c r="AB46">
        <v>97.521000000000001</v>
      </c>
      <c r="AC46">
        <v>105.878</v>
      </c>
      <c r="AD46">
        <v>93.995000000000005</v>
      </c>
      <c r="AE46">
        <v>101.387</v>
      </c>
      <c r="AF46">
        <v>95.783000000000001</v>
      </c>
      <c r="AG46">
        <v>89.796000000000006</v>
      </c>
      <c r="AH46">
        <v>85.578000000000003</v>
      </c>
      <c r="AI46">
        <v>153.947</v>
      </c>
      <c r="AJ46">
        <v>93.721999999999994</v>
      </c>
      <c r="AL46">
        <f t="shared" si="0"/>
        <v>93.25706773127753</v>
      </c>
      <c r="AM46" s="2"/>
    </row>
    <row r="47" spans="1:39" x14ac:dyDescent="0.3">
      <c r="A47" s="1">
        <v>39508</v>
      </c>
      <c r="B47">
        <v>54.618000000000002</v>
      </c>
      <c r="C47">
        <v>86.4</v>
      </c>
      <c r="D47">
        <v>40.494</v>
      </c>
      <c r="E47">
        <v>85.066000000000003</v>
      </c>
      <c r="F47">
        <v>78.894999999999996</v>
      </c>
      <c r="G47">
        <v>104.498</v>
      </c>
      <c r="H47">
        <v>96.596999999999994</v>
      </c>
      <c r="I47">
        <v>86.804000000000002</v>
      </c>
      <c r="J47">
        <v>129.90799999999999</v>
      </c>
      <c r="K47">
        <v>78.957999999999998</v>
      </c>
      <c r="L47">
        <v>64.778999999999996</v>
      </c>
      <c r="M47">
        <v>89.545000000000002</v>
      </c>
      <c r="N47">
        <v>99.215999999999994</v>
      </c>
      <c r="O47">
        <v>83.561000000000007</v>
      </c>
      <c r="P47">
        <v>111.39</v>
      </c>
      <c r="Q47">
        <v>96.257999999999996</v>
      </c>
      <c r="R47">
        <v>96.046999999999997</v>
      </c>
      <c r="S47">
        <v>75.204999999999998</v>
      </c>
      <c r="T47">
        <v>72.343000000000004</v>
      </c>
      <c r="U47">
        <v>77.692999999999998</v>
      </c>
      <c r="V47">
        <v>62.661999999999999</v>
      </c>
      <c r="W47">
        <v>88.32</v>
      </c>
      <c r="X47">
        <v>69.346999999999994</v>
      </c>
      <c r="Y47">
        <v>98.028000000000006</v>
      </c>
      <c r="Z47">
        <v>116.81699999999999</v>
      </c>
      <c r="AA47">
        <v>99.92</v>
      </c>
      <c r="AB47">
        <v>97.521000000000001</v>
      </c>
      <c r="AC47">
        <v>114.6</v>
      </c>
      <c r="AD47">
        <v>101.226</v>
      </c>
      <c r="AE47">
        <v>110.69</v>
      </c>
      <c r="AF47">
        <v>102.857</v>
      </c>
      <c r="AG47">
        <v>97.864000000000004</v>
      </c>
      <c r="AH47">
        <v>91.378</v>
      </c>
      <c r="AI47">
        <v>164.17400000000001</v>
      </c>
      <c r="AJ47">
        <v>93.721999999999994</v>
      </c>
      <c r="AL47">
        <f t="shared" si="0"/>
        <v>94.054375000000007</v>
      </c>
      <c r="AM47" s="2"/>
    </row>
    <row r="48" spans="1:39" x14ac:dyDescent="0.3">
      <c r="A48" s="1">
        <v>39539</v>
      </c>
      <c r="B48">
        <v>54.618000000000002</v>
      </c>
      <c r="C48">
        <v>86.4</v>
      </c>
      <c r="D48">
        <v>40.494</v>
      </c>
      <c r="E48">
        <v>85.066000000000003</v>
      </c>
      <c r="F48">
        <v>78.894999999999996</v>
      </c>
      <c r="G48">
        <v>104.498</v>
      </c>
      <c r="H48">
        <v>98.673000000000002</v>
      </c>
      <c r="I48">
        <v>86.804000000000002</v>
      </c>
      <c r="J48">
        <v>127.733</v>
      </c>
      <c r="K48">
        <v>78.957999999999998</v>
      </c>
      <c r="L48">
        <v>64.778999999999996</v>
      </c>
      <c r="M48">
        <v>89.956000000000003</v>
      </c>
      <c r="N48">
        <v>99.671999999999997</v>
      </c>
      <c r="O48">
        <v>83.637</v>
      </c>
      <c r="P48">
        <v>111.39</v>
      </c>
      <c r="Q48">
        <v>96.257999999999996</v>
      </c>
      <c r="R48">
        <v>96.046999999999997</v>
      </c>
      <c r="S48">
        <v>75.204999999999998</v>
      </c>
      <c r="T48">
        <v>72.343000000000004</v>
      </c>
      <c r="U48">
        <v>77.692999999999998</v>
      </c>
      <c r="V48">
        <v>62.661999999999999</v>
      </c>
      <c r="W48">
        <v>93.162999999999997</v>
      </c>
      <c r="X48">
        <v>69.346999999999994</v>
      </c>
      <c r="Y48">
        <v>98.028000000000006</v>
      </c>
      <c r="Z48">
        <v>116.81699999999999</v>
      </c>
      <c r="AA48">
        <v>99.92</v>
      </c>
      <c r="AB48">
        <v>97.617000000000004</v>
      </c>
      <c r="AC48">
        <v>114.77500000000001</v>
      </c>
      <c r="AD48">
        <v>101.226</v>
      </c>
      <c r="AE48">
        <v>110.69</v>
      </c>
      <c r="AF48">
        <v>102.857</v>
      </c>
      <c r="AG48">
        <v>97.864000000000004</v>
      </c>
      <c r="AH48">
        <v>91.378</v>
      </c>
      <c r="AI48">
        <v>164.17400000000001</v>
      </c>
      <c r="AJ48">
        <v>93.721999999999994</v>
      </c>
      <c r="AL48">
        <f t="shared" si="0"/>
        <v>94.203777533039641</v>
      </c>
      <c r="AM48" s="2"/>
    </row>
    <row r="49" spans="1:39" x14ac:dyDescent="0.3">
      <c r="A49" s="1">
        <v>39569</v>
      </c>
      <c r="B49">
        <v>54.618000000000002</v>
      </c>
      <c r="C49">
        <v>86.867999999999995</v>
      </c>
      <c r="D49">
        <v>40.494</v>
      </c>
      <c r="E49">
        <v>84.757000000000005</v>
      </c>
      <c r="F49">
        <v>78.894999999999996</v>
      </c>
      <c r="G49">
        <v>104.498</v>
      </c>
      <c r="H49">
        <v>98.75</v>
      </c>
      <c r="I49">
        <v>86.804000000000002</v>
      </c>
      <c r="J49">
        <v>127.733</v>
      </c>
      <c r="K49">
        <v>78.957999999999998</v>
      </c>
      <c r="L49">
        <v>64.778999999999996</v>
      </c>
      <c r="M49">
        <v>90.534999999999997</v>
      </c>
      <c r="N49">
        <v>100.313</v>
      </c>
      <c r="O49">
        <v>83.637</v>
      </c>
      <c r="P49">
        <v>111.39</v>
      </c>
      <c r="Q49">
        <v>95.597999999999999</v>
      </c>
      <c r="R49">
        <v>96.046999999999997</v>
      </c>
      <c r="S49">
        <v>75.204999999999998</v>
      </c>
      <c r="T49">
        <v>72.343000000000004</v>
      </c>
      <c r="U49">
        <v>77.692999999999998</v>
      </c>
      <c r="V49">
        <v>62.661999999999999</v>
      </c>
      <c r="W49">
        <v>95.051000000000002</v>
      </c>
      <c r="X49">
        <v>69.346999999999994</v>
      </c>
      <c r="Y49">
        <v>98.028000000000006</v>
      </c>
      <c r="Z49">
        <v>116.81699999999999</v>
      </c>
      <c r="AA49">
        <v>99.92</v>
      </c>
      <c r="AB49">
        <v>97.713999999999999</v>
      </c>
      <c r="AC49">
        <v>114.77500000000001</v>
      </c>
      <c r="AD49">
        <v>101.226</v>
      </c>
      <c r="AE49">
        <v>110.69</v>
      </c>
      <c r="AF49">
        <v>102.857</v>
      </c>
      <c r="AG49">
        <v>97.864000000000004</v>
      </c>
      <c r="AH49">
        <v>91.378</v>
      </c>
      <c r="AI49">
        <v>164.17400000000001</v>
      </c>
      <c r="AJ49">
        <v>93.721999999999994</v>
      </c>
      <c r="AL49">
        <f t="shared" si="0"/>
        <v>94.274859030837007</v>
      </c>
      <c r="AM49" s="2"/>
    </row>
    <row r="50" spans="1:39" x14ac:dyDescent="0.3">
      <c r="A50" s="1">
        <v>39600</v>
      </c>
      <c r="B50">
        <v>54.618000000000002</v>
      </c>
      <c r="C50">
        <v>86.867999999999995</v>
      </c>
      <c r="D50">
        <v>40.494</v>
      </c>
      <c r="E50">
        <v>84.757000000000005</v>
      </c>
      <c r="F50">
        <v>78.894999999999996</v>
      </c>
      <c r="G50">
        <v>104.498</v>
      </c>
      <c r="H50">
        <v>98.825999999999993</v>
      </c>
      <c r="I50">
        <v>86.804000000000002</v>
      </c>
      <c r="J50">
        <v>127.733</v>
      </c>
      <c r="K50">
        <v>79.03</v>
      </c>
      <c r="L50">
        <v>64.778999999999996</v>
      </c>
      <c r="M50">
        <v>90.864999999999995</v>
      </c>
      <c r="N50">
        <v>100.679</v>
      </c>
      <c r="O50">
        <v>83.637</v>
      </c>
      <c r="P50">
        <v>111.492</v>
      </c>
      <c r="Q50">
        <v>95.597999999999999</v>
      </c>
      <c r="R50">
        <v>96.046999999999997</v>
      </c>
      <c r="S50">
        <v>75.204999999999998</v>
      </c>
      <c r="T50">
        <v>72.343000000000004</v>
      </c>
      <c r="U50">
        <v>77.692999999999998</v>
      </c>
      <c r="V50">
        <v>62.661999999999999</v>
      </c>
      <c r="W50">
        <v>96.938999999999993</v>
      </c>
      <c r="X50">
        <v>69.346999999999994</v>
      </c>
      <c r="Y50">
        <v>98.028000000000006</v>
      </c>
      <c r="Z50">
        <v>116.81699999999999</v>
      </c>
      <c r="AA50">
        <v>99.92</v>
      </c>
      <c r="AB50">
        <v>97.713999999999999</v>
      </c>
      <c r="AC50">
        <v>114.77500000000001</v>
      </c>
      <c r="AD50">
        <v>101.226</v>
      </c>
      <c r="AE50">
        <v>110.69</v>
      </c>
      <c r="AF50">
        <v>102.773</v>
      </c>
      <c r="AG50">
        <v>97.864000000000004</v>
      </c>
      <c r="AH50">
        <v>91.227000000000004</v>
      </c>
      <c r="AI50">
        <v>164.17400000000001</v>
      </c>
      <c r="AJ50">
        <v>93.721999999999994</v>
      </c>
      <c r="AL50">
        <f t="shared" si="0"/>
        <v>94.321762665198236</v>
      </c>
      <c r="AM50" s="2"/>
    </row>
    <row r="51" spans="1:39" x14ac:dyDescent="0.3">
      <c r="A51" s="1">
        <v>39630</v>
      </c>
      <c r="B51">
        <v>54.618000000000002</v>
      </c>
      <c r="C51">
        <v>86.712000000000003</v>
      </c>
      <c r="D51">
        <v>40.494</v>
      </c>
      <c r="E51">
        <v>84.757000000000005</v>
      </c>
      <c r="F51">
        <v>79.05</v>
      </c>
      <c r="G51">
        <v>104.498</v>
      </c>
      <c r="H51">
        <v>98.903000000000006</v>
      </c>
      <c r="I51">
        <v>86.804000000000002</v>
      </c>
      <c r="J51">
        <v>127.733</v>
      </c>
      <c r="K51">
        <v>79.103999999999999</v>
      </c>
      <c r="L51">
        <v>64.778999999999996</v>
      </c>
      <c r="M51">
        <v>90.947999999999993</v>
      </c>
      <c r="N51">
        <v>100.771</v>
      </c>
      <c r="O51">
        <v>83.713999999999999</v>
      </c>
      <c r="P51">
        <v>111.596</v>
      </c>
      <c r="Q51">
        <v>95.597999999999999</v>
      </c>
      <c r="R51">
        <v>96.046999999999997</v>
      </c>
      <c r="S51">
        <v>75.204999999999998</v>
      </c>
      <c r="T51">
        <v>72.343000000000004</v>
      </c>
      <c r="U51">
        <v>77.692999999999998</v>
      </c>
      <c r="V51">
        <v>62.661999999999999</v>
      </c>
      <c r="W51">
        <v>106.789</v>
      </c>
      <c r="X51">
        <v>69.346999999999994</v>
      </c>
      <c r="Y51">
        <v>98.028000000000006</v>
      </c>
      <c r="Z51">
        <v>116.81699999999999</v>
      </c>
      <c r="AA51">
        <v>99.92</v>
      </c>
      <c r="AB51">
        <v>97.713999999999999</v>
      </c>
      <c r="AC51">
        <v>114.77500000000001</v>
      </c>
      <c r="AD51">
        <v>101.226</v>
      </c>
      <c r="AE51">
        <v>110</v>
      </c>
      <c r="AF51">
        <v>102.69</v>
      </c>
      <c r="AG51">
        <v>96.817999999999998</v>
      </c>
      <c r="AH51">
        <v>91.227000000000004</v>
      </c>
      <c r="AI51">
        <v>164.17400000000001</v>
      </c>
      <c r="AJ51">
        <v>93.721999999999994</v>
      </c>
      <c r="AL51">
        <f t="shared" si="0"/>
        <v>94.395419052863431</v>
      </c>
      <c r="AM51" s="2"/>
    </row>
    <row r="52" spans="1:39" x14ac:dyDescent="0.3">
      <c r="A52" s="1">
        <v>39661</v>
      </c>
      <c r="B52">
        <v>54.618000000000002</v>
      </c>
      <c r="C52">
        <v>86.712000000000003</v>
      </c>
      <c r="D52">
        <v>40.494</v>
      </c>
      <c r="E52">
        <v>84.757000000000005</v>
      </c>
      <c r="F52">
        <v>79.203999999999994</v>
      </c>
      <c r="G52">
        <v>104.498</v>
      </c>
      <c r="H52">
        <v>98.903000000000006</v>
      </c>
      <c r="I52">
        <v>94.72</v>
      </c>
      <c r="J52">
        <v>127.733</v>
      </c>
      <c r="K52">
        <v>79.103999999999999</v>
      </c>
      <c r="L52">
        <v>64.778999999999996</v>
      </c>
      <c r="M52">
        <v>91.031000000000006</v>
      </c>
      <c r="N52">
        <v>100.863</v>
      </c>
      <c r="O52">
        <v>83.713999999999999</v>
      </c>
      <c r="P52">
        <v>111.596</v>
      </c>
      <c r="Q52">
        <v>95.597999999999999</v>
      </c>
      <c r="R52">
        <v>96.046999999999997</v>
      </c>
      <c r="S52">
        <v>75.204999999999998</v>
      </c>
      <c r="T52">
        <v>72.343000000000004</v>
      </c>
      <c r="U52">
        <v>77.692999999999998</v>
      </c>
      <c r="V52">
        <v>62.661999999999999</v>
      </c>
      <c r="W52">
        <v>107.773</v>
      </c>
      <c r="X52">
        <v>69.346999999999994</v>
      </c>
      <c r="Y52">
        <v>98.028000000000006</v>
      </c>
      <c r="Z52">
        <v>116.81699999999999</v>
      </c>
      <c r="AA52">
        <v>99.92</v>
      </c>
      <c r="AB52">
        <v>97.713999999999999</v>
      </c>
      <c r="AC52">
        <v>114.77500000000001</v>
      </c>
      <c r="AD52">
        <v>101.226</v>
      </c>
      <c r="AE52">
        <v>110</v>
      </c>
      <c r="AF52">
        <v>102.69</v>
      </c>
      <c r="AG52">
        <v>96.817999999999998</v>
      </c>
      <c r="AH52">
        <v>91.227000000000004</v>
      </c>
      <c r="AI52">
        <v>164.17400000000001</v>
      </c>
      <c r="AJ52">
        <v>93.721999999999994</v>
      </c>
      <c r="AL52">
        <f t="shared" si="0"/>
        <v>94.470192180616735</v>
      </c>
      <c r="AM52" s="2"/>
    </row>
    <row r="53" spans="1:39" x14ac:dyDescent="0.3">
      <c r="A53" s="1">
        <v>39692</v>
      </c>
      <c r="B53">
        <v>54.618000000000002</v>
      </c>
      <c r="C53">
        <v>86.712000000000003</v>
      </c>
      <c r="D53">
        <v>40.494</v>
      </c>
      <c r="E53">
        <v>84.757000000000005</v>
      </c>
      <c r="F53">
        <v>79.203999999999994</v>
      </c>
      <c r="G53">
        <v>104.498</v>
      </c>
      <c r="H53">
        <v>98.825999999999993</v>
      </c>
      <c r="I53">
        <v>94.72</v>
      </c>
      <c r="J53">
        <v>127.733</v>
      </c>
      <c r="K53">
        <v>79.103999999999999</v>
      </c>
      <c r="L53">
        <v>64.778999999999996</v>
      </c>
      <c r="M53">
        <v>91.361000000000004</v>
      </c>
      <c r="N53">
        <v>101.229</v>
      </c>
      <c r="O53">
        <v>83.713999999999999</v>
      </c>
      <c r="P53">
        <v>111.596</v>
      </c>
      <c r="Q53">
        <v>95.597999999999999</v>
      </c>
      <c r="R53">
        <v>96.046999999999997</v>
      </c>
      <c r="S53">
        <v>75.204999999999998</v>
      </c>
      <c r="T53">
        <v>72.343000000000004</v>
      </c>
      <c r="U53">
        <v>77.692999999999998</v>
      </c>
      <c r="V53">
        <v>62.661999999999999</v>
      </c>
      <c r="W53">
        <v>105.72199999999999</v>
      </c>
      <c r="X53">
        <v>69.346999999999994</v>
      </c>
      <c r="Y53">
        <v>98.028000000000006</v>
      </c>
      <c r="Z53">
        <v>116.81699999999999</v>
      </c>
      <c r="AA53">
        <v>99.92</v>
      </c>
      <c r="AB53">
        <v>97.713999999999999</v>
      </c>
      <c r="AC53">
        <v>114.77500000000001</v>
      </c>
      <c r="AD53">
        <v>101.145</v>
      </c>
      <c r="AE53">
        <v>110.259</v>
      </c>
      <c r="AF53">
        <v>102.607</v>
      </c>
      <c r="AG53">
        <v>96.817999999999998</v>
      </c>
      <c r="AH53">
        <v>91.152000000000001</v>
      </c>
      <c r="AI53">
        <v>164.17400000000001</v>
      </c>
      <c r="AJ53">
        <v>93.721999999999994</v>
      </c>
      <c r="AL53">
        <f t="shared" si="0"/>
        <v>94.474242841409691</v>
      </c>
      <c r="AM53" s="2"/>
    </row>
    <row r="54" spans="1:39" x14ac:dyDescent="0.3">
      <c r="A54" s="1">
        <v>39722</v>
      </c>
      <c r="B54">
        <v>54.618000000000002</v>
      </c>
      <c r="C54">
        <v>86.712000000000003</v>
      </c>
      <c r="D54">
        <v>40.494</v>
      </c>
      <c r="E54">
        <v>84.757000000000005</v>
      </c>
      <c r="F54">
        <v>79.358999999999995</v>
      </c>
      <c r="G54">
        <v>104.498</v>
      </c>
      <c r="H54">
        <v>98.903000000000006</v>
      </c>
      <c r="I54">
        <v>94.72</v>
      </c>
      <c r="J54">
        <v>127.733</v>
      </c>
      <c r="K54">
        <v>79.103999999999999</v>
      </c>
      <c r="L54">
        <v>64.778999999999996</v>
      </c>
      <c r="M54">
        <v>91.608999999999995</v>
      </c>
      <c r="N54">
        <v>101.503</v>
      </c>
      <c r="O54">
        <v>83.713999999999999</v>
      </c>
      <c r="P54">
        <v>111.596</v>
      </c>
      <c r="Q54">
        <v>95.597999999999999</v>
      </c>
      <c r="R54">
        <v>96.046999999999997</v>
      </c>
      <c r="S54">
        <v>75.204999999999998</v>
      </c>
      <c r="T54">
        <v>72.343000000000004</v>
      </c>
      <c r="U54">
        <v>81.375</v>
      </c>
      <c r="V54">
        <v>63.731999999999999</v>
      </c>
      <c r="W54">
        <v>108.349</v>
      </c>
      <c r="X54">
        <v>69.346999999999994</v>
      </c>
      <c r="Y54">
        <v>98.028000000000006</v>
      </c>
      <c r="Z54">
        <v>116.81699999999999</v>
      </c>
      <c r="AA54">
        <v>99.92</v>
      </c>
      <c r="AB54">
        <v>97.811000000000007</v>
      </c>
      <c r="AC54">
        <v>114.77500000000001</v>
      </c>
      <c r="AD54">
        <v>101.145</v>
      </c>
      <c r="AE54">
        <v>110.259</v>
      </c>
      <c r="AF54">
        <v>102.607</v>
      </c>
      <c r="AG54">
        <v>96.817999999999998</v>
      </c>
      <c r="AH54">
        <v>91.152000000000001</v>
      </c>
      <c r="AI54">
        <v>164.17400000000001</v>
      </c>
      <c r="AJ54">
        <v>93.721999999999994</v>
      </c>
      <c r="AL54">
        <f t="shared" si="0"/>
        <v>94.562708149779766</v>
      </c>
      <c r="AM54" s="2"/>
    </row>
    <row r="55" spans="1:39" x14ac:dyDescent="0.3">
      <c r="A55" s="1">
        <v>39753</v>
      </c>
      <c r="B55">
        <v>54.618000000000002</v>
      </c>
      <c r="C55">
        <v>86.712000000000003</v>
      </c>
      <c r="D55">
        <v>40.494</v>
      </c>
      <c r="E55">
        <v>84.757000000000005</v>
      </c>
      <c r="F55">
        <v>79.358999999999995</v>
      </c>
      <c r="G55">
        <v>104.498</v>
      </c>
      <c r="H55">
        <v>103.36</v>
      </c>
      <c r="I55">
        <v>103.669</v>
      </c>
      <c r="J55">
        <v>127.733</v>
      </c>
      <c r="K55">
        <v>79.103999999999999</v>
      </c>
      <c r="L55">
        <v>64.778999999999996</v>
      </c>
      <c r="M55">
        <v>91.774000000000001</v>
      </c>
      <c r="N55">
        <v>101.68600000000001</v>
      </c>
      <c r="O55">
        <v>83.713999999999999</v>
      </c>
      <c r="P55">
        <v>111.596</v>
      </c>
      <c r="Q55">
        <v>95.597999999999999</v>
      </c>
      <c r="R55">
        <v>96.046999999999997</v>
      </c>
      <c r="S55">
        <v>75.204999999999998</v>
      </c>
      <c r="T55">
        <v>72.343000000000004</v>
      </c>
      <c r="U55">
        <v>81.375</v>
      </c>
      <c r="V55">
        <v>64.688000000000002</v>
      </c>
      <c r="W55">
        <v>97.266999999999996</v>
      </c>
      <c r="X55">
        <v>69.346999999999994</v>
      </c>
      <c r="Y55">
        <v>98.028000000000006</v>
      </c>
      <c r="Z55">
        <v>116.81699999999999</v>
      </c>
      <c r="AA55">
        <v>99.92</v>
      </c>
      <c r="AB55">
        <v>97.811000000000007</v>
      </c>
      <c r="AC55">
        <v>114.77500000000001</v>
      </c>
      <c r="AD55">
        <v>101.145</v>
      </c>
      <c r="AE55">
        <v>110.259</v>
      </c>
      <c r="AF55">
        <v>102.607</v>
      </c>
      <c r="AG55">
        <v>96.817999999999998</v>
      </c>
      <c r="AH55">
        <v>91.152000000000001</v>
      </c>
      <c r="AI55">
        <v>164.17400000000001</v>
      </c>
      <c r="AJ55">
        <v>93.721999999999994</v>
      </c>
      <c r="AL55">
        <f t="shared" si="0"/>
        <v>94.902510462555099</v>
      </c>
      <c r="AM55" s="2"/>
    </row>
    <row r="56" spans="1:39" x14ac:dyDescent="0.3">
      <c r="A56" s="1">
        <v>39783</v>
      </c>
      <c r="B56">
        <v>54.618000000000002</v>
      </c>
      <c r="C56">
        <v>86.712000000000003</v>
      </c>
      <c r="D56">
        <v>40.494</v>
      </c>
      <c r="E56">
        <v>84.757000000000005</v>
      </c>
      <c r="F56">
        <v>79.358999999999995</v>
      </c>
      <c r="G56">
        <v>104.498</v>
      </c>
      <c r="H56">
        <v>101.208</v>
      </c>
      <c r="I56">
        <v>103.669</v>
      </c>
      <c r="J56">
        <v>127.733</v>
      </c>
      <c r="K56">
        <v>79.103999999999999</v>
      </c>
      <c r="L56">
        <v>64.778999999999996</v>
      </c>
      <c r="M56">
        <v>91.94</v>
      </c>
      <c r="N56">
        <v>101.87</v>
      </c>
      <c r="O56">
        <v>83.713999999999999</v>
      </c>
      <c r="P56">
        <v>111.596</v>
      </c>
      <c r="Q56">
        <v>95.597999999999999</v>
      </c>
      <c r="R56">
        <v>96.046999999999997</v>
      </c>
      <c r="S56">
        <v>75.204999999999998</v>
      </c>
      <c r="T56">
        <v>72.343000000000004</v>
      </c>
      <c r="U56">
        <v>81.375</v>
      </c>
      <c r="V56">
        <v>64.688000000000002</v>
      </c>
      <c r="W56">
        <v>101.125</v>
      </c>
      <c r="X56">
        <v>69.346999999999994</v>
      </c>
      <c r="Y56">
        <v>98.028000000000006</v>
      </c>
      <c r="Z56">
        <v>116.81699999999999</v>
      </c>
      <c r="AA56">
        <v>99.92</v>
      </c>
      <c r="AB56">
        <v>97.811000000000007</v>
      </c>
      <c r="AC56">
        <v>114.77500000000001</v>
      </c>
      <c r="AD56">
        <v>101.145</v>
      </c>
      <c r="AE56">
        <v>110.259</v>
      </c>
      <c r="AF56">
        <v>102.607</v>
      </c>
      <c r="AG56">
        <v>96.817999999999998</v>
      </c>
      <c r="AH56">
        <v>91.152000000000001</v>
      </c>
      <c r="AI56">
        <v>164.17400000000001</v>
      </c>
      <c r="AJ56">
        <v>93.721999999999994</v>
      </c>
      <c r="AL56">
        <f t="shared" si="0"/>
        <v>94.790977422907503</v>
      </c>
      <c r="AM56" s="2"/>
    </row>
    <row r="57" spans="1:39" x14ac:dyDescent="0.3">
      <c r="A57" s="1">
        <v>39814</v>
      </c>
      <c r="B57">
        <v>54.618000000000002</v>
      </c>
      <c r="C57">
        <v>86.867999999999995</v>
      </c>
      <c r="D57">
        <v>40.494</v>
      </c>
      <c r="E57">
        <v>84.68</v>
      </c>
      <c r="F57">
        <v>79.358999999999995</v>
      </c>
      <c r="G57">
        <v>104.498</v>
      </c>
      <c r="H57">
        <v>100.97799999999999</v>
      </c>
      <c r="I57">
        <v>104.01300000000001</v>
      </c>
      <c r="J57">
        <v>128.501</v>
      </c>
      <c r="K57">
        <v>80.713999999999999</v>
      </c>
      <c r="L57">
        <v>72.712999999999994</v>
      </c>
      <c r="M57">
        <v>93.013000000000005</v>
      </c>
      <c r="N57">
        <v>103.059</v>
      </c>
      <c r="O57">
        <v>84.174000000000007</v>
      </c>
      <c r="P57">
        <v>113.86799999999999</v>
      </c>
      <c r="Q57">
        <v>95.597999999999999</v>
      </c>
      <c r="R57">
        <v>96.046999999999997</v>
      </c>
      <c r="S57">
        <v>75.204999999999998</v>
      </c>
      <c r="T57">
        <v>72.343000000000004</v>
      </c>
      <c r="U57">
        <v>81.375</v>
      </c>
      <c r="V57">
        <v>65.813000000000002</v>
      </c>
      <c r="W57">
        <v>89.551000000000002</v>
      </c>
      <c r="X57">
        <v>69.346999999999994</v>
      </c>
      <c r="Y57">
        <v>98.028000000000006</v>
      </c>
      <c r="Z57">
        <v>116.81699999999999</v>
      </c>
      <c r="AA57">
        <v>99.92</v>
      </c>
      <c r="AB57">
        <v>97.811000000000007</v>
      </c>
      <c r="AC57">
        <v>114.77500000000001</v>
      </c>
      <c r="AD57">
        <v>101.145</v>
      </c>
      <c r="AE57">
        <v>110.259</v>
      </c>
      <c r="AF57">
        <v>102.607</v>
      </c>
      <c r="AG57">
        <v>96.817999999999998</v>
      </c>
      <c r="AH57">
        <v>91.152000000000001</v>
      </c>
      <c r="AI57">
        <v>164.17400000000001</v>
      </c>
      <c r="AJ57">
        <v>93.721999999999994</v>
      </c>
      <c r="AL57">
        <f t="shared" si="0"/>
        <v>95.112253303964778</v>
      </c>
      <c r="AM57" s="2"/>
    </row>
    <row r="58" spans="1:39" x14ac:dyDescent="0.3">
      <c r="A58" s="1">
        <v>39845</v>
      </c>
      <c r="B58">
        <v>54.618000000000002</v>
      </c>
      <c r="C58">
        <v>86.164000000000001</v>
      </c>
      <c r="D58">
        <v>40.494</v>
      </c>
      <c r="E58">
        <v>84.68</v>
      </c>
      <c r="F58">
        <v>79.59</v>
      </c>
      <c r="G58">
        <v>104.498</v>
      </c>
      <c r="H58">
        <v>100.97799999999999</v>
      </c>
      <c r="I58">
        <v>103.875</v>
      </c>
      <c r="J58">
        <v>128.501</v>
      </c>
      <c r="K58">
        <v>80.787999999999997</v>
      </c>
      <c r="L58">
        <v>72.712999999999994</v>
      </c>
      <c r="M58">
        <v>93.179000000000002</v>
      </c>
      <c r="N58">
        <v>103.24299999999999</v>
      </c>
      <c r="O58">
        <v>84.174000000000007</v>
      </c>
      <c r="P58">
        <v>113.97199999999999</v>
      </c>
      <c r="Q58">
        <v>95.597999999999999</v>
      </c>
      <c r="R58">
        <v>96.046999999999997</v>
      </c>
      <c r="S58">
        <v>75.204999999999998</v>
      </c>
      <c r="T58">
        <v>72.343000000000004</v>
      </c>
      <c r="U58">
        <v>81.375</v>
      </c>
      <c r="V58">
        <v>66.037999999999997</v>
      </c>
      <c r="W58">
        <v>87.007000000000005</v>
      </c>
      <c r="X58">
        <v>69.346999999999994</v>
      </c>
      <c r="Y58">
        <v>98.028000000000006</v>
      </c>
      <c r="Z58">
        <v>116.81699999999999</v>
      </c>
      <c r="AA58">
        <v>99.92</v>
      </c>
      <c r="AB58">
        <v>97.811000000000007</v>
      </c>
      <c r="AC58">
        <v>114.77500000000001</v>
      </c>
      <c r="AD58">
        <v>101.145</v>
      </c>
      <c r="AE58">
        <v>110.259</v>
      </c>
      <c r="AF58">
        <v>102.607</v>
      </c>
      <c r="AG58">
        <v>96.817999999999998</v>
      </c>
      <c r="AH58">
        <v>91.152000000000001</v>
      </c>
      <c r="AI58">
        <v>164.17400000000001</v>
      </c>
      <c r="AJ58">
        <v>93.721999999999994</v>
      </c>
      <c r="AL58">
        <f t="shared" si="0"/>
        <v>95.103263215859059</v>
      </c>
      <c r="AM58" s="2"/>
    </row>
    <row r="59" spans="1:39" x14ac:dyDescent="0.3">
      <c r="A59" s="1">
        <v>39873</v>
      </c>
      <c r="B59">
        <v>54.618000000000002</v>
      </c>
      <c r="C59">
        <v>86.164000000000001</v>
      </c>
      <c r="D59">
        <v>40.819000000000003</v>
      </c>
      <c r="E59">
        <v>84.68</v>
      </c>
      <c r="F59">
        <v>80.363</v>
      </c>
      <c r="G59">
        <v>104.498</v>
      </c>
      <c r="H59">
        <v>103.129</v>
      </c>
      <c r="I59">
        <v>103.875</v>
      </c>
      <c r="J59">
        <v>128.501</v>
      </c>
      <c r="K59">
        <v>80.787999999999997</v>
      </c>
      <c r="L59">
        <v>72.712999999999994</v>
      </c>
      <c r="M59">
        <v>93.343000000000004</v>
      </c>
      <c r="N59">
        <v>103.425</v>
      </c>
      <c r="O59">
        <v>84.251000000000005</v>
      </c>
      <c r="P59">
        <v>113.97199999999999</v>
      </c>
      <c r="Q59">
        <v>95.597999999999999</v>
      </c>
      <c r="R59">
        <v>96.046999999999997</v>
      </c>
      <c r="S59">
        <v>75.204999999999998</v>
      </c>
      <c r="T59">
        <v>72.343000000000004</v>
      </c>
      <c r="U59">
        <v>81.375</v>
      </c>
      <c r="V59">
        <v>66.376000000000005</v>
      </c>
      <c r="W59">
        <v>79.373000000000005</v>
      </c>
      <c r="X59">
        <v>69.346999999999994</v>
      </c>
      <c r="Y59">
        <v>98.028000000000006</v>
      </c>
      <c r="Z59">
        <v>116.81699999999999</v>
      </c>
      <c r="AA59">
        <v>99.92</v>
      </c>
      <c r="AB59">
        <v>97.908000000000001</v>
      </c>
      <c r="AC59">
        <v>120.94</v>
      </c>
      <c r="AD59">
        <v>104.069</v>
      </c>
      <c r="AE59">
        <v>111.379</v>
      </c>
      <c r="AF59">
        <v>103.10599999999999</v>
      </c>
      <c r="AG59">
        <v>97.340999999999994</v>
      </c>
      <c r="AH59">
        <v>91.980999999999995</v>
      </c>
      <c r="AI59">
        <v>171.387</v>
      </c>
      <c r="AJ59">
        <v>93.721999999999994</v>
      </c>
      <c r="AL59">
        <f t="shared" si="0"/>
        <v>95.414462004405308</v>
      </c>
      <c r="AM59" s="2"/>
    </row>
    <row r="60" spans="1:39" x14ac:dyDescent="0.3">
      <c r="A60" s="1">
        <v>39904</v>
      </c>
      <c r="B60">
        <v>54.618000000000002</v>
      </c>
      <c r="C60">
        <v>86.867999999999995</v>
      </c>
      <c r="D60">
        <v>40.819000000000003</v>
      </c>
      <c r="E60">
        <v>84.68</v>
      </c>
      <c r="F60">
        <v>80.673000000000002</v>
      </c>
      <c r="G60">
        <v>104.498</v>
      </c>
      <c r="H60">
        <v>103.129</v>
      </c>
      <c r="I60">
        <v>103.875</v>
      </c>
      <c r="J60">
        <v>128.501</v>
      </c>
      <c r="K60">
        <v>80.861000000000004</v>
      </c>
      <c r="L60">
        <v>72.712999999999994</v>
      </c>
      <c r="M60">
        <v>93.838999999999999</v>
      </c>
      <c r="N60">
        <v>103.97499999999999</v>
      </c>
      <c r="O60">
        <v>84.328000000000003</v>
      </c>
      <c r="P60">
        <v>114.075</v>
      </c>
      <c r="Q60">
        <v>95.597999999999999</v>
      </c>
      <c r="R60">
        <v>96.046999999999997</v>
      </c>
      <c r="S60">
        <v>75.204999999999998</v>
      </c>
      <c r="T60">
        <v>72.343000000000004</v>
      </c>
      <c r="U60">
        <v>81.375</v>
      </c>
      <c r="V60">
        <v>67.725999999999999</v>
      </c>
      <c r="W60">
        <v>81.179000000000002</v>
      </c>
      <c r="X60">
        <v>69.346999999999994</v>
      </c>
      <c r="Y60">
        <v>98.028000000000006</v>
      </c>
      <c r="Z60">
        <v>116.81699999999999</v>
      </c>
      <c r="AA60">
        <v>99.92</v>
      </c>
      <c r="AB60">
        <v>99.165000000000006</v>
      </c>
      <c r="AC60">
        <v>121.03</v>
      </c>
      <c r="AD60">
        <v>104.069</v>
      </c>
      <c r="AE60">
        <v>111.379</v>
      </c>
      <c r="AF60">
        <v>103.10599999999999</v>
      </c>
      <c r="AG60">
        <v>97.340999999999994</v>
      </c>
      <c r="AH60">
        <v>91.980999999999995</v>
      </c>
      <c r="AI60">
        <v>171.518</v>
      </c>
      <c r="AJ60">
        <v>93.721999999999994</v>
      </c>
      <c r="AL60">
        <f t="shared" si="0"/>
        <v>95.549121696035257</v>
      </c>
      <c r="AM60" s="2"/>
    </row>
    <row r="61" spans="1:39" x14ac:dyDescent="0.3">
      <c r="A61" s="1">
        <v>39934</v>
      </c>
      <c r="B61">
        <v>54.618000000000002</v>
      </c>
      <c r="C61">
        <v>86.320999999999998</v>
      </c>
      <c r="D61">
        <v>40.819000000000003</v>
      </c>
      <c r="E61">
        <v>84.602000000000004</v>
      </c>
      <c r="F61">
        <v>80.673000000000002</v>
      </c>
      <c r="G61">
        <v>104.498</v>
      </c>
      <c r="H61">
        <v>102.97499999999999</v>
      </c>
      <c r="I61">
        <v>95.338999999999999</v>
      </c>
      <c r="J61">
        <v>128.501</v>
      </c>
      <c r="K61">
        <v>80.861000000000004</v>
      </c>
      <c r="L61">
        <v>72.712999999999994</v>
      </c>
      <c r="M61">
        <v>93.921999999999997</v>
      </c>
      <c r="N61">
        <v>104.066</v>
      </c>
      <c r="O61">
        <v>84.405000000000001</v>
      </c>
      <c r="P61">
        <v>114.075</v>
      </c>
      <c r="Q61">
        <v>95.597999999999999</v>
      </c>
      <c r="R61">
        <v>96.046999999999997</v>
      </c>
      <c r="S61">
        <v>75.204999999999998</v>
      </c>
      <c r="T61">
        <v>72.343000000000004</v>
      </c>
      <c r="U61">
        <v>81.375</v>
      </c>
      <c r="V61">
        <v>68.400999999999996</v>
      </c>
      <c r="W61">
        <v>85.119</v>
      </c>
      <c r="X61">
        <v>69.346999999999994</v>
      </c>
      <c r="Y61">
        <v>98.028000000000006</v>
      </c>
      <c r="Z61">
        <v>116.81699999999999</v>
      </c>
      <c r="AA61">
        <v>99.92</v>
      </c>
      <c r="AB61">
        <v>99.165000000000006</v>
      </c>
      <c r="AC61">
        <v>121.03</v>
      </c>
      <c r="AD61">
        <v>104.069</v>
      </c>
      <c r="AE61">
        <v>111.379</v>
      </c>
      <c r="AF61">
        <v>103.10599999999999</v>
      </c>
      <c r="AG61">
        <v>97.340999999999994</v>
      </c>
      <c r="AH61">
        <v>91.980999999999995</v>
      </c>
      <c r="AI61">
        <v>171.518</v>
      </c>
      <c r="AJ61">
        <v>93.721999999999994</v>
      </c>
      <c r="AL61">
        <f t="shared" si="0"/>
        <v>95.508776431718076</v>
      </c>
      <c r="AM61" s="2"/>
    </row>
    <row r="62" spans="1:39" x14ac:dyDescent="0.3">
      <c r="A62" s="1">
        <v>39965</v>
      </c>
      <c r="B62">
        <v>54.618000000000002</v>
      </c>
      <c r="C62">
        <v>86.867999999999995</v>
      </c>
      <c r="D62">
        <v>40.819000000000003</v>
      </c>
      <c r="E62">
        <v>84.989000000000004</v>
      </c>
      <c r="F62">
        <v>81.444999999999993</v>
      </c>
      <c r="G62">
        <v>104.498</v>
      </c>
      <c r="H62">
        <v>103.05200000000001</v>
      </c>
      <c r="I62">
        <v>95.338999999999999</v>
      </c>
      <c r="J62">
        <v>128.501</v>
      </c>
      <c r="K62">
        <v>80.861000000000004</v>
      </c>
      <c r="L62">
        <v>72.712999999999994</v>
      </c>
      <c r="M62">
        <v>94.004000000000005</v>
      </c>
      <c r="N62">
        <v>104.157</v>
      </c>
      <c r="O62">
        <v>84.405000000000001</v>
      </c>
      <c r="P62">
        <v>114.075</v>
      </c>
      <c r="Q62">
        <v>95.597999999999999</v>
      </c>
      <c r="R62">
        <v>96.046999999999997</v>
      </c>
      <c r="S62">
        <v>75.204999999999998</v>
      </c>
      <c r="T62">
        <v>72.343000000000004</v>
      </c>
      <c r="U62">
        <v>81.375</v>
      </c>
      <c r="V62">
        <v>71.606999999999999</v>
      </c>
      <c r="W62">
        <v>84.873000000000005</v>
      </c>
      <c r="X62">
        <v>69.346999999999994</v>
      </c>
      <c r="Y62">
        <v>98.028000000000006</v>
      </c>
      <c r="Z62">
        <v>116.81699999999999</v>
      </c>
      <c r="AA62">
        <v>99.92</v>
      </c>
      <c r="AB62">
        <v>99.165000000000006</v>
      </c>
      <c r="AC62">
        <v>121.03</v>
      </c>
      <c r="AD62">
        <v>104.069</v>
      </c>
      <c r="AE62">
        <v>111.379</v>
      </c>
      <c r="AF62">
        <v>103.10599999999999</v>
      </c>
      <c r="AG62">
        <v>97.340999999999994</v>
      </c>
      <c r="AH62">
        <v>91.980999999999995</v>
      </c>
      <c r="AI62">
        <v>171.649</v>
      </c>
      <c r="AJ62">
        <v>93.721999999999994</v>
      </c>
      <c r="AL62">
        <f t="shared" si="0"/>
        <v>95.602397577092546</v>
      </c>
      <c r="AM62" s="2"/>
    </row>
    <row r="63" spans="1:39" x14ac:dyDescent="0.3">
      <c r="A63" s="1">
        <v>39995</v>
      </c>
      <c r="B63">
        <v>54.618000000000002</v>
      </c>
      <c r="C63">
        <v>86.867999999999995</v>
      </c>
      <c r="D63">
        <v>40.819000000000003</v>
      </c>
      <c r="E63">
        <v>84.989000000000004</v>
      </c>
      <c r="F63">
        <v>81.599999999999994</v>
      </c>
      <c r="G63">
        <v>104.498</v>
      </c>
      <c r="H63">
        <v>108.124</v>
      </c>
      <c r="I63">
        <v>95.338999999999999</v>
      </c>
      <c r="J63">
        <v>128.501</v>
      </c>
      <c r="K63">
        <v>80.861000000000004</v>
      </c>
      <c r="L63">
        <v>72.712999999999994</v>
      </c>
      <c r="M63">
        <v>94.17</v>
      </c>
      <c r="N63">
        <v>104.34099999999999</v>
      </c>
      <c r="O63">
        <v>85.325999999999993</v>
      </c>
      <c r="P63">
        <v>114.075</v>
      </c>
      <c r="Q63">
        <v>95.597999999999999</v>
      </c>
      <c r="R63">
        <v>96.046999999999997</v>
      </c>
      <c r="S63">
        <v>75.204999999999998</v>
      </c>
      <c r="T63">
        <v>72.343000000000004</v>
      </c>
      <c r="U63">
        <v>81.375</v>
      </c>
      <c r="V63">
        <v>71.606999999999999</v>
      </c>
      <c r="W63">
        <v>91.603999999999999</v>
      </c>
      <c r="X63">
        <v>69.346999999999994</v>
      </c>
      <c r="Y63">
        <v>98.028000000000006</v>
      </c>
      <c r="Z63">
        <v>116.81699999999999</v>
      </c>
      <c r="AA63">
        <v>99.92</v>
      </c>
      <c r="AB63">
        <v>99.262</v>
      </c>
      <c r="AC63">
        <v>121.03</v>
      </c>
      <c r="AD63">
        <v>104.069</v>
      </c>
      <c r="AE63">
        <v>111.379</v>
      </c>
      <c r="AF63">
        <v>103.10599999999999</v>
      </c>
      <c r="AG63">
        <v>97.340999999999994</v>
      </c>
      <c r="AH63">
        <v>91.980999999999995</v>
      </c>
      <c r="AI63">
        <v>171.649</v>
      </c>
      <c r="AJ63">
        <v>93.721999999999994</v>
      </c>
      <c r="AL63">
        <f t="shared" si="0"/>
        <v>96.076503854625571</v>
      </c>
      <c r="AM63" s="2"/>
    </row>
    <row r="64" spans="1:39" x14ac:dyDescent="0.3">
      <c r="A64" s="1">
        <v>40026</v>
      </c>
      <c r="B64">
        <v>54.618000000000002</v>
      </c>
      <c r="C64">
        <v>86.867999999999995</v>
      </c>
      <c r="D64">
        <v>40.819000000000003</v>
      </c>
      <c r="E64">
        <v>84.989000000000004</v>
      </c>
      <c r="F64">
        <v>81.599999999999994</v>
      </c>
      <c r="G64">
        <v>104.498</v>
      </c>
      <c r="H64">
        <v>108.202</v>
      </c>
      <c r="I64">
        <v>99.126000000000005</v>
      </c>
      <c r="J64">
        <v>128.501</v>
      </c>
      <c r="K64">
        <v>80.935000000000002</v>
      </c>
      <c r="L64">
        <v>72.712999999999994</v>
      </c>
      <c r="M64">
        <v>94.251999999999995</v>
      </c>
      <c r="N64">
        <v>104.432</v>
      </c>
      <c r="O64">
        <v>85.402000000000001</v>
      </c>
      <c r="P64">
        <v>114.179</v>
      </c>
      <c r="Q64">
        <v>95.597999999999999</v>
      </c>
      <c r="R64">
        <v>96.046999999999997</v>
      </c>
      <c r="S64">
        <v>75.204999999999998</v>
      </c>
      <c r="T64">
        <v>72.343000000000004</v>
      </c>
      <c r="U64">
        <v>81.375</v>
      </c>
      <c r="V64">
        <v>73.745000000000005</v>
      </c>
      <c r="W64">
        <v>96.281999999999996</v>
      </c>
      <c r="X64">
        <v>69.346999999999994</v>
      </c>
      <c r="Y64">
        <v>98.028000000000006</v>
      </c>
      <c r="Z64">
        <v>116.81699999999999</v>
      </c>
      <c r="AA64">
        <v>99.92</v>
      </c>
      <c r="AB64">
        <v>99.262</v>
      </c>
      <c r="AC64">
        <v>121.03</v>
      </c>
      <c r="AD64">
        <v>104.069</v>
      </c>
      <c r="AE64">
        <v>111.379</v>
      </c>
      <c r="AF64">
        <v>103.10599999999999</v>
      </c>
      <c r="AG64">
        <v>97.340999999999994</v>
      </c>
      <c r="AH64">
        <v>91.980999999999995</v>
      </c>
      <c r="AI64">
        <v>171.649</v>
      </c>
      <c r="AJ64">
        <v>93.721999999999994</v>
      </c>
      <c r="AL64">
        <f t="shared" si="0"/>
        <v>96.20480121145377</v>
      </c>
      <c r="AM64" s="2"/>
    </row>
    <row r="65" spans="1:39" x14ac:dyDescent="0.3">
      <c r="A65" s="1">
        <v>40057</v>
      </c>
      <c r="B65">
        <v>54.618000000000002</v>
      </c>
      <c r="C65">
        <v>86.867999999999995</v>
      </c>
      <c r="D65">
        <v>40.819000000000003</v>
      </c>
      <c r="E65">
        <v>84.989000000000004</v>
      </c>
      <c r="F65">
        <v>81.677000000000007</v>
      </c>
      <c r="G65">
        <v>104.498</v>
      </c>
      <c r="H65">
        <v>108.202</v>
      </c>
      <c r="I65">
        <v>99.126000000000005</v>
      </c>
      <c r="J65">
        <v>128.501</v>
      </c>
      <c r="K65">
        <v>80.935000000000002</v>
      </c>
      <c r="L65">
        <v>72.712999999999994</v>
      </c>
      <c r="M65">
        <v>94.334999999999994</v>
      </c>
      <c r="N65">
        <v>104.524</v>
      </c>
      <c r="O65">
        <v>85.478999999999999</v>
      </c>
      <c r="P65">
        <v>114.179</v>
      </c>
      <c r="Q65">
        <v>95.597999999999999</v>
      </c>
      <c r="R65">
        <v>96.046999999999997</v>
      </c>
      <c r="S65">
        <v>75.204999999999998</v>
      </c>
      <c r="T65">
        <v>72.343000000000004</v>
      </c>
      <c r="U65">
        <v>81.375</v>
      </c>
      <c r="V65">
        <v>73.745000000000005</v>
      </c>
      <c r="W65">
        <v>91.438999999999993</v>
      </c>
      <c r="X65">
        <v>69.346999999999994</v>
      </c>
      <c r="Y65">
        <v>98.028000000000006</v>
      </c>
      <c r="Z65">
        <v>116.81699999999999</v>
      </c>
      <c r="AA65">
        <v>99.92</v>
      </c>
      <c r="AB65">
        <v>99.358999999999995</v>
      </c>
      <c r="AC65">
        <v>121.03</v>
      </c>
      <c r="AD65">
        <v>103.907</v>
      </c>
      <c r="AE65">
        <v>111.379</v>
      </c>
      <c r="AF65">
        <v>103.43899999999999</v>
      </c>
      <c r="AG65">
        <v>97.340999999999994</v>
      </c>
      <c r="AH65">
        <v>91.980999999999995</v>
      </c>
      <c r="AI65">
        <v>171.78</v>
      </c>
      <c r="AJ65">
        <v>93.721999999999994</v>
      </c>
      <c r="AL65">
        <f t="shared" si="0"/>
        <v>96.205539647577112</v>
      </c>
      <c r="AM65" s="2"/>
    </row>
    <row r="66" spans="1:39" x14ac:dyDescent="0.3">
      <c r="A66" s="1">
        <v>40087</v>
      </c>
      <c r="B66">
        <v>54.618000000000002</v>
      </c>
      <c r="C66">
        <v>86.867999999999995</v>
      </c>
      <c r="D66">
        <v>40.819000000000003</v>
      </c>
      <c r="E66">
        <v>84.989000000000004</v>
      </c>
      <c r="F66">
        <v>81.754000000000005</v>
      </c>
      <c r="G66">
        <v>104.498</v>
      </c>
      <c r="H66">
        <v>108.279</v>
      </c>
      <c r="I66">
        <v>99.126000000000005</v>
      </c>
      <c r="J66">
        <v>128.501</v>
      </c>
      <c r="K66">
        <v>80.935000000000002</v>
      </c>
      <c r="L66">
        <v>72.712999999999994</v>
      </c>
      <c r="M66">
        <v>94.418000000000006</v>
      </c>
      <c r="N66">
        <v>104.616</v>
      </c>
      <c r="O66">
        <v>85.478999999999999</v>
      </c>
      <c r="P66">
        <v>114.179</v>
      </c>
      <c r="Q66">
        <v>95.597999999999999</v>
      </c>
      <c r="R66">
        <v>96.046999999999997</v>
      </c>
      <c r="S66">
        <v>75.204999999999998</v>
      </c>
      <c r="T66">
        <v>72.343000000000004</v>
      </c>
      <c r="U66">
        <v>81.375</v>
      </c>
      <c r="V66">
        <v>73.745000000000005</v>
      </c>
      <c r="W66">
        <v>89.551000000000002</v>
      </c>
      <c r="X66">
        <v>69.346999999999994</v>
      </c>
      <c r="Y66">
        <v>98.028000000000006</v>
      </c>
      <c r="Z66">
        <v>116.81699999999999</v>
      </c>
      <c r="AA66">
        <v>99.92</v>
      </c>
      <c r="AB66">
        <v>99.358999999999995</v>
      </c>
      <c r="AC66">
        <v>121.03</v>
      </c>
      <c r="AD66">
        <v>103.907</v>
      </c>
      <c r="AE66">
        <v>111.379</v>
      </c>
      <c r="AF66">
        <v>103.43899999999999</v>
      </c>
      <c r="AG66">
        <v>97.340999999999994</v>
      </c>
      <c r="AH66">
        <v>91.980999999999995</v>
      </c>
      <c r="AI66">
        <v>171.649</v>
      </c>
      <c r="AJ66">
        <v>93.721999999999994</v>
      </c>
      <c r="AL66">
        <f t="shared" si="0"/>
        <v>96.204717511013229</v>
      </c>
      <c r="AM66" s="2"/>
    </row>
    <row r="67" spans="1:39" x14ac:dyDescent="0.3">
      <c r="A67" s="1">
        <v>40118</v>
      </c>
      <c r="B67">
        <v>54.618000000000002</v>
      </c>
      <c r="C67">
        <v>86.867999999999995</v>
      </c>
      <c r="D67">
        <v>40.819000000000003</v>
      </c>
      <c r="E67">
        <v>85.606999999999999</v>
      </c>
      <c r="F67">
        <v>81.986000000000004</v>
      </c>
      <c r="G67">
        <v>104.498</v>
      </c>
      <c r="H67">
        <v>108.35599999999999</v>
      </c>
      <c r="I67">
        <v>102.43</v>
      </c>
      <c r="J67">
        <v>128.501</v>
      </c>
      <c r="K67">
        <v>80.935000000000002</v>
      </c>
      <c r="L67">
        <v>72.712999999999994</v>
      </c>
      <c r="M67">
        <v>94.665999999999997</v>
      </c>
      <c r="N67">
        <v>104.89</v>
      </c>
      <c r="O67">
        <v>85.557000000000002</v>
      </c>
      <c r="P67">
        <v>114.179</v>
      </c>
      <c r="Q67">
        <v>95.597999999999999</v>
      </c>
      <c r="R67">
        <v>96.046999999999997</v>
      </c>
      <c r="S67">
        <v>75.204999999999998</v>
      </c>
      <c r="T67">
        <v>72.343000000000004</v>
      </c>
      <c r="U67">
        <v>81.375</v>
      </c>
      <c r="V67">
        <v>73.745000000000005</v>
      </c>
      <c r="W67">
        <v>88.239000000000004</v>
      </c>
      <c r="X67">
        <v>69.346999999999994</v>
      </c>
      <c r="Y67">
        <v>98.028000000000006</v>
      </c>
      <c r="Z67">
        <v>116.575</v>
      </c>
      <c r="AA67">
        <v>99.92</v>
      </c>
      <c r="AB67">
        <v>99.358999999999995</v>
      </c>
      <c r="AC67">
        <v>121.03</v>
      </c>
      <c r="AD67">
        <v>103.907</v>
      </c>
      <c r="AE67">
        <v>111.379</v>
      </c>
      <c r="AF67">
        <v>103.43899999999999</v>
      </c>
      <c r="AG67">
        <v>97.340999999999994</v>
      </c>
      <c r="AH67">
        <v>91.980999999999995</v>
      </c>
      <c r="AI67">
        <v>171.649</v>
      </c>
      <c r="AJ67">
        <v>93.721999999999994</v>
      </c>
      <c r="AL67">
        <f t="shared" si="0"/>
        <v>96.214274229074917</v>
      </c>
      <c r="AM67" s="2"/>
    </row>
    <row r="68" spans="1:39" x14ac:dyDescent="0.3">
      <c r="A68" s="1">
        <v>40148</v>
      </c>
      <c r="B68">
        <v>54.618000000000002</v>
      </c>
      <c r="C68">
        <v>86.867999999999995</v>
      </c>
      <c r="D68">
        <v>41.402999999999999</v>
      </c>
      <c r="E68">
        <v>85.917000000000002</v>
      </c>
      <c r="F68">
        <v>82.141000000000005</v>
      </c>
      <c r="G68">
        <v>104.498</v>
      </c>
      <c r="H68">
        <v>108.432</v>
      </c>
      <c r="I68">
        <v>102.43</v>
      </c>
      <c r="J68">
        <v>128.501</v>
      </c>
      <c r="K68">
        <v>80.935000000000002</v>
      </c>
      <c r="L68">
        <v>72.712999999999994</v>
      </c>
      <c r="M68">
        <v>93.096000000000004</v>
      </c>
      <c r="N68">
        <v>103.15</v>
      </c>
      <c r="O68">
        <v>85.557000000000002</v>
      </c>
      <c r="P68">
        <v>114.179</v>
      </c>
      <c r="Q68">
        <v>95.597999999999999</v>
      </c>
      <c r="R68">
        <v>96.046999999999997</v>
      </c>
      <c r="S68">
        <v>75.204999999999998</v>
      </c>
      <c r="T68">
        <v>72.343000000000004</v>
      </c>
      <c r="U68">
        <v>81.375</v>
      </c>
      <c r="V68">
        <v>73.745000000000005</v>
      </c>
      <c r="W68">
        <v>90.126000000000005</v>
      </c>
      <c r="X68">
        <v>69.346999999999994</v>
      </c>
      <c r="Y68">
        <v>98.028000000000006</v>
      </c>
      <c r="Z68">
        <v>116.575</v>
      </c>
      <c r="AA68">
        <v>99.92</v>
      </c>
      <c r="AB68">
        <v>99.358999999999995</v>
      </c>
      <c r="AC68">
        <v>121.03</v>
      </c>
      <c r="AD68">
        <v>103.907</v>
      </c>
      <c r="AE68">
        <v>111.379</v>
      </c>
      <c r="AF68">
        <v>103.43899999999999</v>
      </c>
      <c r="AG68">
        <v>97.340999999999994</v>
      </c>
      <c r="AH68">
        <v>91.980999999999995</v>
      </c>
      <c r="AI68">
        <v>171.649</v>
      </c>
      <c r="AJ68">
        <v>93.721999999999994</v>
      </c>
      <c r="AL68">
        <f t="shared" si="0"/>
        <v>96.116675110132178</v>
      </c>
      <c r="AM68" s="2"/>
    </row>
    <row r="69" spans="1:39" x14ac:dyDescent="0.3">
      <c r="A69" s="1">
        <v>40179</v>
      </c>
      <c r="B69">
        <v>54.618000000000002</v>
      </c>
      <c r="C69">
        <v>86.875</v>
      </c>
      <c r="D69">
        <v>41.987000000000002</v>
      </c>
      <c r="E69">
        <v>85.917000000000002</v>
      </c>
      <c r="F69">
        <v>82.435000000000002</v>
      </c>
      <c r="G69">
        <v>104.51</v>
      </c>
      <c r="H69">
        <v>108.539</v>
      </c>
      <c r="I69">
        <v>102.51300000000001</v>
      </c>
      <c r="J69">
        <v>129.291</v>
      </c>
      <c r="K69">
        <v>82.533000000000001</v>
      </c>
      <c r="L69">
        <v>78.436999999999998</v>
      </c>
      <c r="M69">
        <v>94.863</v>
      </c>
      <c r="N69">
        <v>105.108</v>
      </c>
      <c r="O69">
        <v>87.528000000000006</v>
      </c>
      <c r="P69">
        <v>116.434</v>
      </c>
      <c r="Q69">
        <v>95.597999999999999</v>
      </c>
      <c r="R69">
        <v>96.046999999999997</v>
      </c>
      <c r="S69">
        <v>75.204999999999998</v>
      </c>
      <c r="T69">
        <v>72.346000000000004</v>
      </c>
      <c r="U69">
        <v>81.393000000000001</v>
      </c>
      <c r="V69">
        <v>73.745000000000005</v>
      </c>
      <c r="W69">
        <v>94.097999999999999</v>
      </c>
      <c r="X69">
        <v>69.346999999999994</v>
      </c>
      <c r="Y69">
        <v>98.028000000000006</v>
      </c>
      <c r="Z69">
        <v>116.045</v>
      </c>
      <c r="AA69">
        <v>99.92</v>
      </c>
      <c r="AB69">
        <v>99.221000000000004</v>
      </c>
      <c r="AC69">
        <v>120.77500000000001</v>
      </c>
      <c r="AD69">
        <v>103.96899999999999</v>
      </c>
      <c r="AE69">
        <v>111.496</v>
      </c>
      <c r="AF69">
        <v>103.361</v>
      </c>
      <c r="AG69">
        <v>97.194000000000003</v>
      </c>
      <c r="AH69">
        <v>91.960999999999999</v>
      </c>
      <c r="AI69">
        <v>171.37799999999999</v>
      </c>
      <c r="AJ69">
        <v>96.088999999999999</v>
      </c>
      <c r="AL69">
        <f t="shared" si="0"/>
        <v>96.597615638766541</v>
      </c>
      <c r="AM69" s="2"/>
    </row>
    <row r="70" spans="1:39" x14ac:dyDescent="0.3">
      <c r="A70" s="1">
        <v>40210</v>
      </c>
      <c r="B70">
        <v>54.618000000000002</v>
      </c>
      <c r="C70">
        <v>86.44</v>
      </c>
      <c r="D70">
        <v>41.987000000000002</v>
      </c>
      <c r="E70">
        <v>85.917000000000002</v>
      </c>
      <c r="F70">
        <v>82.435000000000002</v>
      </c>
      <c r="G70">
        <v>104.51</v>
      </c>
      <c r="H70">
        <v>108.539</v>
      </c>
      <c r="I70">
        <v>102.51300000000001</v>
      </c>
      <c r="J70">
        <v>129.291</v>
      </c>
      <c r="K70">
        <v>82.616</v>
      </c>
      <c r="L70">
        <v>78.436999999999998</v>
      </c>
      <c r="M70">
        <v>94.863</v>
      </c>
      <c r="N70">
        <v>105.108</v>
      </c>
      <c r="O70">
        <v>87.616</v>
      </c>
      <c r="P70">
        <v>116.551</v>
      </c>
      <c r="Q70">
        <v>95.597999999999999</v>
      </c>
      <c r="R70">
        <v>96.046999999999997</v>
      </c>
      <c r="S70">
        <v>75.204999999999998</v>
      </c>
      <c r="T70">
        <v>72.492000000000004</v>
      </c>
      <c r="U70">
        <v>81.393000000000001</v>
      </c>
      <c r="V70">
        <v>73.745000000000005</v>
      </c>
      <c r="W70">
        <v>90.805999999999997</v>
      </c>
      <c r="X70">
        <v>69.346999999999994</v>
      </c>
      <c r="Y70">
        <v>98.028000000000006</v>
      </c>
      <c r="Z70">
        <v>116.045</v>
      </c>
      <c r="AA70">
        <v>99.92</v>
      </c>
      <c r="AB70">
        <v>99.320999999999998</v>
      </c>
      <c r="AC70">
        <v>120.77500000000001</v>
      </c>
      <c r="AD70">
        <v>103.96899999999999</v>
      </c>
      <c r="AE70">
        <v>111.496</v>
      </c>
      <c r="AF70">
        <v>103.361</v>
      </c>
      <c r="AG70">
        <v>97.194000000000003</v>
      </c>
      <c r="AH70">
        <v>91.960999999999999</v>
      </c>
      <c r="AI70">
        <v>171.37799999999999</v>
      </c>
      <c r="AJ70">
        <v>96.088999999999999</v>
      </c>
      <c r="AL70">
        <f t="shared" si="0"/>
        <v>96.58750605726874</v>
      </c>
      <c r="AM70" s="2"/>
    </row>
    <row r="71" spans="1:39" x14ac:dyDescent="0.3">
      <c r="A71" s="1">
        <v>40238</v>
      </c>
      <c r="B71">
        <v>54.618000000000002</v>
      </c>
      <c r="C71">
        <v>86.44</v>
      </c>
      <c r="D71">
        <v>41.987000000000002</v>
      </c>
      <c r="E71">
        <v>85.917000000000002</v>
      </c>
      <c r="F71">
        <v>82.600999999999999</v>
      </c>
      <c r="G71">
        <v>104.51</v>
      </c>
      <c r="H71">
        <v>108.539</v>
      </c>
      <c r="I71">
        <v>102.51300000000001</v>
      </c>
      <c r="J71">
        <v>129.16200000000001</v>
      </c>
      <c r="K71">
        <v>82.616</v>
      </c>
      <c r="L71">
        <v>78.436999999999998</v>
      </c>
      <c r="M71">
        <v>94.957999999999998</v>
      </c>
      <c r="N71">
        <v>105.214</v>
      </c>
      <c r="O71">
        <v>87.703000000000003</v>
      </c>
      <c r="P71">
        <v>116.551</v>
      </c>
      <c r="Q71">
        <v>95.597999999999999</v>
      </c>
      <c r="R71">
        <v>96.046999999999997</v>
      </c>
      <c r="S71">
        <v>75.204999999999998</v>
      </c>
      <c r="T71">
        <v>72.492000000000004</v>
      </c>
      <c r="U71">
        <v>81.393000000000001</v>
      </c>
      <c r="V71">
        <v>73.745000000000005</v>
      </c>
      <c r="W71">
        <v>90.224999999999994</v>
      </c>
      <c r="X71">
        <v>69.346999999999994</v>
      </c>
      <c r="Y71">
        <v>98.028000000000006</v>
      </c>
      <c r="Z71">
        <v>115.009</v>
      </c>
      <c r="AA71">
        <v>99.92</v>
      </c>
      <c r="AB71">
        <v>99.320999999999998</v>
      </c>
      <c r="AC71">
        <v>127.63200000000001</v>
      </c>
      <c r="AD71">
        <v>104.806</v>
      </c>
      <c r="AE71">
        <v>112.28100000000001</v>
      </c>
      <c r="AF71">
        <v>104.404</v>
      </c>
      <c r="AG71">
        <v>98.471000000000004</v>
      </c>
      <c r="AH71">
        <v>93.641999999999996</v>
      </c>
      <c r="AI71">
        <v>175.22200000000001</v>
      </c>
      <c r="AJ71">
        <v>96.088999999999999</v>
      </c>
      <c r="AL71">
        <f t="shared" si="0"/>
        <v>96.601342511013243</v>
      </c>
      <c r="AM71" s="2"/>
    </row>
    <row r="72" spans="1:39" x14ac:dyDescent="0.3">
      <c r="A72" s="1">
        <v>40269</v>
      </c>
      <c r="B72">
        <v>54.618000000000002</v>
      </c>
      <c r="C72">
        <v>86.962000000000003</v>
      </c>
      <c r="D72">
        <v>41.987000000000002</v>
      </c>
      <c r="E72">
        <v>85.917000000000002</v>
      </c>
      <c r="F72">
        <v>82.600999999999999</v>
      </c>
      <c r="G72">
        <v>104.51</v>
      </c>
      <c r="H72">
        <v>108.539</v>
      </c>
      <c r="I72">
        <v>102.51300000000001</v>
      </c>
      <c r="J72">
        <v>129.16200000000001</v>
      </c>
      <c r="K72">
        <v>82.616</v>
      </c>
      <c r="L72">
        <v>78.436999999999998</v>
      </c>
      <c r="M72">
        <v>95.052999999999997</v>
      </c>
      <c r="N72">
        <v>105.319</v>
      </c>
      <c r="O72">
        <v>87.703000000000003</v>
      </c>
      <c r="P72">
        <v>116.551</v>
      </c>
      <c r="Q72">
        <v>95.597999999999999</v>
      </c>
      <c r="R72">
        <v>96.046999999999997</v>
      </c>
      <c r="S72">
        <v>75.204999999999998</v>
      </c>
      <c r="T72">
        <v>72.492000000000004</v>
      </c>
      <c r="U72">
        <v>81.393000000000001</v>
      </c>
      <c r="V72">
        <v>73.745000000000005</v>
      </c>
      <c r="W72">
        <v>92.838999999999999</v>
      </c>
      <c r="X72">
        <v>69.346999999999994</v>
      </c>
      <c r="Y72">
        <v>98.028000000000006</v>
      </c>
      <c r="Z72">
        <v>115.009</v>
      </c>
      <c r="AA72">
        <v>99.92</v>
      </c>
      <c r="AB72">
        <v>99.421000000000006</v>
      </c>
      <c r="AC72">
        <v>128.267</v>
      </c>
      <c r="AD72">
        <v>104.806</v>
      </c>
      <c r="AE72">
        <v>112.28100000000001</v>
      </c>
      <c r="AF72">
        <v>104.404</v>
      </c>
      <c r="AG72">
        <v>98.471000000000004</v>
      </c>
      <c r="AH72">
        <v>93.641999999999996</v>
      </c>
      <c r="AI72">
        <v>175.22200000000001</v>
      </c>
      <c r="AJ72">
        <v>96.088999999999999</v>
      </c>
      <c r="AL72">
        <f t="shared" si="0"/>
        <v>96.648406938326033</v>
      </c>
      <c r="AM72" s="2"/>
    </row>
    <row r="73" spans="1:39" x14ac:dyDescent="0.3">
      <c r="A73" s="1">
        <v>40299</v>
      </c>
      <c r="B73">
        <v>54.618000000000002</v>
      </c>
      <c r="C73">
        <v>86.962000000000003</v>
      </c>
      <c r="D73">
        <v>41.987000000000002</v>
      </c>
      <c r="E73">
        <v>85.917000000000002</v>
      </c>
      <c r="F73">
        <v>82.600999999999999</v>
      </c>
      <c r="G73">
        <v>104.51</v>
      </c>
      <c r="H73">
        <v>108.539</v>
      </c>
      <c r="I73">
        <v>102.51300000000001</v>
      </c>
      <c r="J73">
        <v>129.16200000000001</v>
      </c>
      <c r="K73">
        <v>82.697999999999993</v>
      </c>
      <c r="L73">
        <v>78.436999999999998</v>
      </c>
      <c r="M73">
        <v>95.242999999999995</v>
      </c>
      <c r="N73">
        <v>105.53</v>
      </c>
      <c r="O73">
        <v>87.792000000000002</v>
      </c>
      <c r="P73">
        <v>116.667</v>
      </c>
      <c r="Q73">
        <v>95.597999999999999</v>
      </c>
      <c r="R73">
        <v>96.046999999999997</v>
      </c>
      <c r="S73">
        <v>75.204999999999998</v>
      </c>
      <c r="T73">
        <v>72.492000000000004</v>
      </c>
      <c r="U73">
        <v>81.393000000000001</v>
      </c>
      <c r="V73">
        <v>73.745000000000005</v>
      </c>
      <c r="W73">
        <v>93.516999999999996</v>
      </c>
      <c r="X73">
        <v>69.346999999999994</v>
      </c>
      <c r="Y73">
        <v>98.028000000000006</v>
      </c>
      <c r="Z73">
        <v>115.009</v>
      </c>
      <c r="AA73">
        <v>99.92</v>
      </c>
      <c r="AB73">
        <v>99.421000000000006</v>
      </c>
      <c r="AC73">
        <v>128.267</v>
      </c>
      <c r="AD73">
        <v>104.806</v>
      </c>
      <c r="AE73">
        <v>112.28100000000001</v>
      </c>
      <c r="AF73">
        <v>104.404</v>
      </c>
      <c r="AG73">
        <v>98.471000000000004</v>
      </c>
      <c r="AH73">
        <v>93.641999999999996</v>
      </c>
      <c r="AI73">
        <v>175.39599999999999</v>
      </c>
      <c r="AJ73">
        <v>96.088999999999999</v>
      </c>
      <c r="AL73">
        <f t="shared" si="0"/>
        <v>96.684768722467012</v>
      </c>
      <c r="AM73" s="2"/>
    </row>
    <row r="74" spans="1:39" x14ac:dyDescent="0.3">
      <c r="A74" s="1">
        <v>40330</v>
      </c>
      <c r="B74">
        <v>54.618000000000002</v>
      </c>
      <c r="C74">
        <v>86.962000000000003</v>
      </c>
      <c r="D74">
        <v>41.987000000000002</v>
      </c>
      <c r="E74">
        <v>85.917000000000002</v>
      </c>
      <c r="F74">
        <v>82.600999999999999</v>
      </c>
      <c r="G74">
        <v>104.51</v>
      </c>
      <c r="H74">
        <v>108.539</v>
      </c>
      <c r="I74">
        <v>102.51300000000001</v>
      </c>
      <c r="J74">
        <v>129.16200000000001</v>
      </c>
      <c r="K74">
        <v>82.697999999999993</v>
      </c>
      <c r="L74">
        <v>78.436999999999998</v>
      </c>
      <c r="M74">
        <v>95.242999999999995</v>
      </c>
      <c r="N74">
        <v>105.53</v>
      </c>
      <c r="O74">
        <v>87.88</v>
      </c>
      <c r="P74">
        <v>116.667</v>
      </c>
      <c r="Q74">
        <v>95.597999999999999</v>
      </c>
      <c r="R74">
        <v>96.046999999999997</v>
      </c>
      <c r="S74">
        <v>75.204999999999998</v>
      </c>
      <c r="T74">
        <v>72.492000000000004</v>
      </c>
      <c r="U74">
        <v>81.393000000000001</v>
      </c>
      <c r="V74">
        <v>73.745000000000005</v>
      </c>
      <c r="W74">
        <v>91.872</v>
      </c>
      <c r="X74">
        <v>69.346999999999994</v>
      </c>
      <c r="Y74">
        <v>98.028000000000006</v>
      </c>
      <c r="Z74">
        <v>115.009</v>
      </c>
      <c r="AA74">
        <v>99.92</v>
      </c>
      <c r="AB74">
        <v>99.421000000000006</v>
      </c>
      <c r="AC74">
        <v>128.267</v>
      </c>
      <c r="AD74">
        <v>104.806</v>
      </c>
      <c r="AE74">
        <v>112.28100000000001</v>
      </c>
      <c r="AF74">
        <v>104.404</v>
      </c>
      <c r="AG74">
        <v>98.471000000000004</v>
      </c>
      <c r="AH74">
        <v>93.641999999999996</v>
      </c>
      <c r="AI74">
        <v>175.39599999999999</v>
      </c>
      <c r="AJ74">
        <v>96.088999999999999</v>
      </c>
      <c r="AL74">
        <f t="shared" ref="AL74:AL137" si="1">SUMPRODUCT(B74:AJ74, $B$8:$AJ$8)/$AL$8</f>
        <v>96.679568281938373</v>
      </c>
      <c r="AM74" s="2"/>
    </row>
    <row r="75" spans="1:39" x14ac:dyDescent="0.3">
      <c r="A75" s="1">
        <v>40360</v>
      </c>
      <c r="B75">
        <v>54.618000000000002</v>
      </c>
      <c r="C75">
        <v>86.962000000000003</v>
      </c>
      <c r="D75">
        <v>41.987000000000002</v>
      </c>
      <c r="E75">
        <v>85.917000000000002</v>
      </c>
      <c r="F75">
        <v>83.016000000000005</v>
      </c>
      <c r="G75">
        <v>104.51</v>
      </c>
      <c r="H75">
        <v>108.539</v>
      </c>
      <c r="I75">
        <v>102.51300000000001</v>
      </c>
      <c r="J75">
        <v>129.16200000000001</v>
      </c>
      <c r="K75">
        <v>82.697999999999993</v>
      </c>
      <c r="L75">
        <v>78.436999999999998</v>
      </c>
      <c r="M75">
        <v>95.338999999999999</v>
      </c>
      <c r="N75">
        <v>105.636</v>
      </c>
      <c r="O75">
        <v>88.32</v>
      </c>
      <c r="P75">
        <v>116.667</v>
      </c>
      <c r="Q75">
        <v>95.597999999999999</v>
      </c>
      <c r="R75">
        <v>96.046999999999997</v>
      </c>
      <c r="S75">
        <v>75.204999999999998</v>
      </c>
      <c r="T75">
        <v>72.492000000000004</v>
      </c>
      <c r="U75">
        <v>81.393000000000001</v>
      </c>
      <c r="V75">
        <v>73.745000000000005</v>
      </c>
      <c r="W75">
        <v>103.779</v>
      </c>
      <c r="X75">
        <v>69.346999999999994</v>
      </c>
      <c r="Y75">
        <v>98.028000000000006</v>
      </c>
      <c r="Z75">
        <v>115.009</v>
      </c>
      <c r="AA75">
        <v>99.92</v>
      </c>
      <c r="AB75">
        <v>99.52</v>
      </c>
      <c r="AC75">
        <v>128.267</v>
      </c>
      <c r="AD75">
        <v>104.806</v>
      </c>
      <c r="AE75">
        <v>112.28100000000001</v>
      </c>
      <c r="AF75">
        <v>104.404</v>
      </c>
      <c r="AG75">
        <v>98.471000000000004</v>
      </c>
      <c r="AH75">
        <v>93.641999999999996</v>
      </c>
      <c r="AI75">
        <v>175.39599999999999</v>
      </c>
      <c r="AJ75">
        <v>96.088999999999999</v>
      </c>
      <c r="AL75">
        <f t="shared" si="1"/>
        <v>96.797378854625592</v>
      </c>
      <c r="AM75" s="2"/>
    </row>
    <row r="76" spans="1:39" x14ac:dyDescent="0.3">
      <c r="A76" s="1">
        <v>40391</v>
      </c>
      <c r="B76">
        <v>54.618000000000002</v>
      </c>
      <c r="C76">
        <v>86.962000000000003</v>
      </c>
      <c r="D76">
        <v>41.987000000000002</v>
      </c>
      <c r="E76">
        <v>85.917000000000002</v>
      </c>
      <c r="F76">
        <v>83.346999999999994</v>
      </c>
      <c r="G76">
        <v>106.617</v>
      </c>
      <c r="H76">
        <v>108.431</v>
      </c>
      <c r="I76">
        <v>99.272999999999996</v>
      </c>
      <c r="J76">
        <v>129.16200000000001</v>
      </c>
      <c r="K76">
        <v>82.781000000000006</v>
      </c>
      <c r="L76">
        <v>78.436999999999998</v>
      </c>
      <c r="M76">
        <v>95.433999999999997</v>
      </c>
      <c r="N76">
        <v>105.741</v>
      </c>
      <c r="O76">
        <v>88.32</v>
      </c>
      <c r="P76">
        <v>116.78400000000001</v>
      </c>
      <c r="Q76">
        <v>95.597999999999999</v>
      </c>
      <c r="R76">
        <v>96.046999999999997</v>
      </c>
      <c r="S76">
        <v>75.204999999999998</v>
      </c>
      <c r="T76">
        <v>72.492000000000004</v>
      </c>
      <c r="U76">
        <v>85.209000000000003</v>
      </c>
      <c r="V76">
        <v>73.745000000000005</v>
      </c>
      <c r="W76">
        <v>107.749</v>
      </c>
      <c r="X76">
        <v>69.346999999999994</v>
      </c>
      <c r="Y76">
        <v>98.028000000000006</v>
      </c>
      <c r="Z76">
        <v>115.009</v>
      </c>
      <c r="AA76">
        <v>99.92</v>
      </c>
      <c r="AB76">
        <v>99.52</v>
      </c>
      <c r="AC76">
        <v>128.267</v>
      </c>
      <c r="AD76">
        <v>104.806</v>
      </c>
      <c r="AE76">
        <v>112.28100000000001</v>
      </c>
      <c r="AF76">
        <v>104.404</v>
      </c>
      <c r="AG76">
        <v>98.471000000000004</v>
      </c>
      <c r="AH76">
        <v>93.641999999999996</v>
      </c>
      <c r="AI76">
        <v>175.39599999999999</v>
      </c>
      <c r="AJ76">
        <v>96.088999999999999</v>
      </c>
      <c r="AL76">
        <f t="shared" si="1"/>
        <v>97.012696035242314</v>
      </c>
      <c r="AM76" s="2"/>
    </row>
    <row r="77" spans="1:39" x14ac:dyDescent="0.3">
      <c r="A77" s="1">
        <v>40422</v>
      </c>
      <c r="B77">
        <v>54.618000000000002</v>
      </c>
      <c r="C77">
        <v>86.962000000000003</v>
      </c>
      <c r="D77">
        <v>41.987000000000002</v>
      </c>
      <c r="E77">
        <v>85.917000000000002</v>
      </c>
      <c r="F77">
        <v>83.346999999999994</v>
      </c>
      <c r="G77">
        <v>106.617</v>
      </c>
      <c r="H77">
        <v>114.46</v>
      </c>
      <c r="I77">
        <v>99.272999999999996</v>
      </c>
      <c r="J77">
        <v>129.16200000000001</v>
      </c>
      <c r="K77">
        <v>82.781000000000006</v>
      </c>
      <c r="L77">
        <v>78.436999999999998</v>
      </c>
      <c r="M77">
        <v>95.433999999999997</v>
      </c>
      <c r="N77">
        <v>105.741</v>
      </c>
      <c r="O77">
        <v>88.408000000000001</v>
      </c>
      <c r="P77">
        <v>116.78400000000001</v>
      </c>
      <c r="Q77">
        <v>95.597999999999999</v>
      </c>
      <c r="R77">
        <v>96.046999999999997</v>
      </c>
      <c r="S77">
        <v>75.204999999999998</v>
      </c>
      <c r="T77">
        <v>72.492000000000004</v>
      </c>
      <c r="U77">
        <v>85.209000000000003</v>
      </c>
      <c r="V77">
        <v>73.745000000000005</v>
      </c>
      <c r="W77">
        <v>99.423000000000002</v>
      </c>
      <c r="X77">
        <v>69.346999999999994</v>
      </c>
      <c r="Y77">
        <v>98.028000000000006</v>
      </c>
      <c r="Z77">
        <v>115.009</v>
      </c>
      <c r="AA77">
        <v>99.92</v>
      </c>
      <c r="AB77">
        <v>99.62</v>
      </c>
      <c r="AC77">
        <v>128.267</v>
      </c>
      <c r="AD77">
        <v>104.59699999999999</v>
      </c>
      <c r="AE77">
        <v>112.28100000000001</v>
      </c>
      <c r="AF77">
        <v>104.508</v>
      </c>
      <c r="AG77">
        <v>98.471000000000004</v>
      </c>
      <c r="AH77">
        <v>93.641999999999996</v>
      </c>
      <c r="AI77">
        <v>175.39599999999999</v>
      </c>
      <c r="AJ77">
        <v>96.088999999999999</v>
      </c>
      <c r="AL77">
        <f t="shared" si="1"/>
        <v>97.391090308370082</v>
      </c>
      <c r="AM77" s="2"/>
    </row>
    <row r="78" spans="1:39" x14ac:dyDescent="0.3">
      <c r="A78" s="1">
        <v>40452</v>
      </c>
      <c r="B78">
        <v>54.618000000000002</v>
      </c>
      <c r="C78">
        <v>86.962000000000003</v>
      </c>
      <c r="D78">
        <v>41.987000000000002</v>
      </c>
      <c r="E78">
        <v>85.917000000000002</v>
      </c>
      <c r="F78">
        <v>83.346999999999994</v>
      </c>
      <c r="G78">
        <v>106.617</v>
      </c>
      <c r="H78">
        <v>114.46</v>
      </c>
      <c r="I78">
        <v>99.375</v>
      </c>
      <c r="J78">
        <v>129.16200000000001</v>
      </c>
      <c r="K78">
        <v>82.781000000000006</v>
      </c>
      <c r="L78">
        <v>78.436999999999998</v>
      </c>
      <c r="M78">
        <v>95.433999999999997</v>
      </c>
      <c r="N78">
        <v>105.741</v>
      </c>
      <c r="O78">
        <v>88.495999999999995</v>
      </c>
      <c r="P78">
        <v>116.78400000000001</v>
      </c>
      <c r="Q78">
        <v>95.597999999999999</v>
      </c>
      <c r="R78">
        <v>96.046999999999997</v>
      </c>
      <c r="S78">
        <v>75.204999999999998</v>
      </c>
      <c r="T78">
        <v>72.563999999999993</v>
      </c>
      <c r="U78">
        <v>85.209000000000003</v>
      </c>
      <c r="V78">
        <v>73.745000000000005</v>
      </c>
      <c r="W78">
        <v>99.81</v>
      </c>
      <c r="X78">
        <v>69.346999999999994</v>
      </c>
      <c r="Y78">
        <v>98.028000000000006</v>
      </c>
      <c r="Z78">
        <v>115.009</v>
      </c>
      <c r="AA78">
        <v>99.92</v>
      </c>
      <c r="AB78">
        <v>99.718999999999994</v>
      </c>
      <c r="AC78">
        <v>128.267</v>
      </c>
      <c r="AD78">
        <v>104.59699999999999</v>
      </c>
      <c r="AE78">
        <v>112.28100000000001</v>
      </c>
      <c r="AF78">
        <v>104.508</v>
      </c>
      <c r="AG78">
        <v>98.471000000000004</v>
      </c>
      <c r="AH78">
        <v>93.641999999999996</v>
      </c>
      <c r="AI78">
        <v>175.39599999999999</v>
      </c>
      <c r="AJ78">
        <v>96.088999999999999</v>
      </c>
      <c r="AL78">
        <f t="shared" si="1"/>
        <v>97.404672907489015</v>
      </c>
      <c r="AM78" s="2"/>
    </row>
    <row r="79" spans="1:39" x14ac:dyDescent="0.3">
      <c r="A79" s="1">
        <v>40483</v>
      </c>
      <c r="B79">
        <v>54.618000000000002</v>
      </c>
      <c r="C79">
        <v>86.962000000000003</v>
      </c>
      <c r="D79">
        <v>41.987000000000002</v>
      </c>
      <c r="E79">
        <v>85.917000000000002</v>
      </c>
      <c r="F79">
        <v>83.346999999999994</v>
      </c>
      <c r="G79">
        <v>106.617</v>
      </c>
      <c r="H79">
        <v>109.417</v>
      </c>
      <c r="I79">
        <v>99.375</v>
      </c>
      <c r="J79">
        <v>129.16200000000001</v>
      </c>
      <c r="K79">
        <v>82.781000000000006</v>
      </c>
      <c r="L79">
        <v>78.436999999999998</v>
      </c>
      <c r="M79">
        <v>95.528999999999996</v>
      </c>
      <c r="N79">
        <v>105.84699999999999</v>
      </c>
      <c r="O79">
        <v>88.584999999999994</v>
      </c>
      <c r="P79">
        <v>116.78400000000001</v>
      </c>
      <c r="Q79">
        <v>95.597999999999999</v>
      </c>
      <c r="R79">
        <v>96.046999999999997</v>
      </c>
      <c r="S79">
        <v>75.204999999999998</v>
      </c>
      <c r="T79">
        <v>72.781999999999996</v>
      </c>
      <c r="U79">
        <v>85.209000000000003</v>
      </c>
      <c r="V79">
        <v>73.745000000000005</v>
      </c>
      <c r="W79">
        <v>96.034000000000006</v>
      </c>
      <c r="X79">
        <v>69.346999999999994</v>
      </c>
      <c r="Y79">
        <v>98.028000000000006</v>
      </c>
      <c r="Z79">
        <v>115.009</v>
      </c>
      <c r="AA79">
        <v>99.92</v>
      </c>
      <c r="AB79">
        <v>99.718999999999994</v>
      </c>
      <c r="AC79">
        <v>128.267</v>
      </c>
      <c r="AD79">
        <v>104.59699999999999</v>
      </c>
      <c r="AE79">
        <v>112.28100000000001</v>
      </c>
      <c r="AF79">
        <v>104.508</v>
      </c>
      <c r="AG79">
        <v>98.471000000000004</v>
      </c>
      <c r="AH79">
        <v>93.641999999999996</v>
      </c>
      <c r="AI79">
        <v>175.39599999999999</v>
      </c>
      <c r="AJ79">
        <v>96.088999999999999</v>
      </c>
      <c r="AL79">
        <f t="shared" si="1"/>
        <v>97.049397577092535</v>
      </c>
      <c r="AM79" s="2"/>
    </row>
    <row r="80" spans="1:39" x14ac:dyDescent="0.3">
      <c r="A80" s="1">
        <v>40513</v>
      </c>
      <c r="B80">
        <v>54.618000000000002</v>
      </c>
      <c r="C80">
        <v>86.962000000000003</v>
      </c>
      <c r="D80">
        <v>41.987000000000002</v>
      </c>
      <c r="E80">
        <v>85.917000000000002</v>
      </c>
      <c r="F80">
        <v>83.346999999999994</v>
      </c>
      <c r="G80">
        <v>106.617</v>
      </c>
      <c r="H80">
        <v>109.417</v>
      </c>
      <c r="I80">
        <v>99.272999999999996</v>
      </c>
      <c r="J80">
        <v>129.16200000000001</v>
      </c>
      <c r="K80">
        <v>82.781000000000006</v>
      </c>
      <c r="L80">
        <v>78.436999999999998</v>
      </c>
      <c r="M80">
        <v>95.528999999999996</v>
      </c>
      <c r="N80">
        <v>105.84699999999999</v>
      </c>
      <c r="O80">
        <v>88.584999999999994</v>
      </c>
      <c r="P80">
        <v>116.78400000000001</v>
      </c>
      <c r="Q80">
        <v>95.597999999999999</v>
      </c>
      <c r="R80">
        <v>96.046999999999997</v>
      </c>
      <c r="S80">
        <v>75.204999999999998</v>
      </c>
      <c r="T80">
        <v>74.016999999999996</v>
      </c>
      <c r="U80">
        <v>85.209000000000003</v>
      </c>
      <c r="V80">
        <v>73.745000000000005</v>
      </c>
      <c r="W80">
        <v>101.35899999999999</v>
      </c>
      <c r="X80">
        <v>69.346999999999994</v>
      </c>
      <c r="Y80">
        <v>98.028000000000006</v>
      </c>
      <c r="Z80">
        <v>114.08799999999999</v>
      </c>
      <c r="AA80">
        <v>99.92</v>
      </c>
      <c r="AB80">
        <v>99.819000000000003</v>
      </c>
      <c r="AC80">
        <v>128.267</v>
      </c>
      <c r="AD80">
        <v>104.59699999999999</v>
      </c>
      <c r="AE80">
        <v>112.28100000000001</v>
      </c>
      <c r="AF80">
        <v>104.508</v>
      </c>
      <c r="AG80">
        <v>98.471000000000004</v>
      </c>
      <c r="AH80">
        <v>93.641999999999996</v>
      </c>
      <c r="AI80">
        <v>175.39599999999999</v>
      </c>
      <c r="AJ80">
        <v>96.088999999999999</v>
      </c>
      <c r="AL80">
        <f t="shared" si="1"/>
        <v>96.977541850220305</v>
      </c>
      <c r="AM80" s="2"/>
    </row>
    <row r="81" spans="1:39" x14ac:dyDescent="0.3">
      <c r="A81" s="1">
        <v>40544</v>
      </c>
      <c r="B81">
        <v>54.618000000000002</v>
      </c>
      <c r="C81">
        <v>87.918000000000006</v>
      </c>
      <c r="D81">
        <v>42.029000000000003</v>
      </c>
      <c r="E81">
        <v>85.917000000000002</v>
      </c>
      <c r="F81">
        <v>84.010999999999996</v>
      </c>
      <c r="G81">
        <v>106.617</v>
      </c>
      <c r="H81">
        <v>114.46</v>
      </c>
      <c r="I81">
        <v>99.272999999999996</v>
      </c>
      <c r="J81">
        <v>129.93700000000001</v>
      </c>
      <c r="K81">
        <v>84.105000000000004</v>
      </c>
      <c r="L81">
        <v>82.045000000000002</v>
      </c>
      <c r="M81">
        <v>96.006</v>
      </c>
      <c r="N81">
        <v>106.375</v>
      </c>
      <c r="O81">
        <v>89.113</v>
      </c>
      <c r="P81">
        <v>118.651</v>
      </c>
      <c r="Q81">
        <v>95.597999999999999</v>
      </c>
      <c r="R81">
        <v>96.046999999999997</v>
      </c>
      <c r="S81">
        <v>75.204999999999998</v>
      </c>
      <c r="T81">
        <v>74.381</v>
      </c>
      <c r="U81">
        <v>85.209000000000003</v>
      </c>
      <c r="V81">
        <v>73.745000000000005</v>
      </c>
      <c r="W81">
        <v>106.005</v>
      </c>
      <c r="X81">
        <v>69.346999999999994</v>
      </c>
      <c r="Y81">
        <v>98.028000000000006</v>
      </c>
      <c r="Z81">
        <v>114.08799999999999</v>
      </c>
      <c r="AA81">
        <v>99.92</v>
      </c>
      <c r="AB81">
        <v>99.819000000000003</v>
      </c>
      <c r="AC81">
        <v>128.267</v>
      </c>
      <c r="AD81">
        <v>104.59699999999999</v>
      </c>
      <c r="AE81">
        <v>112.28100000000001</v>
      </c>
      <c r="AF81">
        <v>104.508</v>
      </c>
      <c r="AG81">
        <v>98.471000000000004</v>
      </c>
      <c r="AH81">
        <v>93.641999999999996</v>
      </c>
      <c r="AI81">
        <v>175.39599999999999</v>
      </c>
      <c r="AJ81">
        <v>96.088999999999999</v>
      </c>
      <c r="AL81">
        <f t="shared" si="1"/>
        <v>97.682685022026462</v>
      </c>
      <c r="AM81" s="2"/>
    </row>
    <row r="82" spans="1:39" x14ac:dyDescent="0.3">
      <c r="A82" s="1">
        <v>40575</v>
      </c>
      <c r="B82">
        <v>54.618000000000002</v>
      </c>
      <c r="C82">
        <v>88.177999999999997</v>
      </c>
      <c r="D82">
        <v>42.197000000000003</v>
      </c>
      <c r="E82">
        <v>85.917000000000002</v>
      </c>
      <c r="F82">
        <v>84.010999999999996</v>
      </c>
      <c r="G82">
        <v>106.617</v>
      </c>
      <c r="H82">
        <v>114.46</v>
      </c>
      <c r="I82">
        <v>99.375</v>
      </c>
      <c r="J82">
        <v>129.93700000000001</v>
      </c>
      <c r="K82">
        <v>84.105000000000004</v>
      </c>
      <c r="L82">
        <v>82.045000000000002</v>
      </c>
      <c r="M82">
        <v>96.100999999999999</v>
      </c>
      <c r="N82">
        <v>106.48</v>
      </c>
      <c r="O82">
        <v>89.113</v>
      </c>
      <c r="P82">
        <v>118.651</v>
      </c>
      <c r="Q82">
        <v>95.597999999999999</v>
      </c>
      <c r="R82">
        <v>96.046999999999997</v>
      </c>
      <c r="S82">
        <v>75.204999999999998</v>
      </c>
      <c r="T82">
        <v>74.381</v>
      </c>
      <c r="U82">
        <v>85.209000000000003</v>
      </c>
      <c r="V82">
        <v>73.745000000000005</v>
      </c>
      <c r="W82">
        <v>99.712999999999994</v>
      </c>
      <c r="X82">
        <v>69.346999999999994</v>
      </c>
      <c r="Y82">
        <v>98.028000000000006</v>
      </c>
      <c r="Z82">
        <v>114.08799999999999</v>
      </c>
      <c r="AA82">
        <v>99.92</v>
      </c>
      <c r="AB82">
        <v>99.918000000000006</v>
      </c>
      <c r="AC82">
        <v>128.267</v>
      </c>
      <c r="AD82">
        <v>104.59699999999999</v>
      </c>
      <c r="AE82">
        <v>112.28100000000001</v>
      </c>
      <c r="AF82">
        <v>104.508</v>
      </c>
      <c r="AG82">
        <v>98.471000000000004</v>
      </c>
      <c r="AH82">
        <v>93.641999999999996</v>
      </c>
      <c r="AI82">
        <v>175.39599999999999</v>
      </c>
      <c r="AJ82">
        <v>96.088999999999999</v>
      </c>
      <c r="AL82">
        <f t="shared" si="1"/>
        <v>97.660968061674041</v>
      </c>
      <c r="AM82" s="2"/>
    </row>
    <row r="83" spans="1:39" x14ac:dyDescent="0.3">
      <c r="A83" s="1">
        <v>40603</v>
      </c>
      <c r="B83">
        <v>54.618000000000002</v>
      </c>
      <c r="C83">
        <v>88.177999999999997</v>
      </c>
      <c r="D83">
        <v>42.197000000000003</v>
      </c>
      <c r="E83">
        <v>85.917000000000002</v>
      </c>
      <c r="F83">
        <v>84.010999999999996</v>
      </c>
      <c r="G83">
        <v>106.617</v>
      </c>
      <c r="H83">
        <v>114.46</v>
      </c>
      <c r="I83">
        <v>98.463999999999999</v>
      </c>
      <c r="J83">
        <v>129.93700000000001</v>
      </c>
      <c r="K83">
        <v>84.105000000000004</v>
      </c>
      <c r="L83">
        <v>82.045000000000002</v>
      </c>
      <c r="M83">
        <v>96.100999999999999</v>
      </c>
      <c r="N83">
        <v>106.48</v>
      </c>
      <c r="O83">
        <v>89.289000000000001</v>
      </c>
      <c r="P83">
        <v>118.651</v>
      </c>
      <c r="Q83">
        <v>95.597999999999999</v>
      </c>
      <c r="R83">
        <v>96.046999999999997</v>
      </c>
      <c r="S83">
        <v>75.204999999999998</v>
      </c>
      <c r="T83">
        <v>74.381</v>
      </c>
      <c r="U83">
        <v>85.209000000000003</v>
      </c>
      <c r="V83">
        <v>73.745000000000005</v>
      </c>
      <c r="W83">
        <v>100.875</v>
      </c>
      <c r="X83">
        <v>69.346999999999994</v>
      </c>
      <c r="Y83">
        <v>98.028000000000006</v>
      </c>
      <c r="Z83">
        <v>114.08799999999999</v>
      </c>
      <c r="AA83">
        <v>99.92</v>
      </c>
      <c r="AB83">
        <v>100.117</v>
      </c>
      <c r="AC83">
        <v>131.82300000000001</v>
      </c>
      <c r="AD83">
        <v>105.539</v>
      </c>
      <c r="AE83">
        <v>112.617</v>
      </c>
      <c r="AF83">
        <v>106.907</v>
      </c>
      <c r="AG83">
        <v>98.57</v>
      </c>
      <c r="AH83">
        <v>95.882999999999996</v>
      </c>
      <c r="AI83">
        <v>182.73400000000001</v>
      </c>
      <c r="AJ83">
        <v>96.088999999999999</v>
      </c>
      <c r="AL83">
        <f t="shared" si="1"/>
        <v>97.926188876651977</v>
      </c>
      <c r="AM83" s="2"/>
    </row>
    <row r="84" spans="1:39" x14ac:dyDescent="0.3">
      <c r="A84" s="1">
        <v>40634</v>
      </c>
      <c r="B84">
        <v>54.618000000000002</v>
      </c>
      <c r="C84">
        <v>88.177999999999997</v>
      </c>
      <c r="D84">
        <v>42.197000000000003</v>
      </c>
      <c r="E84">
        <v>85.917000000000002</v>
      </c>
      <c r="F84">
        <v>84.010999999999996</v>
      </c>
      <c r="G84">
        <v>106.617</v>
      </c>
      <c r="H84">
        <v>114.46</v>
      </c>
      <c r="I84">
        <v>98.463999999999999</v>
      </c>
      <c r="J84">
        <v>129.93700000000001</v>
      </c>
      <c r="K84">
        <v>84.105000000000004</v>
      </c>
      <c r="L84">
        <v>82.045000000000002</v>
      </c>
      <c r="M84">
        <v>96.290999999999997</v>
      </c>
      <c r="N84">
        <v>106.691</v>
      </c>
      <c r="O84">
        <v>89.376999999999995</v>
      </c>
      <c r="P84">
        <v>118.651</v>
      </c>
      <c r="Q84">
        <v>95.597999999999999</v>
      </c>
      <c r="R84">
        <v>96.046999999999997</v>
      </c>
      <c r="S84">
        <v>75.204999999999998</v>
      </c>
      <c r="T84">
        <v>74.381</v>
      </c>
      <c r="U84">
        <v>85.209000000000003</v>
      </c>
      <c r="V84">
        <v>73.745000000000005</v>
      </c>
      <c r="W84">
        <v>101.55200000000001</v>
      </c>
      <c r="X84">
        <v>69.346999999999994</v>
      </c>
      <c r="Y84">
        <v>98.028000000000006</v>
      </c>
      <c r="Z84">
        <v>114.08799999999999</v>
      </c>
      <c r="AA84">
        <v>99.92</v>
      </c>
      <c r="AB84">
        <v>100.018</v>
      </c>
      <c r="AC84">
        <v>131.82300000000001</v>
      </c>
      <c r="AD84">
        <v>105.539</v>
      </c>
      <c r="AE84">
        <v>112.617</v>
      </c>
      <c r="AF84">
        <v>106.907</v>
      </c>
      <c r="AG84">
        <v>98.57</v>
      </c>
      <c r="AH84">
        <v>95.882999999999996</v>
      </c>
      <c r="AI84">
        <v>182.90799999999999</v>
      </c>
      <c r="AJ84">
        <v>96.088999999999999</v>
      </c>
      <c r="AL84">
        <f t="shared" si="1"/>
        <v>97.951088656387654</v>
      </c>
      <c r="AM84" s="2"/>
    </row>
    <row r="85" spans="1:39" x14ac:dyDescent="0.3">
      <c r="A85" s="1">
        <v>40664</v>
      </c>
      <c r="B85">
        <v>55.655999999999999</v>
      </c>
      <c r="C85">
        <v>88.177999999999997</v>
      </c>
      <c r="D85">
        <v>42.28</v>
      </c>
      <c r="E85">
        <v>85.917000000000002</v>
      </c>
      <c r="F85">
        <v>84.010999999999996</v>
      </c>
      <c r="G85">
        <v>106.617</v>
      </c>
      <c r="H85">
        <v>119.723</v>
      </c>
      <c r="I85">
        <v>98.463999999999999</v>
      </c>
      <c r="J85">
        <v>129.93700000000001</v>
      </c>
      <c r="K85">
        <v>83.691000000000003</v>
      </c>
      <c r="L85">
        <v>82.045000000000002</v>
      </c>
      <c r="M85">
        <v>96.387</v>
      </c>
      <c r="N85">
        <v>106.797</v>
      </c>
      <c r="O85">
        <v>89.200999999999993</v>
      </c>
      <c r="P85">
        <v>118.06699999999999</v>
      </c>
      <c r="Q85">
        <v>95.597999999999999</v>
      </c>
      <c r="R85">
        <v>96.046999999999997</v>
      </c>
      <c r="S85">
        <v>75.204999999999998</v>
      </c>
      <c r="T85">
        <v>74.381</v>
      </c>
      <c r="U85">
        <v>85.209000000000003</v>
      </c>
      <c r="V85">
        <v>73.745000000000005</v>
      </c>
      <c r="W85">
        <v>106.29600000000001</v>
      </c>
      <c r="X85">
        <v>69.346999999999994</v>
      </c>
      <c r="Y85">
        <v>98.028000000000006</v>
      </c>
      <c r="Z85">
        <v>114.08799999999999</v>
      </c>
      <c r="AA85">
        <v>99.92</v>
      </c>
      <c r="AB85">
        <v>100.018</v>
      </c>
      <c r="AC85">
        <v>131.82300000000001</v>
      </c>
      <c r="AD85">
        <v>105.539</v>
      </c>
      <c r="AE85">
        <v>112.617</v>
      </c>
      <c r="AF85">
        <v>106.907</v>
      </c>
      <c r="AG85">
        <v>98.57</v>
      </c>
      <c r="AH85">
        <v>95.882999999999996</v>
      </c>
      <c r="AI85">
        <v>182.73400000000001</v>
      </c>
      <c r="AJ85">
        <v>96.088999999999999</v>
      </c>
      <c r="AL85">
        <f t="shared" si="1"/>
        <v>98.356457599118968</v>
      </c>
      <c r="AM85" s="2"/>
    </row>
    <row r="86" spans="1:39" x14ac:dyDescent="0.3">
      <c r="A86" s="1">
        <v>40695</v>
      </c>
      <c r="B86">
        <v>55.655999999999999</v>
      </c>
      <c r="C86">
        <v>88.177999999999997</v>
      </c>
      <c r="D86">
        <v>43.582000000000001</v>
      </c>
      <c r="E86">
        <v>85.917000000000002</v>
      </c>
      <c r="F86">
        <v>84.010999999999996</v>
      </c>
      <c r="G86">
        <v>106.617</v>
      </c>
      <c r="H86">
        <v>119.723</v>
      </c>
      <c r="I86">
        <v>98.463999999999999</v>
      </c>
      <c r="J86">
        <v>127.096</v>
      </c>
      <c r="K86">
        <v>83.691000000000003</v>
      </c>
      <c r="L86">
        <v>82.045000000000002</v>
      </c>
      <c r="M86">
        <v>96.387</v>
      </c>
      <c r="N86">
        <v>106.797</v>
      </c>
      <c r="O86">
        <v>89.289000000000001</v>
      </c>
      <c r="P86">
        <v>118.06699999999999</v>
      </c>
      <c r="Q86">
        <v>95.597999999999999</v>
      </c>
      <c r="R86">
        <v>96.046999999999997</v>
      </c>
      <c r="S86">
        <v>75.204999999999998</v>
      </c>
      <c r="T86">
        <v>74.381</v>
      </c>
      <c r="U86">
        <v>85.209000000000003</v>
      </c>
      <c r="V86">
        <v>73.745000000000005</v>
      </c>
      <c r="W86">
        <v>108.32899999999999</v>
      </c>
      <c r="X86">
        <v>69.346999999999994</v>
      </c>
      <c r="Y86">
        <v>98.028000000000006</v>
      </c>
      <c r="Z86">
        <v>114.08799999999999</v>
      </c>
      <c r="AA86">
        <v>99.92</v>
      </c>
      <c r="AB86">
        <v>100.018</v>
      </c>
      <c r="AC86">
        <v>131.82300000000001</v>
      </c>
      <c r="AD86">
        <v>105.539</v>
      </c>
      <c r="AE86">
        <v>112.617</v>
      </c>
      <c r="AF86">
        <v>106.907</v>
      </c>
      <c r="AG86">
        <v>98.57</v>
      </c>
      <c r="AH86">
        <v>95.882999999999996</v>
      </c>
      <c r="AI86">
        <v>182.73400000000001</v>
      </c>
      <c r="AJ86">
        <v>96.088999999999999</v>
      </c>
      <c r="AL86">
        <f t="shared" si="1"/>
        <v>98.307050110132167</v>
      </c>
      <c r="AM86" s="2"/>
    </row>
    <row r="87" spans="1:39" x14ac:dyDescent="0.3">
      <c r="A87" s="1">
        <v>40725</v>
      </c>
      <c r="B87">
        <v>55.655999999999999</v>
      </c>
      <c r="C87">
        <v>88.525999999999996</v>
      </c>
      <c r="D87">
        <v>44.673999999999999</v>
      </c>
      <c r="E87">
        <v>85.917000000000002</v>
      </c>
      <c r="F87">
        <v>85.088999999999999</v>
      </c>
      <c r="G87">
        <v>106.617</v>
      </c>
      <c r="H87">
        <v>119.723</v>
      </c>
      <c r="I87">
        <v>98.566000000000003</v>
      </c>
      <c r="J87">
        <v>126.57899999999999</v>
      </c>
      <c r="K87">
        <v>83.691000000000003</v>
      </c>
      <c r="L87">
        <v>82.045000000000002</v>
      </c>
      <c r="M87">
        <v>96.576999999999998</v>
      </c>
      <c r="N87">
        <v>107.008</v>
      </c>
      <c r="O87">
        <v>89.905000000000001</v>
      </c>
      <c r="P87">
        <v>118.06699999999999</v>
      </c>
      <c r="Q87">
        <v>95.597999999999999</v>
      </c>
      <c r="R87">
        <v>96.046999999999997</v>
      </c>
      <c r="S87">
        <v>75.730999999999995</v>
      </c>
      <c r="T87">
        <v>75.832999999999998</v>
      </c>
      <c r="U87">
        <v>85.209000000000003</v>
      </c>
      <c r="V87">
        <v>73.745000000000005</v>
      </c>
      <c r="W87">
        <v>115.39700000000001</v>
      </c>
      <c r="X87">
        <v>69.346999999999994</v>
      </c>
      <c r="Y87">
        <v>98.028000000000006</v>
      </c>
      <c r="Z87">
        <v>114.08799999999999</v>
      </c>
      <c r="AA87">
        <v>99.92</v>
      </c>
      <c r="AB87">
        <v>100.117</v>
      </c>
      <c r="AC87">
        <v>131.82300000000001</v>
      </c>
      <c r="AD87">
        <v>105.539</v>
      </c>
      <c r="AE87">
        <v>112.617</v>
      </c>
      <c r="AF87">
        <v>106.907</v>
      </c>
      <c r="AG87">
        <v>98.57</v>
      </c>
      <c r="AH87">
        <v>95.882999999999996</v>
      </c>
      <c r="AI87">
        <v>182.73400000000001</v>
      </c>
      <c r="AJ87">
        <v>96.088999999999999</v>
      </c>
      <c r="AL87">
        <f t="shared" si="1"/>
        <v>98.493464207048447</v>
      </c>
      <c r="AM87" s="2"/>
    </row>
    <row r="88" spans="1:39" x14ac:dyDescent="0.3">
      <c r="A88" s="1">
        <v>40756</v>
      </c>
      <c r="B88">
        <v>55.655999999999999</v>
      </c>
      <c r="C88">
        <v>88.873000000000005</v>
      </c>
      <c r="D88">
        <v>44.673999999999999</v>
      </c>
      <c r="E88">
        <v>85.917000000000002</v>
      </c>
      <c r="F88">
        <v>85.088999999999999</v>
      </c>
      <c r="G88">
        <v>108.724</v>
      </c>
      <c r="H88">
        <v>119.723</v>
      </c>
      <c r="I88">
        <v>98.566000000000003</v>
      </c>
      <c r="J88">
        <v>126.57899999999999</v>
      </c>
      <c r="K88">
        <v>83.691000000000003</v>
      </c>
      <c r="L88">
        <v>82.045000000000002</v>
      </c>
      <c r="M88">
        <v>96.957999999999998</v>
      </c>
      <c r="N88">
        <v>107.43</v>
      </c>
      <c r="O88">
        <v>89.905000000000001</v>
      </c>
      <c r="P88">
        <v>118.06699999999999</v>
      </c>
      <c r="Q88">
        <v>95.597999999999999</v>
      </c>
      <c r="R88">
        <v>96.046999999999997</v>
      </c>
      <c r="S88">
        <v>75.730999999999995</v>
      </c>
      <c r="T88">
        <v>75.905000000000001</v>
      </c>
      <c r="U88">
        <v>85.209000000000003</v>
      </c>
      <c r="V88">
        <v>73.745000000000005</v>
      </c>
      <c r="W88">
        <v>116.267</v>
      </c>
      <c r="X88">
        <v>69.346999999999994</v>
      </c>
      <c r="Y88">
        <v>98.028000000000006</v>
      </c>
      <c r="Z88">
        <v>114.08799999999999</v>
      </c>
      <c r="AA88">
        <v>99.92</v>
      </c>
      <c r="AB88">
        <v>100.217</v>
      </c>
      <c r="AC88">
        <v>131.82300000000001</v>
      </c>
      <c r="AD88">
        <v>105.539</v>
      </c>
      <c r="AE88">
        <v>112.617</v>
      </c>
      <c r="AF88">
        <v>106.907</v>
      </c>
      <c r="AG88">
        <v>98.57</v>
      </c>
      <c r="AH88">
        <v>95.882999999999996</v>
      </c>
      <c r="AI88">
        <v>182.73400000000001</v>
      </c>
      <c r="AJ88">
        <v>96.088999999999999</v>
      </c>
      <c r="AL88">
        <f t="shared" si="1"/>
        <v>98.723715859030847</v>
      </c>
      <c r="AM88" s="2"/>
    </row>
    <row r="89" spans="1:39" x14ac:dyDescent="0.3">
      <c r="A89" s="1">
        <v>40787</v>
      </c>
      <c r="B89">
        <v>55.655999999999999</v>
      </c>
      <c r="C89">
        <v>89.046999999999997</v>
      </c>
      <c r="D89">
        <v>44.673999999999999</v>
      </c>
      <c r="E89">
        <v>85.917000000000002</v>
      </c>
      <c r="F89">
        <v>85.503</v>
      </c>
      <c r="G89">
        <v>108.724</v>
      </c>
      <c r="H89">
        <v>119.723</v>
      </c>
      <c r="I89">
        <v>105.244</v>
      </c>
      <c r="J89">
        <v>126.57899999999999</v>
      </c>
      <c r="K89">
        <v>83.772999999999996</v>
      </c>
      <c r="L89">
        <v>82.045000000000002</v>
      </c>
      <c r="M89">
        <v>97.244</v>
      </c>
      <c r="N89">
        <v>107.747</v>
      </c>
      <c r="O89">
        <v>89.992999999999995</v>
      </c>
      <c r="P89">
        <v>118.184</v>
      </c>
      <c r="Q89">
        <v>95.597999999999999</v>
      </c>
      <c r="R89">
        <v>96.046999999999997</v>
      </c>
      <c r="S89">
        <v>75.730999999999995</v>
      </c>
      <c r="T89">
        <v>75.905000000000001</v>
      </c>
      <c r="U89">
        <v>85.209000000000003</v>
      </c>
      <c r="V89">
        <v>73.745000000000005</v>
      </c>
      <c r="W89">
        <v>110.169</v>
      </c>
      <c r="X89">
        <v>69.346999999999994</v>
      </c>
      <c r="Y89">
        <v>98.028000000000006</v>
      </c>
      <c r="Z89">
        <v>111.21</v>
      </c>
      <c r="AA89">
        <v>99.92</v>
      </c>
      <c r="AB89">
        <v>100.217</v>
      </c>
      <c r="AC89">
        <v>131.82300000000001</v>
      </c>
      <c r="AD89">
        <v>105.22499999999999</v>
      </c>
      <c r="AE89">
        <v>112.617</v>
      </c>
      <c r="AF89">
        <v>106.803</v>
      </c>
      <c r="AG89">
        <v>98.57</v>
      </c>
      <c r="AH89">
        <v>95.882999999999996</v>
      </c>
      <c r="AI89">
        <v>182.73400000000001</v>
      </c>
      <c r="AJ89">
        <v>96.088999999999999</v>
      </c>
      <c r="AL89">
        <f t="shared" si="1"/>
        <v>98.27627698237886</v>
      </c>
      <c r="AM89" s="2"/>
    </row>
    <row r="90" spans="1:39" x14ac:dyDescent="0.3">
      <c r="A90" s="1">
        <v>40817</v>
      </c>
      <c r="B90">
        <v>55.655999999999999</v>
      </c>
      <c r="C90">
        <v>89.134</v>
      </c>
      <c r="D90">
        <v>44.716000000000001</v>
      </c>
      <c r="E90">
        <v>85.917000000000002</v>
      </c>
      <c r="F90">
        <v>85.503</v>
      </c>
      <c r="G90">
        <v>108.724</v>
      </c>
      <c r="H90">
        <v>125.642</v>
      </c>
      <c r="I90">
        <v>105.244</v>
      </c>
      <c r="J90">
        <v>126.449</v>
      </c>
      <c r="K90">
        <v>83.772999999999996</v>
      </c>
      <c r="L90">
        <v>82.045000000000002</v>
      </c>
      <c r="M90">
        <v>97.244</v>
      </c>
      <c r="N90">
        <v>107.747</v>
      </c>
      <c r="O90">
        <v>90.081000000000003</v>
      </c>
      <c r="P90">
        <v>118.184</v>
      </c>
      <c r="Q90">
        <v>95.597999999999999</v>
      </c>
      <c r="R90">
        <v>96.046999999999997</v>
      </c>
      <c r="S90">
        <v>75.730999999999995</v>
      </c>
      <c r="T90">
        <v>76.051000000000002</v>
      </c>
      <c r="U90">
        <v>85.209000000000003</v>
      </c>
      <c r="V90">
        <v>73.745000000000005</v>
      </c>
      <c r="W90">
        <v>108.232</v>
      </c>
      <c r="X90">
        <v>74.34</v>
      </c>
      <c r="Y90">
        <v>98.028000000000006</v>
      </c>
      <c r="Z90">
        <v>110.634</v>
      </c>
      <c r="AA90">
        <v>99.92</v>
      </c>
      <c r="AB90">
        <v>100.217</v>
      </c>
      <c r="AC90">
        <v>131.82300000000001</v>
      </c>
      <c r="AD90">
        <v>105.22499999999999</v>
      </c>
      <c r="AE90">
        <v>112.617</v>
      </c>
      <c r="AF90">
        <v>106.803</v>
      </c>
      <c r="AG90">
        <v>98.57</v>
      </c>
      <c r="AH90">
        <v>95.882999999999996</v>
      </c>
      <c r="AI90">
        <v>182.73400000000001</v>
      </c>
      <c r="AJ90">
        <v>96.088999999999999</v>
      </c>
      <c r="AL90">
        <f t="shared" si="1"/>
        <v>98.591688876651986</v>
      </c>
      <c r="AM90" s="2"/>
    </row>
    <row r="91" spans="1:39" x14ac:dyDescent="0.3">
      <c r="A91" s="1">
        <v>40848</v>
      </c>
      <c r="B91">
        <v>55.655999999999999</v>
      </c>
      <c r="C91">
        <v>89.134</v>
      </c>
      <c r="D91">
        <v>45.682000000000002</v>
      </c>
      <c r="E91">
        <v>85.917000000000002</v>
      </c>
      <c r="F91">
        <v>85.503</v>
      </c>
      <c r="G91">
        <v>108.724</v>
      </c>
      <c r="H91">
        <v>125.533</v>
      </c>
      <c r="I91">
        <v>105.346</v>
      </c>
      <c r="J91">
        <v>126.449</v>
      </c>
      <c r="K91">
        <v>84.600999999999999</v>
      </c>
      <c r="L91">
        <v>82.045000000000002</v>
      </c>
      <c r="M91">
        <v>97.338999999999999</v>
      </c>
      <c r="N91">
        <v>107.852</v>
      </c>
      <c r="O91">
        <v>90.521000000000001</v>
      </c>
      <c r="P91">
        <v>119.351</v>
      </c>
      <c r="Q91">
        <v>95.597999999999999</v>
      </c>
      <c r="R91">
        <v>96.046999999999997</v>
      </c>
      <c r="S91">
        <v>75.730999999999995</v>
      </c>
      <c r="T91">
        <v>76.051000000000002</v>
      </c>
      <c r="U91">
        <v>85.209000000000003</v>
      </c>
      <c r="V91">
        <v>73.745000000000005</v>
      </c>
      <c r="W91">
        <v>104.26300000000001</v>
      </c>
      <c r="X91">
        <v>74.34</v>
      </c>
      <c r="Y91">
        <v>98.028000000000006</v>
      </c>
      <c r="Z91">
        <v>109.36799999999999</v>
      </c>
      <c r="AA91">
        <v>99.92</v>
      </c>
      <c r="AB91">
        <v>100.217</v>
      </c>
      <c r="AC91">
        <v>131.82300000000001</v>
      </c>
      <c r="AD91">
        <v>105.22499999999999</v>
      </c>
      <c r="AE91">
        <v>112.617</v>
      </c>
      <c r="AF91">
        <v>106.803</v>
      </c>
      <c r="AG91">
        <v>98.57</v>
      </c>
      <c r="AH91">
        <v>95.882999999999996</v>
      </c>
      <c r="AI91">
        <v>182.73400000000001</v>
      </c>
      <c r="AJ91">
        <v>96.088999999999999</v>
      </c>
      <c r="AL91">
        <f t="shared" si="1"/>
        <v>98.492121696035227</v>
      </c>
      <c r="AM91" s="2"/>
    </row>
    <row r="92" spans="1:39" x14ac:dyDescent="0.3">
      <c r="A92" s="1">
        <v>40878</v>
      </c>
      <c r="B92">
        <v>55.655999999999999</v>
      </c>
      <c r="C92">
        <v>89.308000000000007</v>
      </c>
      <c r="D92">
        <v>46.143999999999998</v>
      </c>
      <c r="E92">
        <v>85.917000000000002</v>
      </c>
      <c r="F92">
        <v>85.751999999999995</v>
      </c>
      <c r="G92">
        <v>108.724</v>
      </c>
      <c r="H92">
        <v>125.533</v>
      </c>
      <c r="I92">
        <v>110.405</v>
      </c>
      <c r="J92">
        <v>126.449</v>
      </c>
      <c r="K92">
        <v>84.683000000000007</v>
      </c>
      <c r="L92">
        <v>82.045000000000002</v>
      </c>
      <c r="M92">
        <v>97.53</v>
      </c>
      <c r="N92">
        <v>108.06399999999999</v>
      </c>
      <c r="O92">
        <v>90.61</v>
      </c>
      <c r="P92">
        <v>119.467</v>
      </c>
      <c r="Q92">
        <v>98.753</v>
      </c>
      <c r="R92">
        <v>98.832999999999998</v>
      </c>
      <c r="S92">
        <v>76.183000000000007</v>
      </c>
      <c r="T92">
        <v>79.028999999999996</v>
      </c>
      <c r="U92">
        <v>85.209000000000003</v>
      </c>
      <c r="V92">
        <v>73.745000000000005</v>
      </c>
      <c r="W92">
        <v>109.00700000000001</v>
      </c>
      <c r="X92">
        <v>74.34</v>
      </c>
      <c r="Y92">
        <v>98.028000000000006</v>
      </c>
      <c r="Z92">
        <v>108.792</v>
      </c>
      <c r="AA92">
        <v>99.92</v>
      </c>
      <c r="AB92">
        <v>100.217</v>
      </c>
      <c r="AC92">
        <v>131.82300000000001</v>
      </c>
      <c r="AD92">
        <v>105.22499999999999</v>
      </c>
      <c r="AE92">
        <v>112.617</v>
      </c>
      <c r="AF92">
        <v>106.803</v>
      </c>
      <c r="AG92">
        <v>98.57</v>
      </c>
      <c r="AH92">
        <v>95.882999999999996</v>
      </c>
      <c r="AI92">
        <v>182.73400000000001</v>
      </c>
      <c r="AJ92">
        <v>96.088999999999999</v>
      </c>
      <c r="AL92">
        <f t="shared" si="1"/>
        <v>98.685617290748908</v>
      </c>
      <c r="AM92" s="2"/>
    </row>
    <row r="93" spans="1:39" x14ac:dyDescent="0.3">
      <c r="A93" s="1">
        <v>40909</v>
      </c>
      <c r="B93">
        <v>55.765000000000001</v>
      </c>
      <c r="C93">
        <v>89.629000000000005</v>
      </c>
      <c r="D93">
        <v>46.802999999999997</v>
      </c>
      <c r="E93">
        <v>85.882000000000005</v>
      </c>
      <c r="F93">
        <v>86.2</v>
      </c>
      <c r="G93">
        <v>108.714</v>
      </c>
      <c r="H93">
        <v>125.55500000000001</v>
      </c>
      <c r="I93">
        <v>110.517</v>
      </c>
      <c r="J93">
        <v>127.896</v>
      </c>
      <c r="K93">
        <v>85.494</v>
      </c>
      <c r="L93">
        <v>85.103999999999999</v>
      </c>
      <c r="M93">
        <v>98.100999999999999</v>
      </c>
      <c r="N93">
        <v>108.697</v>
      </c>
      <c r="O93">
        <v>92.265000000000001</v>
      </c>
      <c r="P93">
        <v>120.61</v>
      </c>
      <c r="Q93">
        <v>98.753</v>
      </c>
      <c r="R93">
        <v>98.832999999999998</v>
      </c>
      <c r="S93">
        <v>76.122</v>
      </c>
      <c r="T93">
        <v>79.188999999999993</v>
      </c>
      <c r="U93">
        <v>85.209000000000003</v>
      </c>
      <c r="V93">
        <v>73.745000000000005</v>
      </c>
      <c r="W93">
        <v>110.633</v>
      </c>
      <c r="X93">
        <v>74.34</v>
      </c>
      <c r="Y93">
        <v>98.028000000000006</v>
      </c>
      <c r="Z93">
        <v>108.792</v>
      </c>
      <c r="AA93">
        <v>99.92</v>
      </c>
      <c r="AB93">
        <v>103.839</v>
      </c>
      <c r="AC93">
        <v>132.102</v>
      </c>
      <c r="AD93">
        <v>105.256</v>
      </c>
      <c r="AE93">
        <v>113.86199999999999</v>
      </c>
      <c r="AF93">
        <v>106.74</v>
      </c>
      <c r="AG93">
        <v>98.54</v>
      </c>
      <c r="AH93">
        <v>95.855000000000004</v>
      </c>
      <c r="AI93">
        <v>188.28899999999999</v>
      </c>
      <c r="AJ93">
        <v>96.088999999999999</v>
      </c>
      <c r="AL93">
        <f t="shared" si="1"/>
        <v>99.147703744493441</v>
      </c>
      <c r="AM93" s="2"/>
    </row>
    <row r="94" spans="1:39" x14ac:dyDescent="0.3">
      <c r="A94" s="1">
        <v>40940</v>
      </c>
      <c r="B94">
        <v>56.408999999999999</v>
      </c>
      <c r="C94">
        <v>91.010999999999996</v>
      </c>
      <c r="D94">
        <v>50.581000000000003</v>
      </c>
      <c r="E94">
        <v>85.891000000000005</v>
      </c>
      <c r="F94">
        <v>86.897000000000006</v>
      </c>
      <c r="G94">
        <v>108.714</v>
      </c>
      <c r="H94">
        <v>125.622</v>
      </c>
      <c r="I94">
        <v>110.517</v>
      </c>
      <c r="J94">
        <v>127.896</v>
      </c>
      <c r="K94">
        <v>85.543000000000006</v>
      </c>
      <c r="L94">
        <v>85.103999999999999</v>
      </c>
      <c r="M94">
        <v>98.12</v>
      </c>
      <c r="N94">
        <v>108.717</v>
      </c>
      <c r="O94">
        <v>92.397000000000006</v>
      </c>
      <c r="P94">
        <v>120.681</v>
      </c>
      <c r="Q94">
        <v>98.753</v>
      </c>
      <c r="R94">
        <v>98.832999999999998</v>
      </c>
      <c r="S94">
        <v>76.122</v>
      </c>
      <c r="T94">
        <v>79.188999999999993</v>
      </c>
      <c r="U94">
        <v>85.209000000000003</v>
      </c>
      <c r="V94">
        <v>73.745000000000005</v>
      </c>
      <c r="W94">
        <v>111.86199999999999</v>
      </c>
      <c r="X94">
        <v>74.34</v>
      </c>
      <c r="Y94">
        <v>98.028000000000006</v>
      </c>
      <c r="Z94">
        <v>108.792</v>
      </c>
      <c r="AA94">
        <v>99.92</v>
      </c>
      <c r="AB94">
        <v>103.85899999999999</v>
      </c>
      <c r="AC94">
        <v>132.102</v>
      </c>
      <c r="AD94">
        <v>105.256</v>
      </c>
      <c r="AE94">
        <v>113.86199999999999</v>
      </c>
      <c r="AF94">
        <v>106.74</v>
      </c>
      <c r="AG94">
        <v>98.54</v>
      </c>
      <c r="AH94">
        <v>95.855000000000004</v>
      </c>
      <c r="AI94">
        <v>188.28899999999999</v>
      </c>
      <c r="AJ94">
        <v>96.088999999999999</v>
      </c>
      <c r="AL94">
        <f t="shared" si="1"/>
        <v>99.316232929515465</v>
      </c>
      <c r="AM94" s="2"/>
    </row>
    <row r="95" spans="1:39" x14ac:dyDescent="0.3">
      <c r="A95" s="1">
        <v>40969</v>
      </c>
      <c r="B95">
        <v>56.408999999999999</v>
      </c>
      <c r="C95">
        <v>90.628</v>
      </c>
      <c r="D95">
        <v>50.581000000000003</v>
      </c>
      <c r="E95">
        <v>85.891000000000005</v>
      </c>
      <c r="F95">
        <v>86.897000000000006</v>
      </c>
      <c r="G95">
        <v>108.714</v>
      </c>
      <c r="H95">
        <v>125.68600000000001</v>
      </c>
      <c r="I95">
        <v>110.84099999999999</v>
      </c>
      <c r="J95">
        <v>127.896</v>
      </c>
      <c r="K95">
        <v>85.552000000000007</v>
      </c>
      <c r="L95">
        <v>85.103999999999999</v>
      </c>
      <c r="M95">
        <v>98.262</v>
      </c>
      <c r="N95">
        <v>108.875</v>
      </c>
      <c r="O95">
        <v>92.406000000000006</v>
      </c>
      <c r="P95">
        <v>120.693</v>
      </c>
      <c r="Q95">
        <v>98.753</v>
      </c>
      <c r="R95">
        <v>98.832999999999998</v>
      </c>
      <c r="S95">
        <v>85.742000000000004</v>
      </c>
      <c r="T95">
        <v>81.665999999999997</v>
      </c>
      <c r="U95">
        <v>85.209000000000003</v>
      </c>
      <c r="V95">
        <v>73.745000000000005</v>
      </c>
      <c r="W95">
        <v>106.95399999999999</v>
      </c>
      <c r="X95">
        <v>74.34</v>
      </c>
      <c r="Y95">
        <v>98.028000000000006</v>
      </c>
      <c r="Z95">
        <v>108.792</v>
      </c>
      <c r="AA95">
        <v>99.92</v>
      </c>
      <c r="AB95">
        <v>100.227</v>
      </c>
      <c r="AC95">
        <v>117.078</v>
      </c>
      <c r="AD95">
        <v>101.34399999999999</v>
      </c>
      <c r="AE95">
        <v>103.16200000000001</v>
      </c>
      <c r="AF95">
        <v>103.361</v>
      </c>
      <c r="AG95">
        <v>98.373000000000005</v>
      </c>
      <c r="AH95">
        <v>95.519000000000005</v>
      </c>
      <c r="AI95">
        <v>119.511</v>
      </c>
      <c r="AJ95">
        <v>96.088999999999999</v>
      </c>
      <c r="AL95">
        <f t="shared" si="1"/>
        <v>98.610604625550678</v>
      </c>
      <c r="AM95" s="2"/>
    </row>
    <row r="96" spans="1:39" x14ac:dyDescent="0.3">
      <c r="A96" s="1">
        <v>41000</v>
      </c>
      <c r="B96">
        <v>56.408999999999999</v>
      </c>
      <c r="C96">
        <v>91.41</v>
      </c>
      <c r="D96">
        <v>50.581000000000003</v>
      </c>
      <c r="E96">
        <v>85.891000000000005</v>
      </c>
      <c r="F96">
        <v>87.286000000000001</v>
      </c>
      <c r="G96">
        <v>108.714</v>
      </c>
      <c r="H96">
        <v>125.68600000000001</v>
      </c>
      <c r="I96">
        <v>110.84099999999999</v>
      </c>
      <c r="J96">
        <v>113.547</v>
      </c>
      <c r="K96">
        <v>84.808000000000007</v>
      </c>
      <c r="L96">
        <v>85.103999999999999</v>
      </c>
      <c r="M96">
        <v>98.195999999999998</v>
      </c>
      <c r="N96">
        <v>108.80200000000001</v>
      </c>
      <c r="O96">
        <v>92.706000000000003</v>
      </c>
      <c r="P96">
        <v>119.643</v>
      </c>
      <c r="Q96">
        <v>98.753</v>
      </c>
      <c r="R96">
        <v>98.832999999999998</v>
      </c>
      <c r="S96">
        <v>85.742000000000004</v>
      </c>
      <c r="T96">
        <v>81.665999999999997</v>
      </c>
      <c r="U96">
        <v>85.209000000000003</v>
      </c>
      <c r="V96">
        <v>73.745000000000005</v>
      </c>
      <c r="W96">
        <v>110.798</v>
      </c>
      <c r="X96">
        <v>74.34</v>
      </c>
      <c r="Y96">
        <v>98.028000000000006</v>
      </c>
      <c r="Z96">
        <v>108.792</v>
      </c>
      <c r="AA96">
        <v>99.92</v>
      </c>
      <c r="AB96">
        <v>100.247</v>
      </c>
      <c r="AC96">
        <v>117.18</v>
      </c>
      <c r="AD96">
        <v>101.34399999999999</v>
      </c>
      <c r="AE96">
        <v>103.173</v>
      </c>
      <c r="AF96">
        <v>103.361</v>
      </c>
      <c r="AG96">
        <v>98.373000000000005</v>
      </c>
      <c r="AH96">
        <v>95.519000000000005</v>
      </c>
      <c r="AI96">
        <v>119.44</v>
      </c>
      <c r="AJ96">
        <v>96.088999999999999</v>
      </c>
      <c r="AL96">
        <f t="shared" si="1"/>
        <v>98.126274779735695</v>
      </c>
      <c r="AM96" s="2"/>
    </row>
    <row r="97" spans="1:39" x14ac:dyDescent="0.3">
      <c r="A97" s="1">
        <v>41030</v>
      </c>
      <c r="B97">
        <v>56.408999999999999</v>
      </c>
      <c r="C97">
        <v>91.775000000000006</v>
      </c>
      <c r="D97">
        <v>50.581000000000003</v>
      </c>
      <c r="E97">
        <v>85.891000000000005</v>
      </c>
      <c r="F97">
        <v>87.286000000000001</v>
      </c>
      <c r="G97">
        <v>108.714</v>
      </c>
      <c r="H97">
        <v>125.708</v>
      </c>
      <c r="I97">
        <v>110.84099999999999</v>
      </c>
      <c r="J97">
        <v>113.547</v>
      </c>
      <c r="K97">
        <v>84.832999999999998</v>
      </c>
      <c r="L97">
        <v>85.103999999999999</v>
      </c>
      <c r="M97">
        <v>98.100999999999999</v>
      </c>
      <c r="N97">
        <v>108.697</v>
      </c>
      <c r="O97">
        <v>92.766999999999996</v>
      </c>
      <c r="P97">
        <v>119.678</v>
      </c>
      <c r="Q97">
        <v>98.753</v>
      </c>
      <c r="R97">
        <v>98.832999999999998</v>
      </c>
      <c r="S97">
        <v>85.742000000000004</v>
      </c>
      <c r="T97">
        <v>81.128</v>
      </c>
      <c r="U97">
        <v>85.209000000000003</v>
      </c>
      <c r="V97">
        <v>73.745000000000005</v>
      </c>
      <c r="W97">
        <v>111.979</v>
      </c>
      <c r="X97">
        <v>74.34</v>
      </c>
      <c r="Y97">
        <v>98.028000000000006</v>
      </c>
      <c r="Z97">
        <v>108.792</v>
      </c>
      <c r="AA97">
        <v>99.92</v>
      </c>
      <c r="AB97">
        <v>100.267</v>
      </c>
      <c r="AC97">
        <v>117.18</v>
      </c>
      <c r="AD97">
        <v>101.34399999999999</v>
      </c>
      <c r="AE97">
        <v>103.173</v>
      </c>
      <c r="AF97">
        <v>103.361</v>
      </c>
      <c r="AG97">
        <v>98.373000000000005</v>
      </c>
      <c r="AH97">
        <v>95.519000000000005</v>
      </c>
      <c r="AI97">
        <v>119.44</v>
      </c>
      <c r="AJ97">
        <v>96.088999999999999</v>
      </c>
      <c r="AL97">
        <f t="shared" si="1"/>
        <v>98.122874999999993</v>
      </c>
      <c r="AM97" s="2"/>
    </row>
    <row r="98" spans="1:39" x14ac:dyDescent="0.3">
      <c r="A98" s="1">
        <v>41061</v>
      </c>
      <c r="B98">
        <v>56.408999999999999</v>
      </c>
      <c r="C98">
        <v>91.819000000000003</v>
      </c>
      <c r="D98">
        <v>50.636000000000003</v>
      </c>
      <c r="E98">
        <v>85.891000000000005</v>
      </c>
      <c r="F98">
        <v>87.286000000000001</v>
      </c>
      <c r="G98">
        <v>108.714</v>
      </c>
      <c r="H98">
        <v>125.68600000000001</v>
      </c>
      <c r="I98">
        <v>117.702</v>
      </c>
      <c r="J98">
        <v>113.547</v>
      </c>
      <c r="K98">
        <v>84.856999999999999</v>
      </c>
      <c r="L98">
        <v>85.103999999999999</v>
      </c>
      <c r="M98">
        <v>98.168000000000006</v>
      </c>
      <c r="N98">
        <v>108.77</v>
      </c>
      <c r="O98">
        <v>92.811000000000007</v>
      </c>
      <c r="P98">
        <v>119.71299999999999</v>
      </c>
      <c r="Q98">
        <v>98.753</v>
      </c>
      <c r="R98">
        <v>98.832999999999998</v>
      </c>
      <c r="S98">
        <v>85.742000000000004</v>
      </c>
      <c r="T98">
        <v>83.191000000000003</v>
      </c>
      <c r="U98">
        <v>85.209000000000003</v>
      </c>
      <c r="V98">
        <v>73.745000000000005</v>
      </c>
      <c r="W98">
        <v>111.43600000000001</v>
      </c>
      <c r="X98">
        <v>74.34</v>
      </c>
      <c r="Y98">
        <v>98.028000000000006</v>
      </c>
      <c r="Z98">
        <v>108.792</v>
      </c>
      <c r="AA98">
        <v>99.92</v>
      </c>
      <c r="AB98">
        <v>100.267</v>
      </c>
      <c r="AC98">
        <v>117.18</v>
      </c>
      <c r="AD98">
        <v>101.34399999999999</v>
      </c>
      <c r="AE98">
        <v>103.173</v>
      </c>
      <c r="AF98">
        <v>103.361</v>
      </c>
      <c r="AG98">
        <v>98.373000000000005</v>
      </c>
      <c r="AH98">
        <v>95.519000000000005</v>
      </c>
      <c r="AI98">
        <v>119.44</v>
      </c>
      <c r="AJ98">
        <v>96.088999999999999</v>
      </c>
      <c r="AL98">
        <f t="shared" si="1"/>
        <v>98.267898127753313</v>
      </c>
      <c r="AM98" s="2"/>
    </row>
    <row r="99" spans="1:39" x14ac:dyDescent="0.3">
      <c r="A99" s="1">
        <v>41091</v>
      </c>
      <c r="B99">
        <v>56.408999999999999</v>
      </c>
      <c r="C99">
        <v>91.819000000000003</v>
      </c>
      <c r="D99">
        <v>50.636000000000003</v>
      </c>
      <c r="E99">
        <v>85.771000000000001</v>
      </c>
      <c r="F99">
        <v>87.552000000000007</v>
      </c>
      <c r="G99">
        <v>108.714</v>
      </c>
      <c r="H99">
        <v>131.51900000000001</v>
      </c>
      <c r="I99">
        <v>117.711</v>
      </c>
      <c r="J99">
        <v>108.742</v>
      </c>
      <c r="K99">
        <v>84.046999999999997</v>
      </c>
      <c r="L99">
        <v>85.103999999999999</v>
      </c>
      <c r="M99">
        <v>98.043999999999997</v>
      </c>
      <c r="N99">
        <v>108.633</v>
      </c>
      <c r="O99">
        <v>92.45</v>
      </c>
      <c r="P99">
        <v>118.57</v>
      </c>
      <c r="Q99">
        <v>98.753</v>
      </c>
      <c r="R99">
        <v>98.832999999999998</v>
      </c>
      <c r="S99">
        <v>85.742000000000004</v>
      </c>
      <c r="T99">
        <v>83.191000000000003</v>
      </c>
      <c r="U99">
        <v>85.209000000000003</v>
      </c>
      <c r="V99">
        <v>73.745000000000005</v>
      </c>
      <c r="W99">
        <v>114.44799999999999</v>
      </c>
      <c r="X99">
        <v>74.34</v>
      </c>
      <c r="Y99">
        <v>98.028000000000006</v>
      </c>
      <c r="Z99">
        <v>108.792</v>
      </c>
      <c r="AA99">
        <v>99.92</v>
      </c>
      <c r="AB99">
        <v>100.267</v>
      </c>
      <c r="AC99">
        <v>117.18</v>
      </c>
      <c r="AD99">
        <v>101.34399999999999</v>
      </c>
      <c r="AE99">
        <v>103.173</v>
      </c>
      <c r="AF99">
        <v>103.361</v>
      </c>
      <c r="AG99">
        <v>98.373000000000005</v>
      </c>
      <c r="AH99">
        <v>95.519000000000005</v>
      </c>
      <c r="AI99">
        <v>119.44</v>
      </c>
      <c r="AJ99">
        <v>96.088999999999999</v>
      </c>
      <c r="AL99">
        <f t="shared" si="1"/>
        <v>98.412972466960355</v>
      </c>
      <c r="AM99" s="2"/>
    </row>
    <row r="100" spans="1:39" x14ac:dyDescent="0.3">
      <c r="A100" s="1">
        <v>41122</v>
      </c>
      <c r="B100">
        <v>56.408999999999999</v>
      </c>
      <c r="C100">
        <v>91.819000000000003</v>
      </c>
      <c r="D100">
        <v>50.716000000000001</v>
      </c>
      <c r="E100">
        <v>85.762</v>
      </c>
      <c r="F100">
        <v>87.593000000000004</v>
      </c>
      <c r="G100">
        <v>111.062</v>
      </c>
      <c r="H100">
        <v>131.398</v>
      </c>
      <c r="I100">
        <v>117.742</v>
      </c>
      <c r="J100">
        <v>108.742</v>
      </c>
      <c r="K100">
        <v>84.08</v>
      </c>
      <c r="L100">
        <v>85.103999999999999</v>
      </c>
      <c r="M100">
        <v>98.004999999999995</v>
      </c>
      <c r="N100">
        <v>108.59099999999999</v>
      </c>
      <c r="O100">
        <v>92.528999999999996</v>
      </c>
      <c r="P100">
        <v>118.616</v>
      </c>
      <c r="Q100">
        <v>98.753</v>
      </c>
      <c r="R100">
        <v>98.832999999999998</v>
      </c>
      <c r="S100">
        <v>85.742000000000004</v>
      </c>
      <c r="T100">
        <v>83.742999999999995</v>
      </c>
      <c r="U100">
        <v>85.209000000000003</v>
      </c>
      <c r="V100">
        <v>73.745000000000005</v>
      </c>
      <c r="W100">
        <v>113.56699999999999</v>
      </c>
      <c r="X100">
        <v>74.34</v>
      </c>
      <c r="Y100">
        <v>98.028000000000006</v>
      </c>
      <c r="Z100">
        <v>108.792</v>
      </c>
      <c r="AA100">
        <v>99.92</v>
      </c>
      <c r="AB100">
        <v>100.346</v>
      </c>
      <c r="AC100">
        <v>117.18</v>
      </c>
      <c r="AD100">
        <v>101.34399999999999</v>
      </c>
      <c r="AE100">
        <v>103.173</v>
      </c>
      <c r="AF100">
        <v>103.361</v>
      </c>
      <c r="AG100">
        <v>98.373000000000005</v>
      </c>
      <c r="AH100">
        <v>95.519000000000005</v>
      </c>
      <c r="AI100">
        <v>119.44</v>
      </c>
      <c r="AJ100">
        <v>96.088999999999999</v>
      </c>
      <c r="AL100">
        <f t="shared" si="1"/>
        <v>98.630480726872264</v>
      </c>
      <c r="AM100" s="2"/>
    </row>
    <row r="101" spans="1:39" x14ac:dyDescent="0.3">
      <c r="A101" s="1">
        <v>41153</v>
      </c>
      <c r="B101">
        <v>56.408999999999999</v>
      </c>
      <c r="C101">
        <v>91.819000000000003</v>
      </c>
      <c r="D101">
        <v>50.716000000000001</v>
      </c>
      <c r="E101">
        <v>85.771000000000001</v>
      </c>
      <c r="F101">
        <v>87.593000000000004</v>
      </c>
      <c r="G101">
        <v>111.062</v>
      </c>
      <c r="H101">
        <v>131.398</v>
      </c>
      <c r="I101">
        <v>117.985</v>
      </c>
      <c r="J101">
        <v>108.742</v>
      </c>
      <c r="K101">
        <v>84.087999999999994</v>
      </c>
      <c r="L101">
        <v>85.103999999999999</v>
      </c>
      <c r="M101">
        <v>98.043999999999997</v>
      </c>
      <c r="N101">
        <v>108.633</v>
      </c>
      <c r="O101">
        <v>92.564999999999998</v>
      </c>
      <c r="P101">
        <v>118.627</v>
      </c>
      <c r="Q101">
        <v>98.753</v>
      </c>
      <c r="R101">
        <v>98.832999999999998</v>
      </c>
      <c r="S101">
        <v>85.742000000000004</v>
      </c>
      <c r="T101">
        <v>83.742999999999995</v>
      </c>
      <c r="U101">
        <v>85.209000000000003</v>
      </c>
      <c r="V101">
        <v>73.745000000000005</v>
      </c>
      <c r="W101">
        <v>109.026</v>
      </c>
      <c r="X101">
        <v>74.34</v>
      </c>
      <c r="Y101">
        <v>98.028000000000006</v>
      </c>
      <c r="Z101">
        <v>108.792</v>
      </c>
      <c r="AA101">
        <v>99.92</v>
      </c>
      <c r="AB101">
        <v>100.346</v>
      </c>
      <c r="AC101">
        <v>117.18</v>
      </c>
      <c r="AD101">
        <v>101.051</v>
      </c>
      <c r="AE101">
        <v>103.173</v>
      </c>
      <c r="AF101">
        <v>103.381</v>
      </c>
      <c r="AG101">
        <v>98.373000000000005</v>
      </c>
      <c r="AH101">
        <v>95.519000000000005</v>
      </c>
      <c r="AI101">
        <v>119.44</v>
      </c>
      <c r="AJ101">
        <v>96.088999999999999</v>
      </c>
      <c r="AL101">
        <f t="shared" si="1"/>
        <v>98.607548458149793</v>
      </c>
      <c r="AM101" s="2"/>
    </row>
    <row r="102" spans="1:39" x14ac:dyDescent="0.3">
      <c r="A102" s="1">
        <v>41183</v>
      </c>
      <c r="B102">
        <v>56.408999999999999</v>
      </c>
      <c r="C102">
        <v>91.819000000000003</v>
      </c>
      <c r="D102">
        <v>50.716000000000001</v>
      </c>
      <c r="E102">
        <v>85.771000000000001</v>
      </c>
      <c r="F102">
        <v>87.593000000000004</v>
      </c>
      <c r="G102">
        <v>111.062</v>
      </c>
      <c r="H102">
        <v>131.44200000000001</v>
      </c>
      <c r="I102">
        <v>117.985</v>
      </c>
      <c r="J102">
        <v>108.742</v>
      </c>
      <c r="K102">
        <v>84.105000000000004</v>
      </c>
      <c r="L102">
        <v>85.103999999999999</v>
      </c>
      <c r="M102">
        <v>98.11</v>
      </c>
      <c r="N102">
        <v>108.70699999999999</v>
      </c>
      <c r="O102">
        <v>92.573999999999998</v>
      </c>
      <c r="P102">
        <v>118.651</v>
      </c>
      <c r="Q102">
        <v>98.753</v>
      </c>
      <c r="R102">
        <v>98.832999999999998</v>
      </c>
      <c r="S102">
        <v>85.742000000000004</v>
      </c>
      <c r="T102">
        <v>83.742999999999995</v>
      </c>
      <c r="U102">
        <v>85.209000000000003</v>
      </c>
      <c r="V102">
        <v>73.745000000000005</v>
      </c>
      <c r="W102">
        <v>110.217</v>
      </c>
      <c r="X102">
        <v>74.34</v>
      </c>
      <c r="Y102">
        <v>98.028000000000006</v>
      </c>
      <c r="Z102">
        <v>108.792</v>
      </c>
      <c r="AA102">
        <v>99.92</v>
      </c>
      <c r="AB102">
        <v>100.346</v>
      </c>
      <c r="AC102">
        <v>117.18</v>
      </c>
      <c r="AD102">
        <v>101.051</v>
      </c>
      <c r="AE102">
        <v>103.173</v>
      </c>
      <c r="AF102">
        <v>103.381</v>
      </c>
      <c r="AG102">
        <v>98.373000000000005</v>
      </c>
      <c r="AH102">
        <v>95.519000000000005</v>
      </c>
      <c r="AI102">
        <v>119.44</v>
      </c>
      <c r="AJ102">
        <v>96.088999999999999</v>
      </c>
      <c r="AL102">
        <f t="shared" si="1"/>
        <v>98.626485132158606</v>
      </c>
      <c r="AM102" s="2"/>
    </row>
    <row r="103" spans="1:39" x14ac:dyDescent="0.3">
      <c r="A103" s="1">
        <v>41214</v>
      </c>
      <c r="B103">
        <v>56.408999999999999</v>
      </c>
      <c r="C103">
        <v>91.819000000000003</v>
      </c>
      <c r="D103">
        <v>50.677999999999997</v>
      </c>
      <c r="E103">
        <v>85.771000000000001</v>
      </c>
      <c r="F103">
        <v>87.593000000000004</v>
      </c>
      <c r="G103">
        <v>111.062</v>
      </c>
      <c r="H103">
        <v>131.44200000000001</v>
      </c>
      <c r="I103">
        <v>117.985</v>
      </c>
      <c r="J103">
        <v>108.742</v>
      </c>
      <c r="K103">
        <v>84.120999999999995</v>
      </c>
      <c r="L103">
        <v>85.103999999999999</v>
      </c>
      <c r="M103">
        <v>97.986999999999995</v>
      </c>
      <c r="N103">
        <v>108.57</v>
      </c>
      <c r="O103">
        <v>92.590999999999994</v>
      </c>
      <c r="P103">
        <v>118.67400000000001</v>
      </c>
      <c r="Q103">
        <v>98.753</v>
      </c>
      <c r="R103">
        <v>98.832999999999998</v>
      </c>
      <c r="S103">
        <v>85.742000000000004</v>
      </c>
      <c r="T103">
        <v>83.742999999999995</v>
      </c>
      <c r="U103">
        <v>85.209000000000003</v>
      </c>
      <c r="V103">
        <v>73.745000000000005</v>
      </c>
      <c r="W103">
        <v>107.952</v>
      </c>
      <c r="X103">
        <v>74.34</v>
      </c>
      <c r="Y103">
        <v>98.028000000000006</v>
      </c>
      <c r="Z103">
        <v>108.792</v>
      </c>
      <c r="AA103">
        <v>99.92</v>
      </c>
      <c r="AB103">
        <v>100.346</v>
      </c>
      <c r="AC103">
        <v>117.18</v>
      </c>
      <c r="AD103">
        <v>101.051</v>
      </c>
      <c r="AE103">
        <v>103.173</v>
      </c>
      <c r="AF103">
        <v>103.381</v>
      </c>
      <c r="AG103">
        <v>98.373000000000005</v>
      </c>
      <c r="AH103">
        <v>95.519000000000005</v>
      </c>
      <c r="AI103">
        <v>119.44</v>
      </c>
      <c r="AJ103">
        <v>96.088999999999999</v>
      </c>
      <c r="AL103">
        <f t="shared" si="1"/>
        <v>98.603865088105763</v>
      </c>
      <c r="AM103" s="2"/>
    </row>
    <row r="104" spans="1:39" x14ac:dyDescent="0.3">
      <c r="A104" s="1">
        <v>41244</v>
      </c>
      <c r="B104">
        <v>56.408999999999999</v>
      </c>
      <c r="C104">
        <v>91.843999999999994</v>
      </c>
      <c r="D104">
        <v>50.677999999999997</v>
      </c>
      <c r="E104">
        <v>85.771000000000001</v>
      </c>
      <c r="F104">
        <v>87.593000000000004</v>
      </c>
      <c r="G104">
        <v>111.062</v>
      </c>
      <c r="H104">
        <v>131.44200000000001</v>
      </c>
      <c r="I104">
        <v>117.985</v>
      </c>
      <c r="J104">
        <v>108.742</v>
      </c>
      <c r="K104">
        <v>84.120999999999995</v>
      </c>
      <c r="L104">
        <v>85.103999999999999</v>
      </c>
      <c r="M104">
        <v>97.977000000000004</v>
      </c>
      <c r="N104">
        <v>108.56</v>
      </c>
      <c r="O104">
        <v>92.6</v>
      </c>
      <c r="P104">
        <v>118.67400000000001</v>
      </c>
      <c r="Q104">
        <v>98.753</v>
      </c>
      <c r="R104">
        <v>98.832999999999998</v>
      </c>
      <c r="S104">
        <v>85.742000000000004</v>
      </c>
      <c r="T104">
        <v>83.742999999999995</v>
      </c>
      <c r="U104">
        <v>85.209000000000003</v>
      </c>
      <c r="V104">
        <v>73.745000000000005</v>
      </c>
      <c r="W104">
        <v>110.66200000000001</v>
      </c>
      <c r="X104">
        <v>74.34</v>
      </c>
      <c r="Y104">
        <v>98.028000000000006</v>
      </c>
      <c r="Z104">
        <v>108.792</v>
      </c>
      <c r="AA104">
        <v>99.92</v>
      </c>
      <c r="AB104">
        <v>100.346</v>
      </c>
      <c r="AC104">
        <v>117.18</v>
      </c>
      <c r="AD104">
        <v>101.051</v>
      </c>
      <c r="AE104">
        <v>103.173</v>
      </c>
      <c r="AF104">
        <v>103.381</v>
      </c>
      <c r="AG104">
        <v>98.373000000000005</v>
      </c>
      <c r="AH104">
        <v>95.519000000000005</v>
      </c>
      <c r="AI104">
        <v>119.44</v>
      </c>
      <c r="AJ104">
        <v>100.82599999999999</v>
      </c>
      <c r="AL104">
        <f t="shared" si="1"/>
        <v>98.645718612334818</v>
      </c>
      <c r="AM104" s="2"/>
    </row>
    <row r="105" spans="1:39" x14ac:dyDescent="0.3">
      <c r="A105" s="1">
        <v>41275</v>
      </c>
      <c r="B105">
        <v>56.408999999999999</v>
      </c>
      <c r="C105">
        <v>92.2</v>
      </c>
      <c r="D105">
        <v>53.095999999999997</v>
      </c>
      <c r="E105">
        <v>85.994</v>
      </c>
      <c r="F105">
        <v>88.73</v>
      </c>
      <c r="G105">
        <v>113.297</v>
      </c>
      <c r="H105">
        <v>131.44200000000001</v>
      </c>
      <c r="I105">
        <v>117.985</v>
      </c>
      <c r="J105">
        <v>108.80500000000001</v>
      </c>
      <c r="K105">
        <v>85.635000000000005</v>
      </c>
      <c r="L105">
        <v>87.394999999999996</v>
      </c>
      <c r="M105">
        <v>98.52</v>
      </c>
      <c r="N105">
        <v>109.161</v>
      </c>
      <c r="O105">
        <v>94.201999999999998</v>
      </c>
      <c r="P105">
        <v>120.81</v>
      </c>
      <c r="Q105">
        <v>98.753</v>
      </c>
      <c r="R105">
        <v>98.832999999999998</v>
      </c>
      <c r="S105">
        <v>85.742000000000004</v>
      </c>
      <c r="T105">
        <v>84.063000000000002</v>
      </c>
      <c r="U105">
        <v>85.209000000000003</v>
      </c>
      <c r="V105">
        <v>76.414000000000001</v>
      </c>
      <c r="W105">
        <v>111.96899999999999</v>
      </c>
      <c r="X105">
        <v>74.34</v>
      </c>
      <c r="Y105">
        <v>98.028000000000006</v>
      </c>
      <c r="Z105">
        <v>108.792</v>
      </c>
      <c r="AA105">
        <v>99.92</v>
      </c>
      <c r="AB105">
        <v>100.346</v>
      </c>
      <c r="AC105">
        <v>117.18</v>
      </c>
      <c r="AD105">
        <v>101.051</v>
      </c>
      <c r="AE105">
        <v>103.173</v>
      </c>
      <c r="AF105">
        <v>103.381</v>
      </c>
      <c r="AG105">
        <v>98.373000000000005</v>
      </c>
      <c r="AH105">
        <v>95.519000000000005</v>
      </c>
      <c r="AI105">
        <v>119.44</v>
      </c>
      <c r="AJ105">
        <v>100</v>
      </c>
      <c r="AL105">
        <f t="shared" si="1"/>
        <v>99.306984030837029</v>
      </c>
      <c r="AM105" s="2"/>
    </row>
    <row r="106" spans="1:39" x14ac:dyDescent="0.3">
      <c r="A106" s="1">
        <v>41306</v>
      </c>
      <c r="B106">
        <v>56.408999999999999</v>
      </c>
      <c r="C106">
        <v>92.14</v>
      </c>
      <c r="D106">
        <v>53.116999999999997</v>
      </c>
      <c r="E106">
        <v>85.994</v>
      </c>
      <c r="F106">
        <v>88.73</v>
      </c>
      <c r="G106">
        <v>113.297</v>
      </c>
      <c r="H106">
        <v>131.44200000000001</v>
      </c>
      <c r="I106">
        <v>117.985</v>
      </c>
      <c r="J106">
        <v>108.80500000000001</v>
      </c>
      <c r="K106">
        <v>85.635000000000005</v>
      </c>
      <c r="L106">
        <v>87.394999999999996</v>
      </c>
      <c r="M106">
        <v>98.566999999999993</v>
      </c>
      <c r="N106">
        <v>109.21299999999999</v>
      </c>
      <c r="O106">
        <v>94.254999999999995</v>
      </c>
      <c r="P106">
        <v>120.81</v>
      </c>
      <c r="Q106">
        <v>98.753</v>
      </c>
      <c r="R106">
        <v>98.832999999999998</v>
      </c>
      <c r="S106">
        <v>85.742000000000004</v>
      </c>
      <c r="T106">
        <v>84.063000000000002</v>
      </c>
      <c r="U106">
        <v>85.209000000000003</v>
      </c>
      <c r="V106">
        <v>77.025999999999996</v>
      </c>
      <c r="W106">
        <v>108.774</v>
      </c>
      <c r="X106">
        <v>74.34</v>
      </c>
      <c r="Y106">
        <v>98.028000000000006</v>
      </c>
      <c r="Z106">
        <v>108.792</v>
      </c>
      <c r="AA106">
        <v>99.92</v>
      </c>
      <c r="AB106">
        <v>100.346</v>
      </c>
      <c r="AC106">
        <v>117.18</v>
      </c>
      <c r="AD106">
        <v>101.051</v>
      </c>
      <c r="AE106">
        <v>103.173</v>
      </c>
      <c r="AF106">
        <v>103.381</v>
      </c>
      <c r="AG106">
        <v>98.373000000000005</v>
      </c>
      <c r="AH106">
        <v>95.519000000000005</v>
      </c>
      <c r="AI106">
        <v>119.44</v>
      </c>
      <c r="AJ106">
        <v>100</v>
      </c>
      <c r="AL106">
        <f t="shared" si="1"/>
        <v>99.304001651982404</v>
      </c>
      <c r="AM106" s="2"/>
    </row>
    <row r="107" spans="1:39" x14ac:dyDescent="0.3">
      <c r="A107" s="1">
        <v>41334</v>
      </c>
      <c r="B107">
        <v>56.408999999999999</v>
      </c>
      <c r="C107">
        <v>92.322000000000003</v>
      </c>
      <c r="D107">
        <v>53.116999999999997</v>
      </c>
      <c r="E107">
        <v>85.994</v>
      </c>
      <c r="F107">
        <v>88.754000000000005</v>
      </c>
      <c r="G107">
        <v>113.297</v>
      </c>
      <c r="H107">
        <v>136.792</v>
      </c>
      <c r="I107">
        <v>117.985</v>
      </c>
      <c r="J107">
        <v>108.80500000000001</v>
      </c>
      <c r="K107">
        <v>85.66</v>
      </c>
      <c r="L107">
        <v>87.394999999999996</v>
      </c>
      <c r="M107">
        <v>98.566999999999993</v>
      </c>
      <c r="N107">
        <v>109.21299999999999</v>
      </c>
      <c r="O107">
        <v>94.325999999999993</v>
      </c>
      <c r="P107">
        <v>120.845</v>
      </c>
      <c r="Q107">
        <v>98.753</v>
      </c>
      <c r="R107">
        <v>98.832999999999998</v>
      </c>
      <c r="S107">
        <v>85.742000000000004</v>
      </c>
      <c r="T107">
        <v>84.063000000000002</v>
      </c>
      <c r="U107">
        <v>89.796999999999997</v>
      </c>
      <c r="V107">
        <v>77.616</v>
      </c>
      <c r="W107">
        <v>108.06699999999999</v>
      </c>
      <c r="X107">
        <v>74.34</v>
      </c>
      <c r="Y107">
        <v>98.028000000000006</v>
      </c>
      <c r="Z107">
        <v>108.792</v>
      </c>
      <c r="AA107">
        <v>99.92</v>
      </c>
      <c r="AB107">
        <v>100.43600000000001</v>
      </c>
      <c r="AC107">
        <v>87.602999999999994</v>
      </c>
      <c r="AD107">
        <v>100.38200000000001</v>
      </c>
      <c r="AE107">
        <v>102.881</v>
      </c>
      <c r="AF107">
        <v>102.73399999999999</v>
      </c>
      <c r="AG107">
        <v>98.352999999999994</v>
      </c>
      <c r="AH107">
        <v>96.162999999999997</v>
      </c>
      <c r="AI107">
        <v>91.715999999999994</v>
      </c>
      <c r="AJ107">
        <v>100</v>
      </c>
      <c r="AL107">
        <f t="shared" si="1"/>
        <v>99.223306718061693</v>
      </c>
      <c r="AM107" s="2"/>
    </row>
    <row r="108" spans="1:39" x14ac:dyDescent="0.3">
      <c r="A108" s="1">
        <v>41365</v>
      </c>
      <c r="B108">
        <v>56.408999999999999</v>
      </c>
      <c r="C108">
        <v>91.974999999999994</v>
      </c>
      <c r="D108">
        <v>53.167999999999999</v>
      </c>
      <c r="E108">
        <v>85.994</v>
      </c>
      <c r="F108">
        <v>88.754000000000005</v>
      </c>
      <c r="G108">
        <v>113.297</v>
      </c>
      <c r="H108">
        <v>136.792</v>
      </c>
      <c r="I108">
        <v>118.096</v>
      </c>
      <c r="J108">
        <v>108.80500000000001</v>
      </c>
      <c r="K108">
        <v>85.436000000000007</v>
      </c>
      <c r="L108">
        <v>87.394999999999996</v>
      </c>
      <c r="M108">
        <v>98.481999999999999</v>
      </c>
      <c r="N108">
        <v>109.119</v>
      </c>
      <c r="O108">
        <v>93.991</v>
      </c>
      <c r="P108">
        <v>120.529</v>
      </c>
      <c r="Q108">
        <v>98.753</v>
      </c>
      <c r="R108">
        <v>98.832999999999998</v>
      </c>
      <c r="S108">
        <v>85.742000000000004</v>
      </c>
      <c r="T108">
        <v>84.063000000000002</v>
      </c>
      <c r="U108">
        <v>89.796999999999997</v>
      </c>
      <c r="V108">
        <v>78.751999999999995</v>
      </c>
      <c r="W108">
        <v>105.154</v>
      </c>
      <c r="X108">
        <v>74.34</v>
      </c>
      <c r="Y108">
        <v>98.028000000000006</v>
      </c>
      <c r="Z108">
        <v>108.792</v>
      </c>
      <c r="AA108">
        <v>99.92</v>
      </c>
      <c r="AB108">
        <v>100.43600000000001</v>
      </c>
      <c r="AC108">
        <v>87.614999999999995</v>
      </c>
      <c r="AD108">
        <v>100.38200000000001</v>
      </c>
      <c r="AE108">
        <v>102.881</v>
      </c>
      <c r="AF108">
        <v>102.73399999999999</v>
      </c>
      <c r="AG108">
        <v>98.352999999999994</v>
      </c>
      <c r="AH108">
        <v>96.162999999999997</v>
      </c>
      <c r="AI108">
        <v>91.715999999999994</v>
      </c>
      <c r="AJ108">
        <v>100</v>
      </c>
      <c r="AL108">
        <f t="shared" si="1"/>
        <v>99.164143722466989</v>
      </c>
      <c r="AM108" s="2"/>
    </row>
    <row r="109" spans="1:39" x14ac:dyDescent="0.3">
      <c r="A109" s="1">
        <v>41395</v>
      </c>
      <c r="B109">
        <v>56.408999999999999</v>
      </c>
      <c r="C109">
        <v>92.539000000000001</v>
      </c>
      <c r="D109">
        <v>53.213999999999999</v>
      </c>
      <c r="E109">
        <v>85.994</v>
      </c>
      <c r="F109">
        <v>88.754000000000005</v>
      </c>
      <c r="G109">
        <v>113.297</v>
      </c>
      <c r="H109">
        <v>136.75899999999999</v>
      </c>
      <c r="I109">
        <v>118.096</v>
      </c>
      <c r="J109">
        <v>108.80500000000001</v>
      </c>
      <c r="K109">
        <v>85.436000000000007</v>
      </c>
      <c r="L109">
        <v>87.394999999999996</v>
      </c>
      <c r="M109">
        <v>98.397000000000006</v>
      </c>
      <c r="N109">
        <v>109.024</v>
      </c>
      <c r="O109">
        <v>94.009</v>
      </c>
      <c r="P109">
        <v>120.529</v>
      </c>
      <c r="Q109">
        <v>98.753</v>
      </c>
      <c r="R109">
        <v>98.832999999999998</v>
      </c>
      <c r="S109">
        <v>85.742000000000004</v>
      </c>
      <c r="T109">
        <v>84.063000000000002</v>
      </c>
      <c r="U109">
        <v>89.796999999999997</v>
      </c>
      <c r="V109">
        <v>79.194000000000003</v>
      </c>
      <c r="W109">
        <v>104.447</v>
      </c>
      <c r="X109">
        <v>74.34</v>
      </c>
      <c r="Y109">
        <v>98.028000000000006</v>
      </c>
      <c r="Z109">
        <v>108.792</v>
      </c>
      <c r="AA109">
        <v>99.92</v>
      </c>
      <c r="AB109">
        <v>100.43600000000001</v>
      </c>
      <c r="AC109">
        <v>87.665999999999997</v>
      </c>
      <c r="AD109">
        <v>100.38200000000001</v>
      </c>
      <c r="AE109">
        <v>102.881</v>
      </c>
      <c r="AF109">
        <v>102.73399999999999</v>
      </c>
      <c r="AG109">
        <v>98.352999999999994</v>
      </c>
      <c r="AH109">
        <v>96.162999999999997</v>
      </c>
      <c r="AI109">
        <v>91.715999999999994</v>
      </c>
      <c r="AJ109">
        <v>100</v>
      </c>
      <c r="AL109">
        <f t="shared" si="1"/>
        <v>99.176384911894303</v>
      </c>
      <c r="AM109" s="2"/>
    </row>
    <row r="110" spans="1:39" x14ac:dyDescent="0.3">
      <c r="A110" s="1">
        <v>41426</v>
      </c>
      <c r="B110">
        <v>56.408999999999999</v>
      </c>
      <c r="C110">
        <v>92.644000000000005</v>
      </c>
      <c r="D110">
        <v>53.655000000000001</v>
      </c>
      <c r="E110">
        <v>86.165000000000006</v>
      </c>
      <c r="F110">
        <v>88.754000000000005</v>
      </c>
      <c r="G110">
        <v>113.297</v>
      </c>
      <c r="H110">
        <v>136.75899999999999</v>
      </c>
      <c r="I110">
        <v>118.096</v>
      </c>
      <c r="J110">
        <v>108.80500000000001</v>
      </c>
      <c r="K110">
        <v>85.453000000000003</v>
      </c>
      <c r="L110">
        <v>87.394999999999996</v>
      </c>
      <c r="M110">
        <v>98.367000000000004</v>
      </c>
      <c r="N110">
        <v>108.992</v>
      </c>
      <c r="O110">
        <v>94.009</v>
      </c>
      <c r="P110">
        <v>120.553</v>
      </c>
      <c r="Q110">
        <v>98.753</v>
      </c>
      <c r="R110">
        <v>98.832999999999998</v>
      </c>
      <c r="S110">
        <v>85.742000000000004</v>
      </c>
      <c r="T110">
        <v>84.063000000000002</v>
      </c>
      <c r="U110">
        <v>89.796999999999997</v>
      </c>
      <c r="V110">
        <v>79.334000000000003</v>
      </c>
      <c r="W110">
        <v>105.124</v>
      </c>
      <c r="X110">
        <v>74.34</v>
      </c>
      <c r="Y110">
        <v>98.028000000000006</v>
      </c>
      <c r="Z110">
        <v>108.792</v>
      </c>
      <c r="AA110">
        <v>99.92</v>
      </c>
      <c r="AB110">
        <v>100.515</v>
      </c>
      <c r="AC110">
        <v>87.665999999999997</v>
      </c>
      <c r="AD110">
        <v>100.38200000000001</v>
      </c>
      <c r="AE110">
        <v>102.881</v>
      </c>
      <c r="AF110">
        <v>102.73399999999999</v>
      </c>
      <c r="AG110">
        <v>98.352999999999994</v>
      </c>
      <c r="AH110">
        <v>96.162999999999997</v>
      </c>
      <c r="AI110">
        <v>91.715999999999994</v>
      </c>
      <c r="AJ110">
        <v>100</v>
      </c>
      <c r="AL110">
        <f t="shared" si="1"/>
        <v>99.195724118942763</v>
      </c>
      <c r="AM110" s="2"/>
    </row>
    <row r="111" spans="1:39" x14ac:dyDescent="0.3">
      <c r="A111" s="1">
        <v>41456</v>
      </c>
      <c r="B111">
        <v>56.408999999999999</v>
      </c>
      <c r="C111">
        <v>92.704999999999998</v>
      </c>
      <c r="D111">
        <v>54.008000000000003</v>
      </c>
      <c r="E111">
        <v>85.736000000000004</v>
      </c>
      <c r="F111">
        <v>88.853999999999999</v>
      </c>
      <c r="G111">
        <v>113.297</v>
      </c>
      <c r="H111">
        <v>136.75</v>
      </c>
      <c r="I111">
        <v>123.78400000000001</v>
      </c>
      <c r="J111">
        <v>107.669</v>
      </c>
      <c r="K111">
        <v>85.436000000000007</v>
      </c>
      <c r="L111">
        <v>87.394999999999996</v>
      </c>
      <c r="M111">
        <v>93.385999999999996</v>
      </c>
      <c r="N111">
        <v>103.473</v>
      </c>
      <c r="O111">
        <v>94.034999999999997</v>
      </c>
      <c r="P111">
        <v>120.529</v>
      </c>
      <c r="Q111">
        <v>98.753</v>
      </c>
      <c r="R111">
        <v>98.832999999999998</v>
      </c>
      <c r="S111">
        <v>85.742000000000004</v>
      </c>
      <c r="T111">
        <v>84.063000000000002</v>
      </c>
      <c r="U111">
        <v>89.796999999999997</v>
      </c>
      <c r="V111">
        <v>80.138999999999996</v>
      </c>
      <c r="W111">
        <v>111.408</v>
      </c>
      <c r="X111">
        <v>74.34</v>
      </c>
      <c r="Y111">
        <v>98.028000000000006</v>
      </c>
      <c r="Z111">
        <v>108.792</v>
      </c>
      <c r="AA111">
        <v>99.92</v>
      </c>
      <c r="AB111">
        <v>100.515</v>
      </c>
      <c r="AC111">
        <v>87.665999999999997</v>
      </c>
      <c r="AD111">
        <v>100.38200000000001</v>
      </c>
      <c r="AE111">
        <v>102.881</v>
      </c>
      <c r="AF111">
        <v>102.73399999999999</v>
      </c>
      <c r="AG111">
        <v>98.352999999999994</v>
      </c>
      <c r="AH111">
        <v>96.162999999999997</v>
      </c>
      <c r="AI111">
        <v>91.715999999999994</v>
      </c>
      <c r="AJ111">
        <v>100</v>
      </c>
      <c r="AL111">
        <f t="shared" si="1"/>
        <v>98.861497797356833</v>
      </c>
      <c r="AM111" s="2"/>
    </row>
    <row r="112" spans="1:39" x14ac:dyDescent="0.3">
      <c r="A112" s="1">
        <v>41487</v>
      </c>
      <c r="B112">
        <v>56.408999999999999</v>
      </c>
      <c r="C112">
        <v>92.774000000000001</v>
      </c>
      <c r="D112">
        <v>54.094999999999999</v>
      </c>
      <c r="E112">
        <v>85.736000000000004</v>
      </c>
      <c r="F112">
        <v>88.936999999999998</v>
      </c>
      <c r="G112">
        <v>113.297</v>
      </c>
      <c r="H112">
        <v>138.15299999999999</v>
      </c>
      <c r="I112">
        <v>123.78400000000001</v>
      </c>
      <c r="J112">
        <v>107.669</v>
      </c>
      <c r="K112">
        <v>85.468999999999994</v>
      </c>
      <c r="L112">
        <v>87.394999999999996</v>
      </c>
      <c r="M112">
        <v>93.31</v>
      </c>
      <c r="N112">
        <v>103.38800000000001</v>
      </c>
      <c r="O112">
        <v>94.07</v>
      </c>
      <c r="P112">
        <v>120.575</v>
      </c>
      <c r="Q112">
        <v>98.753</v>
      </c>
      <c r="R112">
        <v>98.832999999999998</v>
      </c>
      <c r="S112">
        <v>85.742000000000004</v>
      </c>
      <c r="T112">
        <v>84.396000000000001</v>
      </c>
      <c r="U112">
        <v>89.796999999999997</v>
      </c>
      <c r="V112">
        <v>80.138999999999996</v>
      </c>
      <c r="W112">
        <v>112.86</v>
      </c>
      <c r="X112">
        <v>82.19</v>
      </c>
      <c r="Y112">
        <v>98.028000000000006</v>
      </c>
      <c r="Z112">
        <v>108.792</v>
      </c>
      <c r="AA112">
        <v>99.92</v>
      </c>
      <c r="AB112">
        <v>100.515</v>
      </c>
      <c r="AC112">
        <v>87.665999999999997</v>
      </c>
      <c r="AD112">
        <v>100.38200000000001</v>
      </c>
      <c r="AE112">
        <v>102.881</v>
      </c>
      <c r="AF112">
        <v>102.73399999999999</v>
      </c>
      <c r="AG112">
        <v>98.352999999999994</v>
      </c>
      <c r="AH112">
        <v>96.162999999999997</v>
      </c>
      <c r="AI112">
        <v>91.715999999999994</v>
      </c>
      <c r="AJ112">
        <v>100</v>
      </c>
      <c r="AL112">
        <f t="shared" si="1"/>
        <v>98.990663546255547</v>
      </c>
      <c r="AM112" s="2"/>
    </row>
    <row r="113" spans="1:39" x14ac:dyDescent="0.3">
      <c r="A113" s="1">
        <v>41518</v>
      </c>
      <c r="B113">
        <v>56.408999999999999</v>
      </c>
      <c r="C113">
        <v>92.409000000000006</v>
      </c>
      <c r="D113">
        <v>54.094999999999999</v>
      </c>
      <c r="E113">
        <v>85.796000000000006</v>
      </c>
      <c r="F113">
        <v>88.936999999999998</v>
      </c>
      <c r="G113">
        <v>113.297</v>
      </c>
      <c r="H113">
        <v>138.22900000000001</v>
      </c>
      <c r="I113">
        <v>123.794</v>
      </c>
      <c r="J113">
        <v>107.03700000000001</v>
      </c>
      <c r="K113">
        <v>85.394999999999996</v>
      </c>
      <c r="L113">
        <v>87.394999999999996</v>
      </c>
      <c r="M113">
        <v>93.204999999999998</v>
      </c>
      <c r="N113">
        <v>103.27200000000001</v>
      </c>
      <c r="O113">
        <v>94.087999999999994</v>
      </c>
      <c r="P113">
        <v>120.471</v>
      </c>
      <c r="Q113">
        <v>98.753</v>
      </c>
      <c r="R113">
        <v>98.832999999999998</v>
      </c>
      <c r="S113">
        <v>85.742000000000004</v>
      </c>
      <c r="T113">
        <v>84.396000000000001</v>
      </c>
      <c r="U113">
        <v>89.796999999999997</v>
      </c>
      <c r="V113">
        <v>80.138999999999996</v>
      </c>
      <c r="W113">
        <v>106.73099999999999</v>
      </c>
      <c r="X113">
        <v>82.19</v>
      </c>
      <c r="Y113">
        <v>98.028000000000006</v>
      </c>
      <c r="Z113">
        <v>108.792</v>
      </c>
      <c r="AA113">
        <v>99.92</v>
      </c>
      <c r="AB113">
        <v>100.515</v>
      </c>
      <c r="AC113">
        <v>87.665999999999997</v>
      </c>
      <c r="AD113">
        <v>100.38200000000001</v>
      </c>
      <c r="AE113">
        <v>102.881</v>
      </c>
      <c r="AF113">
        <v>102.746</v>
      </c>
      <c r="AG113">
        <v>98.352999999999994</v>
      </c>
      <c r="AH113">
        <v>96.162999999999997</v>
      </c>
      <c r="AI113">
        <v>91.715999999999994</v>
      </c>
      <c r="AJ113">
        <v>100</v>
      </c>
      <c r="AL113">
        <f t="shared" si="1"/>
        <v>98.910589757709261</v>
      </c>
      <c r="AM113" s="2"/>
    </row>
    <row r="114" spans="1:39" x14ac:dyDescent="0.3">
      <c r="A114" s="1">
        <v>41548</v>
      </c>
      <c r="B114">
        <v>56.408999999999999</v>
      </c>
      <c r="C114">
        <v>92.861000000000004</v>
      </c>
      <c r="D114">
        <v>54.094999999999999</v>
      </c>
      <c r="E114">
        <v>85.796000000000006</v>
      </c>
      <c r="F114">
        <v>88.936999999999998</v>
      </c>
      <c r="G114">
        <v>113.297</v>
      </c>
      <c r="H114">
        <v>138.22900000000001</v>
      </c>
      <c r="I114">
        <v>123.794</v>
      </c>
      <c r="J114">
        <v>107.03700000000001</v>
      </c>
      <c r="K114">
        <v>85.486000000000004</v>
      </c>
      <c r="L114">
        <v>87.394999999999996</v>
      </c>
      <c r="M114">
        <v>93.043999999999997</v>
      </c>
      <c r="N114">
        <v>103.093</v>
      </c>
      <c r="O114">
        <v>94.414000000000001</v>
      </c>
      <c r="P114">
        <v>120.599</v>
      </c>
      <c r="Q114">
        <v>98.753</v>
      </c>
      <c r="R114">
        <v>98.832999999999998</v>
      </c>
      <c r="S114">
        <v>85.742000000000004</v>
      </c>
      <c r="T114">
        <v>84.44</v>
      </c>
      <c r="U114">
        <v>89.796999999999997</v>
      </c>
      <c r="V114">
        <v>84.805999999999997</v>
      </c>
      <c r="W114">
        <v>105.357</v>
      </c>
      <c r="X114">
        <v>82.19</v>
      </c>
      <c r="Y114">
        <v>98.028000000000006</v>
      </c>
      <c r="Z114">
        <v>108.792</v>
      </c>
      <c r="AA114">
        <v>99.92</v>
      </c>
      <c r="AB114">
        <v>100.515</v>
      </c>
      <c r="AC114">
        <v>87.665999999999997</v>
      </c>
      <c r="AD114">
        <v>100.38200000000001</v>
      </c>
      <c r="AE114">
        <v>102.881</v>
      </c>
      <c r="AF114">
        <v>102.746</v>
      </c>
      <c r="AG114">
        <v>98.352999999999994</v>
      </c>
      <c r="AH114">
        <v>96.162999999999997</v>
      </c>
      <c r="AI114">
        <v>91.715999999999994</v>
      </c>
      <c r="AJ114">
        <v>100</v>
      </c>
      <c r="AL114">
        <f t="shared" si="1"/>
        <v>99.026504955947161</v>
      </c>
      <c r="AM114" s="2"/>
    </row>
    <row r="115" spans="1:39" x14ac:dyDescent="0.3">
      <c r="A115" s="1">
        <v>41579</v>
      </c>
      <c r="B115">
        <v>56.408999999999999</v>
      </c>
      <c r="C115">
        <v>92.861000000000004</v>
      </c>
      <c r="D115">
        <v>54.094999999999999</v>
      </c>
      <c r="E115">
        <v>85.917000000000002</v>
      </c>
      <c r="F115">
        <v>88.953000000000003</v>
      </c>
      <c r="G115">
        <v>116.36199999999999</v>
      </c>
      <c r="H115">
        <v>138.251</v>
      </c>
      <c r="I115">
        <v>123.794</v>
      </c>
      <c r="J115">
        <v>107.01</v>
      </c>
      <c r="K115">
        <v>85.486000000000004</v>
      </c>
      <c r="L115">
        <v>87.394999999999996</v>
      </c>
      <c r="M115">
        <v>92.91</v>
      </c>
      <c r="N115">
        <v>102.94499999999999</v>
      </c>
      <c r="O115">
        <v>94.466999999999999</v>
      </c>
      <c r="P115">
        <v>120.599</v>
      </c>
      <c r="Q115">
        <v>98.753</v>
      </c>
      <c r="R115">
        <v>98.832999999999998</v>
      </c>
      <c r="S115">
        <v>85.742000000000004</v>
      </c>
      <c r="T115">
        <v>84.549000000000007</v>
      </c>
      <c r="U115">
        <v>89.796999999999997</v>
      </c>
      <c r="V115">
        <v>84.805999999999997</v>
      </c>
      <c r="W115">
        <v>102.879</v>
      </c>
      <c r="X115">
        <v>82.19</v>
      </c>
      <c r="Y115">
        <v>98.028000000000006</v>
      </c>
      <c r="Z115">
        <v>108.792</v>
      </c>
      <c r="AA115">
        <v>99.92</v>
      </c>
      <c r="AB115">
        <v>100.515</v>
      </c>
      <c r="AC115">
        <v>87.665999999999997</v>
      </c>
      <c r="AD115">
        <v>100.38200000000001</v>
      </c>
      <c r="AE115">
        <v>102.881</v>
      </c>
      <c r="AF115">
        <v>102.746</v>
      </c>
      <c r="AG115">
        <v>98.352999999999994</v>
      </c>
      <c r="AH115">
        <v>96.162999999999997</v>
      </c>
      <c r="AI115">
        <v>91.715999999999994</v>
      </c>
      <c r="AJ115">
        <v>100</v>
      </c>
      <c r="AL115">
        <f t="shared" si="1"/>
        <v>99.270066079295177</v>
      </c>
      <c r="AM115" s="2"/>
    </row>
    <row r="116" spans="1:39" x14ac:dyDescent="0.3">
      <c r="A116" s="1">
        <v>41609</v>
      </c>
      <c r="B116">
        <v>56.408999999999999</v>
      </c>
      <c r="C116">
        <v>93.094999999999999</v>
      </c>
      <c r="D116">
        <v>56.267000000000003</v>
      </c>
      <c r="E116">
        <v>85.917000000000002</v>
      </c>
      <c r="F116">
        <v>88.953000000000003</v>
      </c>
      <c r="G116">
        <v>116.36199999999999</v>
      </c>
      <c r="H116">
        <v>138.251</v>
      </c>
      <c r="I116">
        <v>123.794</v>
      </c>
      <c r="J116">
        <v>107.01</v>
      </c>
      <c r="K116">
        <v>85.494</v>
      </c>
      <c r="L116">
        <v>87.394999999999996</v>
      </c>
      <c r="M116">
        <v>92.843000000000004</v>
      </c>
      <c r="N116">
        <v>102.871</v>
      </c>
      <c r="O116">
        <v>94.661000000000001</v>
      </c>
      <c r="P116">
        <v>120.61</v>
      </c>
      <c r="Q116">
        <v>98.753</v>
      </c>
      <c r="R116">
        <v>98.832999999999998</v>
      </c>
      <c r="S116">
        <v>86.125</v>
      </c>
      <c r="T116">
        <v>85.355999999999995</v>
      </c>
      <c r="U116">
        <v>89.796999999999997</v>
      </c>
      <c r="V116">
        <v>85.498999999999995</v>
      </c>
      <c r="W116">
        <v>107.02200000000001</v>
      </c>
      <c r="X116">
        <v>82.19</v>
      </c>
      <c r="Y116">
        <v>98.028000000000006</v>
      </c>
      <c r="Z116">
        <v>108.792</v>
      </c>
      <c r="AA116">
        <v>99.92</v>
      </c>
      <c r="AB116">
        <v>100.515</v>
      </c>
      <c r="AC116">
        <v>87.665999999999997</v>
      </c>
      <c r="AD116">
        <v>100.38200000000001</v>
      </c>
      <c r="AE116">
        <v>102.881</v>
      </c>
      <c r="AF116">
        <v>102.746</v>
      </c>
      <c r="AG116">
        <v>98.352999999999994</v>
      </c>
      <c r="AH116">
        <v>96.162999999999997</v>
      </c>
      <c r="AI116">
        <v>91.715999999999994</v>
      </c>
      <c r="AJ116">
        <v>100</v>
      </c>
      <c r="AL116">
        <f t="shared" si="1"/>
        <v>99.401252753303993</v>
      </c>
      <c r="AM116" s="2"/>
    </row>
    <row r="117" spans="1:39" x14ac:dyDescent="0.3">
      <c r="A117" s="1">
        <v>41640</v>
      </c>
      <c r="B117">
        <v>56.408999999999999</v>
      </c>
      <c r="C117">
        <v>93.094999999999999</v>
      </c>
      <c r="D117">
        <v>59.252000000000002</v>
      </c>
      <c r="E117">
        <v>86.028999999999996</v>
      </c>
      <c r="F117">
        <v>89.468000000000004</v>
      </c>
      <c r="G117">
        <v>116.36199999999999</v>
      </c>
      <c r="H117">
        <v>145.71700000000001</v>
      </c>
      <c r="I117">
        <v>123.794</v>
      </c>
      <c r="J117">
        <v>106.70099999999999</v>
      </c>
      <c r="K117">
        <v>87.272000000000006</v>
      </c>
      <c r="L117">
        <v>89.685000000000002</v>
      </c>
      <c r="M117">
        <v>93.596000000000004</v>
      </c>
      <c r="N117">
        <v>103.705</v>
      </c>
      <c r="O117">
        <v>96.21</v>
      </c>
      <c r="P117">
        <v>123.12</v>
      </c>
      <c r="Q117">
        <v>98.753</v>
      </c>
      <c r="R117">
        <v>98.832999999999998</v>
      </c>
      <c r="S117">
        <v>86.125</v>
      </c>
      <c r="T117">
        <v>85.572999999999993</v>
      </c>
      <c r="U117">
        <v>89.796999999999997</v>
      </c>
      <c r="V117">
        <v>85.498999999999995</v>
      </c>
      <c r="W117">
        <v>109.414</v>
      </c>
      <c r="X117">
        <v>82.19</v>
      </c>
      <c r="Y117">
        <v>98.028000000000006</v>
      </c>
      <c r="Z117">
        <v>108.792</v>
      </c>
      <c r="AA117">
        <v>99.92</v>
      </c>
      <c r="AB117">
        <v>100.515</v>
      </c>
      <c r="AC117">
        <v>87.665999999999997</v>
      </c>
      <c r="AD117">
        <v>100.38200000000001</v>
      </c>
      <c r="AE117">
        <v>102.881</v>
      </c>
      <c r="AF117">
        <v>102.746</v>
      </c>
      <c r="AG117">
        <v>98.352999999999994</v>
      </c>
      <c r="AH117">
        <v>96.162999999999997</v>
      </c>
      <c r="AI117">
        <v>91.715999999999994</v>
      </c>
      <c r="AJ117">
        <v>100</v>
      </c>
      <c r="AL117">
        <f t="shared" si="1"/>
        <v>100.37886398678417</v>
      </c>
      <c r="AM117" s="2"/>
    </row>
    <row r="118" spans="1:39" x14ac:dyDescent="0.3">
      <c r="A118" s="1">
        <v>41671</v>
      </c>
      <c r="B118">
        <v>56.408999999999999</v>
      </c>
      <c r="C118">
        <v>93.165000000000006</v>
      </c>
      <c r="D118">
        <v>59.453000000000003</v>
      </c>
      <c r="E118">
        <v>86.028999999999996</v>
      </c>
      <c r="F118">
        <v>89.484999999999999</v>
      </c>
      <c r="G118">
        <v>116.36199999999999</v>
      </c>
      <c r="H118">
        <v>145.71700000000001</v>
      </c>
      <c r="I118">
        <v>123.91500000000001</v>
      </c>
      <c r="J118">
        <v>106.21</v>
      </c>
      <c r="K118">
        <v>87.272000000000006</v>
      </c>
      <c r="L118">
        <v>89.685000000000002</v>
      </c>
      <c r="M118">
        <v>93.634</v>
      </c>
      <c r="N118">
        <v>103.747</v>
      </c>
      <c r="O118">
        <v>96.314999999999998</v>
      </c>
      <c r="P118">
        <v>123.12</v>
      </c>
      <c r="Q118">
        <v>98.753</v>
      </c>
      <c r="R118">
        <v>98.832999999999998</v>
      </c>
      <c r="S118">
        <v>86.125</v>
      </c>
      <c r="T118">
        <v>85.704999999999998</v>
      </c>
      <c r="U118">
        <v>89.855000000000004</v>
      </c>
      <c r="V118">
        <v>85.498999999999995</v>
      </c>
      <c r="W118">
        <v>104.825</v>
      </c>
      <c r="X118">
        <v>82.19</v>
      </c>
      <c r="Y118">
        <v>98.028000000000006</v>
      </c>
      <c r="Z118">
        <v>108.792</v>
      </c>
      <c r="AA118">
        <v>99.92</v>
      </c>
      <c r="AB118">
        <v>100.515</v>
      </c>
      <c r="AC118">
        <v>87.665999999999997</v>
      </c>
      <c r="AD118">
        <v>100.38200000000001</v>
      </c>
      <c r="AE118">
        <v>102.881</v>
      </c>
      <c r="AF118">
        <v>102.746</v>
      </c>
      <c r="AG118">
        <v>98.352999999999994</v>
      </c>
      <c r="AH118">
        <v>96.162999999999997</v>
      </c>
      <c r="AI118">
        <v>91.715999999999994</v>
      </c>
      <c r="AJ118">
        <v>100</v>
      </c>
      <c r="AL118">
        <f t="shared" si="1"/>
        <v>100.35470319383263</v>
      </c>
      <c r="AM118" s="2"/>
    </row>
    <row r="119" spans="1:39" x14ac:dyDescent="0.3">
      <c r="A119" s="1">
        <v>41699</v>
      </c>
      <c r="B119">
        <v>56.408999999999999</v>
      </c>
      <c r="C119">
        <v>93.174000000000007</v>
      </c>
      <c r="D119">
        <v>59.453000000000003</v>
      </c>
      <c r="E119">
        <v>86.028999999999996</v>
      </c>
      <c r="F119">
        <v>89.484999999999999</v>
      </c>
      <c r="G119">
        <v>116.36199999999999</v>
      </c>
      <c r="H119">
        <v>145.71700000000001</v>
      </c>
      <c r="I119">
        <v>123.956</v>
      </c>
      <c r="J119">
        <v>106.21</v>
      </c>
      <c r="K119">
        <v>87.28</v>
      </c>
      <c r="L119">
        <v>89.685000000000002</v>
      </c>
      <c r="M119">
        <v>93.634</v>
      </c>
      <c r="N119">
        <v>103.747</v>
      </c>
      <c r="O119">
        <v>96.412999999999997</v>
      </c>
      <c r="P119">
        <v>123.131</v>
      </c>
      <c r="Q119">
        <v>98.753</v>
      </c>
      <c r="R119">
        <v>98.832999999999998</v>
      </c>
      <c r="S119">
        <v>86.125</v>
      </c>
      <c r="T119">
        <v>85.754999999999995</v>
      </c>
      <c r="U119">
        <v>89.855000000000004</v>
      </c>
      <c r="V119">
        <v>85.498999999999995</v>
      </c>
      <c r="W119">
        <v>101.89100000000001</v>
      </c>
      <c r="X119">
        <v>82.19</v>
      </c>
      <c r="Y119">
        <v>98.028000000000006</v>
      </c>
      <c r="Z119">
        <v>108.792</v>
      </c>
      <c r="AA119">
        <v>99.92</v>
      </c>
      <c r="AB119">
        <v>100.515</v>
      </c>
      <c r="AC119">
        <v>92.962000000000003</v>
      </c>
      <c r="AD119">
        <v>100.246</v>
      </c>
      <c r="AE119">
        <v>102.488</v>
      </c>
      <c r="AF119">
        <v>102.401</v>
      </c>
      <c r="AG119">
        <v>98.304000000000002</v>
      </c>
      <c r="AH119">
        <v>97.152000000000001</v>
      </c>
      <c r="AI119">
        <v>99.141000000000005</v>
      </c>
      <c r="AJ119">
        <v>100</v>
      </c>
      <c r="AL119">
        <f t="shared" si="1"/>
        <v>100.42420704845813</v>
      </c>
      <c r="AM119" s="2"/>
    </row>
    <row r="120" spans="1:39" x14ac:dyDescent="0.3">
      <c r="A120" s="1">
        <v>41730</v>
      </c>
      <c r="B120">
        <v>56.408999999999999</v>
      </c>
      <c r="C120">
        <v>92.808999999999997</v>
      </c>
      <c r="D120">
        <v>59.558</v>
      </c>
      <c r="E120">
        <v>86.028999999999996</v>
      </c>
      <c r="F120">
        <v>89.484999999999999</v>
      </c>
      <c r="G120">
        <v>116.36199999999999</v>
      </c>
      <c r="H120">
        <v>145.71700000000001</v>
      </c>
      <c r="I120">
        <v>123.956</v>
      </c>
      <c r="J120">
        <v>105.81</v>
      </c>
      <c r="K120">
        <v>87.222999999999999</v>
      </c>
      <c r="L120">
        <v>89.685000000000002</v>
      </c>
      <c r="M120">
        <v>93.643000000000001</v>
      </c>
      <c r="N120">
        <v>103.75700000000001</v>
      </c>
      <c r="O120">
        <v>96.025000000000006</v>
      </c>
      <c r="P120">
        <v>123.05</v>
      </c>
      <c r="Q120">
        <v>98.753</v>
      </c>
      <c r="R120">
        <v>98.832999999999998</v>
      </c>
      <c r="S120">
        <v>86.125</v>
      </c>
      <c r="T120">
        <v>85.754999999999995</v>
      </c>
      <c r="U120">
        <v>89.855000000000004</v>
      </c>
      <c r="V120">
        <v>85.498999999999995</v>
      </c>
      <c r="W120">
        <v>104.04</v>
      </c>
      <c r="X120">
        <v>82.19</v>
      </c>
      <c r="Y120">
        <v>99.587000000000003</v>
      </c>
      <c r="Z120">
        <v>108.792</v>
      </c>
      <c r="AA120">
        <v>99.92</v>
      </c>
      <c r="AB120">
        <v>100.515</v>
      </c>
      <c r="AC120">
        <v>92.962000000000003</v>
      </c>
      <c r="AD120">
        <v>100.246</v>
      </c>
      <c r="AE120">
        <v>102.488</v>
      </c>
      <c r="AF120">
        <v>102.401</v>
      </c>
      <c r="AG120">
        <v>98.304000000000002</v>
      </c>
      <c r="AH120">
        <v>97.152000000000001</v>
      </c>
      <c r="AI120">
        <v>99.141000000000005</v>
      </c>
      <c r="AJ120">
        <v>100</v>
      </c>
      <c r="AL120">
        <f t="shared" si="1"/>
        <v>100.39187665198236</v>
      </c>
      <c r="AM120" s="2"/>
    </row>
    <row r="121" spans="1:39" x14ac:dyDescent="0.3">
      <c r="A121" s="1">
        <v>41760</v>
      </c>
      <c r="B121">
        <v>56.250999999999998</v>
      </c>
      <c r="C121">
        <v>93.295000000000002</v>
      </c>
      <c r="D121">
        <v>59.558</v>
      </c>
      <c r="E121">
        <v>86.028999999999996</v>
      </c>
      <c r="F121">
        <v>89.484999999999999</v>
      </c>
      <c r="G121">
        <v>116.36199999999999</v>
      </c>
      <c r="H121">
        <v>145.71700000000001</v>
      </c>
      <c r="I121">
        <v>123.956</v>
      </c>
      <c r="J121">
        <v>105.79600000000001</v>
      </c>
      <c r="K121">
        <v>87.230999999999995</v>
      </c>
      <c r="L121">
        <v>89.685000000000002</v>
      </c>
      <c r="M121">
        <v>93.662999999999997</v>
      </c>
      <c r="N121">
        <v>103.779</v>
      </c>
      <c r="O121">
        <v>96.069000000000003</v>
      </c>
      <c r="P121">
        <v>123.06100000000001</v>
      </c>
      <c r="Q121">
        <v>98.753</v>
      </c>
      <c r="R121">
        <v>98.832999999999998</v>
      </c>
      <c r="S121">
        <v>86.125</v>
      </c>
      <c r="T121">
        <v>85.754999999999995</v>
      </c>
      <c r="U121">
        <v>89.855000000000004</v>
      </c>
      <c r="V121">
        <v>85.498999999999995</v>
      </c>
      <c r="W121">
        <v>104.408</v>
      </c>
      <c r="X121">
        <v>82.19</v>
      </c>
      <c r="Y121">
        <v>99.587000000000003</v>
      </c>
      <c r="Z121">
        <v>108.792</v>
      </c>
      <c r="AA121">
        <v>99.92</v>
      </c>
      <c r="AB121">
        <v>100.515</v>
      </c>
      <c r="AC121">
        <v>92.962000000000003</v>
      </c>
      <c r="AD121">
        <v>100.246</v>
      </c>
      <c r="AE121">
        <v>102.488</v>
      </c>
      <c r="AF121">
        <v>102.401</v>
      </c>
      <c r="AG121">
        <v>98.304000000000002</v>
      </c>
      <c r="AH121">
        <v>97.152000000000001</v>
      </c>
      <c r="AI121">
        <v>99.141000000000005</v>
      </c>
      <c r="AJ121">
        <v>100</v>
      </c>
      <c r="AL121">
        <f t="shared" si="1"/>
        <v>100.40323292951538</v>
      </c>
      <c r="AM121" s="2"/>
    </row>
    <row r="122" spans="1:39" x14ac:dyDescent="0.3">
      <c r="A122" s="1">
        <v>41791</v>
      </c>
      <c r="B122">
        <v>56.250999999999998</v>
      </c>
      <c r="C122">
        <v>93.338999999999999</v>
      </c>
      <c r="D122">
        <v>60.314</v>
      </c>
      <c r="E122">
        <v>86.028999999999996</v>
      </c>
      <c r="F122">
        <v>89.484999999999999</v>
      </c>
      <c r="G122">
        <v>116.36199999999999</v>
      </c>
      <c r="H122">
        <v>145.71700000000001</v>
      </c>
      <c r="I122">
        <v>123.956</v>
      </c>
      <c r="J122">
        <v>105.474</v>
      </c>
      <c r="K122">
        <v>87.197999999999993</v>
      </c>
      <c r="L122">
        <v>89.685000000000002</v>
      </c>
      <c r="M122">
        <v>93.653000000000006</v>
      </c>
      <c r="N122">
        <v>103.768</v>
      </c>
      <c r="O122">
        <v>96.085999999999999</v>
      </c>
      <c r="P122">
        <v>123.015</v>
      </c>
      <c r="Q122">
        <v>98.753</v>
      </c>
      <c r="R122">
        <v>98.832999999999998</v>
      </c>
      <c r="S122">
        <v>86.125</v>
      </c>
      <c r="T122">
        <v>85.754999999999995</v>
      </c>
      <c r="U122">
        <v>89.855000000000004</v>
      </c>
      <c r="V122">
        <v>85.498999999999995</v>
      </c>
      <c r="W122">
        <v>105.221</v>
      </c>
      <c r="X122">
        <v>82.19</v>
      </c>
      <c r="Y122">
        <v>99.587000000000003</v>
      </c>
      <c r="Z122">
        <v>108.792</v>
      </c>
      <c r="AA122">
        <v>99.92</v>
      </c>
      <c r="AB122">
        <v>100.515</v>
      </c>
      <c r="AC122">
        <v>92.962000000000003</v>
      </c>
      <c r="AD122">
        <v>100.246</v>
      </c>
      <c r="AE122">
        <v>102.488</v>
      </c>
      <c r="AF122">
        <v>102.401</v>
      </c>
      <c r="AG122">
        <v>98.304000000000002</v>
      </c>
      <c r="AH122">
        <v>97.152000000000001</v>
      </c>
      <c r="AI122">
        <v>99.141000000000005</v>
      </c>
      <c r="AJ122">
        <v>100</v>
      </c>
      <c r="AL122">
        <f t="shared" si="1"/>
        <v>100.40875660792949</v>
      </c>
      <c r="AM122" s="2"/>
    </row>
    <row r="123" spans="1:39" x14ac:dyDescent="0.3">
      <c r="A123" s="1">
        <v>41821</v>
      </c>
      <c r="B123">
        <v>56.250999999999998</v>
      </c>
      <c r="C123">
        <v>93.4</v>
      </c>
      <c r="D123">
        <v>60.381</v>
      </c>
      <c r="E123">
        <v>87.334000000000003</v>
      </c>
      <c r="F123">
        <v>89.484999999999999</v>
      </c>
      <c r="G123">
        <v>116.36199999999999</v>
      </c>
      <c r="H123">
        <v>144.423</v>
      </c>
      <c r="I123">
        <v>123.956</v>
      </c>
      <c r="J123">
        <v>105.474</v>
      </c>
      <c r="K123">
        <v>87.197999999999993</v>
      </c>
      <c r="L123">
        <v>89.685000000000002</v>
      </c>
      <c r="M123">
        <v>93.605999999999995</v>
      </c>
      <c r="N123">
        <v>103.71599999999999</v>
      </c>
      <c r="O123">
        <v>96.14</v>
      </c>
      <c r="P123">
        <v>123.015</v>
      </c>
      <c r="Q123">
        <v>98.753</v>
      </c>
      <c r="R123">
        <v>98.832999999999998</v>
      </c>
      <c r="S123">
        <v>86.125</v>
      </c>
      <c r="T123">
        <v>85.754999999999995</v>
      </c>
      <c r="U123">
        <v>89.855000000000004</v>
      </c>
      <c r="V123">
        <v>85.498999999999995</v>
      </c>
      <c r="W123">
        <v>110.92400000000001</v>
      </c>
      <c r="X123">
        <v>82.19</v>
      </c>
      <c r="Y123">
        <v>99.587000000000003</v>
      </c>
      <c r="Z123">
        <v>108.792</v>
      </c>
      <c r="AA123">
        <v>99.92</v>
      </c>
      <c r="AB123">
        <v>100.515</v>
      </c>
      <c r="AC123">
        <v>92.962000000000003</v>
      </c>
      <c r="AD123">
        <v>100.246</v>
      </c>
      <c r="AE123">
        <v>102.488</v>
      </c>
      <c r="AF123">
        <v>102.401</v>
      </c>
      <c r="AG123">
        <v>98.304000000000002</v>
      </c>
      <c r="AH123">
        <v>97.152000000000001</v>
      </c>
      <c r="AI123">
        <v>99.141000000000005</v>
      </c>
      <c r="AJ123">
        <v>100</v>
      </c>
      <c r="AL123">
        <f t="shared" si="1"/>
        <v>100.36483920704842</v>
      </c>
      <c r="AM123" s="2"/>
    </row>
    <row r="124" spans="1:39" x14ac:dyDescent="0.3">
      <c r="A124" s="1">
        <v>41852</v>
      </c>
      <c r="B124">
        <v>56.250999999999998</v>
      </c>
      <c r="C124">
        <v>93.4</v>
      </c>
      <c r="D124">
        <v>60.485999999999997</v>
      </c>
      <c r="E124">
        <v>87.334000000000003</v>
      </c>
      <c r="F124">
        <v>89.65</v>
      </c>
      <c r="G124">
        <v>116.36199999999999</v>
      </c>
      <c r="H124">
        <v>144.785</v>
      </c>
      <c r="I124">
        <v>123.956</v>
      </c>
      <c r="J124">
        <v>105.474</v>
      </c>
      <c r="K124">
        <v>86.759</v>
      </c>
      <c r="L124">
        <v>89.685000000000002</v>
      </c>
      <c r="M124">
        <v>93.481999999999999</v>
      </c>
      <c r="N124">
        <v>103.57899999999999</v>
      </c>
      <c r="O124">
        <v>94.228999999999999</v>
      </c>
      <c r="P124">
        <v>122.395</v>
      </c>
      <c r="Q124">
        <v>98.753</v>
      </c>
      <c r="R124">
        <v>98.832999999999998</v>
      </c>
      <c r="S124">
        <v>86.125</v>
      </c>
      <c r="T124">
        <v>85.885999999999996</v>
      </c>
      <c r="U124">
        <v>89.855000000000004</v>
      </c>
      <c r="V124">
        <v>85.498999999999995</v>
      </c>
      <c r="W124">
        <v>111.456</v>
      </c>
      <c r="X124">
        <v>82.19</v>
      </c>
      <c r="Y124">
        <v>99.587000000000003</v>
      </c>
      <c r="Z124">
        <v>108.792</v>
      </c>
      <c r="AA124">
        <v>99.92</v>
      </c>
      <c r="AB124">
        <v>100.515</v>
      </c>
      <c r="AC124">
        <v>92.962000000000003</v>
      </c>
      <c r="AD124">
        <v>100.246</v>
      </c>
      <c r="AE124">
        <v>102.488</v>
      </c>
      <c r="AF124">
        <v>102.401</v>
      </c>
      <c r="AG124">
        <v>98.304000000000002</v>
      </c>
      <c r="AH124">
        <v>97.152000000000001</v>
      </c>
      <c r="AI124">
        <v>99.141000000000005</v>
      </c>
      <c r="AJ124">
        <v>100</v>
      </c>
      <c r="AL124">
        <f t="shared" si="1"/>
        <v>100.21596145374448</v>
      </c>
      <c r="AM124" s="2"/>
    </row>
    <row r="125" spans="1:39" x14ac:dyDescent="0.3">
      <c r="A125" s="1">
        <v>41883</v>
      </c>
      <c r="B125">
        <v>56.250999999999998</v>
      </c>
      <c r="C125">
        <v>93.4</v>
      </c>
      <c r="D125">
        <v>60.485999999999997</v>
      </c>
      <c r="E125">
        <v>87.480999999999995</v>
      </c>
      <c r="F125">
        <v>89.65</v>
      </c>
      <c r="G125">
        <v>116.36199999999999</v>
      </c>
      <c r="H125">
        <v>144.785</v>
      </c>
      <c r="I125">
        <v>123.956</v>
      </c>
      <c r="J125">
        <v>105.474</v>
      </c>
      <c r="K125">
        <v>86.775999999999996</v>
      </c>
      <c r="L125">
        <v>89.685000000000002</v>
      </c>
      <c r="M125">
        <v>93.433999999999997</v>
      </c>
      <c r="N125">
        <v>103.526</v>
      </c>
      <c r="O125">
        <v>94.281000000000006</v>
      </c>
      <c r="P125">
        <v>122.419</v>
      </c>
      <c r="Q125">
        <v>98.753</v>
      </c>
      <c r="R125">
        <v>98.832999999999998</v>
      </c>
      <c r="S125">
        <v>86.125</v>
      </c>
      <c r="T125">
        <v>85.885999999999996</v>
      </c>
      <c r="U125">
        <v>89.855000000000004</v>
      </c>
      <c r="V125">
        <v>85.498999999999995</v>
      </c>
      <c r="W125">
        <v>104.45699999999999</v>
      </c>
      <c r="X125">
        <v>82.19</v>
      </c>
      <c r="Y125">
        <v>99.587000000000003</v>
      </c>
      <c r="Z125">
        <v>108.792</v>
      </c>
      <c r="AA125">
        <v>99.92</v>
      </c>
      <c r="AB125">
        <v>100.515</v>
      </c>
      <c r="AC125">
        <v>92.962000000000003</v>
      </c>
      <c r="AD125">
        <v>100.236</v>
      </c>
      <c r="AE125">
        <v>102.488</v>
      </c>
      <c r="AF125">
        <v>102.41200000000001</v>
      </c>
      <c r="AG125">
        <v>98.304000000000002</v>
      </c>
      <c r="AH125">
        <v>97.152000000000001</v>
      </c>
      <c r="AI125">
        <v>99.141000000000005</v>
      </c>
      <c r="AJ125">
        <v>100</v>
      </c>
      <c r="AL125">
        <f t="shared" si="1"/>
        <v>100.17249724669601</v>
      </c>
      <c r="AM125" s="2"/>
    </row>
    <row r="126" spans="1:39" x14ac:dyDescent="0.3">
      <c r="A126" s="1">
        <v>41913</v>
      </c>
      <c r="B126">
        <v>56.250999999999998</v>
      </c>
      <c r="C126">
        <v>93.4</v>
      </c>
      <c r="D126">
        <v>60.485999999999997</v>
      </c>
      <c r="E126">
        <v>87.480999999999995</v>
      </c>
      <c r="F126">
        <v>89.65</v>
      </c>
      <c r="G126">
        <v>116.36199999999999</v>
      </c>
      <c r="H126">
        <v>144.851</v>
      </c>
      <c r="I126">
        <v>123.956</v>
      </c>
      <c r="J126">
        <v>106.10599999999999</v>
      </c>
      <c r="K126">
        <v>87.04</v>
      </c>
      <c r="L126">
        <v>90.093000000000004</v>
      </c>
      <c r="M126">
        <v>93.576999999999998</v>
      </c>
      <c r="N126">
        <v>103.684</v>
      </c>
      <c r="O126">
        <v>94.616</v>
      </c>
      <c r="P126">
        <v>122.79300000000001</v>
      </c>
      <c r="Q126">
        <v>98.753</v>
      </c>
      <c r="R126">
        <v>98.832999999999998</v>
      </c>
      <c r="S126">
        <v>86.125</v>
      </c>
      <c r="T126">
        <v>85.98</v>
      </c>
      <c r="U126">
        <v>89.855000000000004</v>
      </c>
      <c r="V126">
        <v>85.498999999999995</v>
      </c>
      <c r="W126">
        <v>103.208</v>
      </c>
      <c r="X126">
        <v>82.19</v>
      </c>
      <c r="Y126">
        <v>99.587000000000003</v>
      </c>
      <c r="Z126">
        <v>108.792</v>
      </c>
      <c r="AA126">
        <v>99.92</v>
      </c>
      <c r="AB126">
        <v>100.515</v>
      </c>
      <c r="AC126">
        <v>92.962000000000003</v>
      </c>
      <c r="AD126">
        <v>100.236</v>
      </c>
      <c r="AE126">
        <v>102.488</v>
      </c>
      <c r="AF126">
        <v>102.41200000000001</v>
      </c>
      <c r="AG126">
        <v>98.304000000000002</v>
      </c>
      <c r="AH126">
        <v>97.152000000000001</v>
      </c>
      <c r="AI126">
        <v>99.141000000000005</v>
      </c>
      <c r="AJ126">
        <v>100</v>
      </c>
      <c r="AL126">
        <f t="shared" si="1"/>
        <v>100.26015308370043</v>
      </c>
      <c r="AM126" s="2"/>
    </row>
    <row r="127" spans="1:39" x14ac:dyDescent="0.3">
      <c r="A127" s="1">
        <v>41944</v>
      </c>
      <c r="B127">
        <v>56.250999999999998</v>
      </c>
      <c r="C127">
        <v>93.451999999999998</v>
      </c>
      <c r="D127">
        <v>60.499000000000002</v>
      </c>
      <c r="E127">
        <v>87.480999999999995</v>
      </c>
      <c r="F127">
        <v>89.65</v>
      </c>
      <c r="G127">
        <v>116.36199999999999</v>
      </c>
      <c r="H127">
        <v>144.84</v>
      </c>
      <c r="I127">
        <v>123.956</v>
      </c>
      <c r="J127">
        <v>106.10599999999999</v>
      </c>
      <c r="K127">
        <v>86.998999999999995</v>
      </c>
      <c r="L127">
        <v>90.093000000000004</v>
      </c>
      <c r="M127">
        <v>93.491</v>
      </c>
      <c r="N127">
        <v>103.589</v>
      </c>
      <c r="O127">
        <v>94.625</v>
      </c>
      <c r="P127">
        <v>122.73399999999999</v>
      </c>
      <c r="Q127">
        <v>98.753</v>
      </c>
      <c r="R127">
        <v>98.832999999999998</v>
      </c>
      <c r="S127">
        <v>86.125</v>
      </c>
      <c r="T127">
        <v>85.98</v>
      </c>
      <c r="U127">
        <v>89.855000000000004</v>
      </c>
      <c r="V127">
        <v>85.498999999999995</v>
      </c>
      <c r="W127">
        <v>99.073999999999998</v>
      </c>
      <c r="X127">
        <v>82.19</v>
      </c>
      <c r="Y127">
        <v>99.587000000000003</v>
      </c>
      <c r="Z127">
        <v>108.792</v>
      </c>
      <c r="AA127">
        <v>99.92</v>
      </c>
      <c r="AB127">
        <v>100.515</v>
      </c>
      <c r="AC127">
        <v>92.962000000000003</v>
      </c>
      <c r="AD127">
        <v>100.236</v>
      </c>
      <c r="AE127">
        <v>102.488</v>
      </c>
      <c r="AF127">
        <v>102.41200000000001</v>
      </c>
      <c r="AG127">
        <v>98.304000000000002</v>
      </c>
      <c r="AH127">
        <v>97.152000000000001</v>
      </c>
      <c r="AI127">
        <v>99.141000000000005</v>
      </c>
      <c r="AJ127">
        <v>100</v>
      </c>
      <c r="AL127">
        <f t="shared" si="1"/>
        <v>100.22238876651981</v>
      </c>
      <c r="AM127" s="2"/>
    </row>
    <row r="128" spans="1:39" x14ac:dyDescent="0.3">
      <c r="A128" s="1">
        <v>41974</v>
      </c>
      <c r="B128">
        <v>56.250999999999998</v>
      </c>
      <c r="C128">
        <v>93.66</v>
      </c>
      <c r="D128">
        <v>61.179000000000002</v>
      </c>
      <c r="E128">
        <v>87.480999999999995</v>
      </c>
      <c r="F128">
        <v>89.65</v>
      </c>
      <c r="G128">
        <v>116.36199999999999</v>
      </c>
      <c r="H128">
        <v>144.84</v>
      </c>
      <c r="I128">
        <v>123.956</v>
      </c>
      <c r="J128">
        <v>105.758</v>
      </c>
      <c r="K128">
        <v>86.998999999999995</v>
      </c>
      <c r="L128">
        <v>90.093000000000004</v>
      </c>
      <c r="M128">
        <v>93.471999999999994</v>
      </c>
      <c r="N128">
        <v>103.56699999999999</v>
      </c>
      <c r="O128">
        <v>94.792000000000002</v>
      </c>
      <c r="P128">
        <v>122.73399999999999</v>
      </c>
      <c r="Q128">
        <v>98.753</v>
      </c>
      <c r="R128">
        <v>98.832999999999998</v>
      </c>
      <c r="S128">
        <v>86.125</v>
      </c>
      <c r="T128">
        <v>85.98</v>
      </c>
      <c r="U128">
        <v>89.855000000000004</v>
      </c>
      <c r="V128">
        <v>85.498999999999995</v>
      </c>
      <c r="W128">
        <v>100.768</v>
      </c>
      <c r="X128">
        <v>82.19</v>
      </c>
      <c r="Y128">
        <v>99.587000000000003</v>
      </c>
      <c r="Z128">
        <v>108.792</v>
      </c>
      <c r="AA128">
        <v>99.92</v>
      </c>
      <c r="AB128">
        <v>100.515</v>
      </c>
      <c r="AC128">
        <v>92.962000000000003</v>
      </c>
      <c r="AD128">
        <v>100.236</v>
      </c>
      <c r="AE128">
        <v>102.488</v>
      </c>
      <c r="AF128">
        <v>102.41200000000001</v>
      </c>
      <c r="AG128">
        <v>98.304000000000002</v>
      </c>
      <c r="AH128">
        <v>97.152000000000001</v>
      </c>
      <c r="AI128">
        <v>99.141000000000005</v>
      </c>
      <c r="AJ128">
        <v>100</v>
      </c>
      <c r="AL128">
        <f t="shared" si="1"/>
        <v>100.24875605726871</v>
      </c>
      <c r="AM128" s="2"/>
    </row>
    <row r="129" spans="1:39" x14ac:dyDescent="0.3">
      <c r="A129" s="1">
        <v>42005</v>
      </c>
      <c r="B129">
        <v>100</v>
      </c>
      <c r="C129">
        <v>93.861000000000004</v>
      </c>
      <c r="D129">
        <v>62.110999999999997</v>
      </c>
      <c r="E129">
        <v>87.582999999999998</v>
      </c>
      <c r="F129">
        <v>89.831999999999994</v>
      </c>
      <c r="G129">
        <v>116.261</v>
      </c>
      <c r="H129">
        <v>136.791</v>
      </c>
      <c r="I129">
        <v>123.956</v>
      </c>
      <c r="J129">
        <v>106.477</v>
      </c>
      <c r="K129">
        <v>88.849000000000004</v>
      </c>
      <c r="L129">
        <v>92.03</v>
      </c>
      <c r="M129">
        <v>93.79</v>
      </c>
      <c r="N129">
        <v>104.813</v>
      </c>
      <c r="O129">
        <v>96.534000000000006</v>
      </c>
      <c r="P129">
        <v>124.354</v>
      </c>
      <c r="Q129">
        <v>98.753</v>
      </c>
      <c r="R129">
        <v>102.934</v>
      </c>
      <c r="S129">
        <v>87.27</v>
      </c>
      <c r="T129">
        <v>86.116</v>
      </c>
      <c r="U129">
        <v>89.855000000000004</v>
      </c>
      <c r="V129">
        <v>85.498999999999995</v>
      </c>
      <c r="W129">
        <v>99.147999999999996</v>
      </c>
      <c r="X129">
        <v>82.19</v>
      </c>
      <c r="Y129">
        <v>99.736000000000004</v>
      </c>
      <c r="Z129">
        <v>108.792</v>
      </c>
      <c r="AA129">
        <v>99.92</v>
      </c>
      <c r="AB129">
        <v>100.5</v>
      </c>
      <c r="AC129">
        <v>92.736000000000004</v>
      </c>
      <c r="AD129">
        <v>100.236</v>
      </c>
      <c r="AE129">
        <v>102.51900000000001</v>
      </c>
      <c r="AF129">
        <v>102.438</v>
      </c>
      <c r="AG129">
        <v>98.230999999999995</v>
      </c>
      <c r="AH129">
        <v>97.275000000000006</v>
      </c>
      <c r="AI129">
        <v>98.807000000000002</v>
      </c>
      <c r="AJ129">
        <v>100</v>
      </c>
      <c r="AL129">
        <f t="shared" si="1"/>
        <v>102.61543502202642</v>
      </c>
      <c r="AM129" s="2"/>
    </row>
    <row r="130" spans="1:39" x14ac:dyDescent="0.3">
      <c r="A130" s="1">
        <v>42036</v>
      </c>
      <c r="B130">
        <v>100</v>
      </c>
      <c r="C130">
        <v>94.460999999999999</v>
      </c>
      <c r="D130">
        <v>62.558999999999997</v>
      </c>
      <c r="E130">
        <v>87.582999999999998</v>
      </c>
      <c r="F130">
        <v>89.831999999999994</v>
      </c>
      <c r="G130">
        <v>116.261</v>
      </c>
      <c r="H130">
        <v>136.779</v>
      </c>
      <c r="I130">
        <v>123.84399999999999</v>
      </c>
      <c r="J130">
        <v>106.393</v>
      </c>
      <c r="K130">
        <v>88.849000000000004</v>
      </c>
      <c r="L130">
        <v>92.03</v>
      </c>
      <c r="M130">
        <v>93.79</v>
      </c>
      <c r="N130">
        <v>104.813</v>
      </c>
      <c r="O130">
        <v>96.534000000000006</v>
      </c>
      <c r="P130">
        <v>124.68</v>
      </c>
      <c r="Q130">
        <v>98.753</v>
      </c>
      <c r="R130">
        <v>102.934</v>
      </c>
      <c r="S130">
        <v>87.27</v>
      </c>
      <c r="T130">
        <v>86.116</v>
      </c>
      <c r="U130">
        <v>89.855000000000004</v>
      </c>
      <c r="V130">
        <v>85.498999999999995</v>
      </c>
      <c r="W130">
        <v>94.418999999999997</v>
      </c>
      <c r="X130">
        <v>82.19</v>
      </c>
      <c r="Y130">
        <v>99.736000000000004</v>
      </c>
      <c r="Z130">
        <v>108.792</v>
      </c>
      <c r="AA130">
        <v>99.92</v>
      </c>
      <c r="AB130">
        <v>100.5</v>
      </c>
      <c r="AC130">
        <v>92.736000000000004</v>
      </c>
      <c r="AD130">
        <v>100.236</v>
      </c>
      <c r="AE130">
        <v>102.51900000000001</v>
      </c>
      <c r="AF130">
        <v>102.438</v>
      </c>
      <c r="AG130">
        <v>98.230999999999995</v>
      </c>
      <c r="AH130">
        <v>97.275000000000006</v>
      </c>
      <c r="AI130">
        <v>98.807000000000002</v>
      </c>
      <c r="AJ130">
        <v>100</v>
      </c>
      <c r="AL130">
        <f t="shared" si="1"/>
        <v>102.60635903083697</v>
      </c>
      <c r="AM130" s="2"/>
    </row>
    <row r="131" spans="1:39" x14ac:dyDescent="0.3">
      <c r="A131" s="1">
        <v>42064</v>
      </c>
      <c r="B131">
        <v>100</v>
      </c>
      <c r="C131">
        <v>94.507999999999996</v>
      </c>
      <c r="D131">
        <v>63.503</v>
      </c>
      <c r="E131">
        <v>87.582999999999998</v>
      </c>
      <c r="F131">
        <v>89.995000000000005</v>
      </c>
      <c r="G131">
        <v>116.261</v>
      </c>
      <c r="H131">
        <v>125.33799999999999</v>
      </c>
      <c r="I131">
        <v>123.84399999999999</v>
      </c>
      <c r="J131">
        <v>106.393</v>
      </c>
      <c r="K131">
        <v>88.849000000000004</v>
      </c>
      <c r="L131">
        <v>92.03</v>
      </c>
      <c r="M131">
        <v>93.79</v>
      </c>
      <c r="N131">
        <v>104.616</v>
      </c>
      <c r="O131">
        <v>96.534000000000006</v>
      </c>
      <c r="P131">
        <v>125.081</v>
      </c>
      <c r="Q131">
        <v>98.753</v>
      </c>
      <c r="R131">
        <v>102.934</v>
      </c>
      <c r="S131">
        <v>87.27</v>
      </c>
      <c r="T131">
        <v>86.116</v>
      </c>
      <c r="U131">
        <v>89.855000000000004</v>
      </c>
      <c r="V131">
        <v>85.498999999999995</v>
      </c>
      <c r="W131">
        <v>89.125</v>
      </c>
      <c r="X131">
        <v>82.19</v>
      </c>
      <c r="Y131">
        <v>99.736000000000004</v>
      </c>
      <c r="Z131">
        <v>108.792</v>
      </c>
      <c r="AA131">
        <v>99.92</v>
      </c>
      <c r="AB131">
        <v>100.5</v>
      </c>
      <c r="AC131">
        <v>100.452</v>
      </c>
      <c r="AD131">
        <v>100.236</v>
      </c>
      <c r="AE131">
        <v>102.36499999999999</v>
      </c>
      <c r="AF131">
        <v>102.325</v>
      </c>
      <c r="AG131">
        <v>98.319000000000003</v>
      </c>
      <c r="AH131">
        <v>97.674999999999997</v>
      </c>
      <c r="AI131">
        <v>104.85</v>
      </c>
      <c r="AJ131">
        <v>100</v>
      </c>
      <c r="AL131">
        <f t="shared" si="1"/>
        <v>101.89487665198236</v>
      </c>
      <c r="AM131" s="2"/>
    </row>
    <row r="132" spans="1:39" x14ac:dyDescent="0.3">
      <c r="A132" s="1">
        <v>42095</v>
      </c>
      <c r="B132">
        <v>100</v>
      </c>
      <c r="C132">
        <v>94.507999999999996</v>
      </c>
      <c r="D132">
        <v>63.767000000000003</v>
      </c>
      <c r="E132">
        <v>87.885000000000005</v>
      </c>
      <c r="F132">
        <v>90.212999999999994</v>
      </c>
      <c r="G132">
        <v>116.261</v>
      </c>
      <c r="H132">
        <v>125.35</v>
      </c>
      <c r="I132">
        <v>123.758</v>
      </c>
      <c r="J132">
        <v>106.13800000000001</v>
      </c>
      <c r="K132">
        <v>88.849000000000004</v>
      </c>
      <c r="L132">
        <v>92.03</v>
      </c>
      <c r="M132">
        <v>93.79</v>
      </c>
      <c r="N132">
        <v>104.23099999999999</v>
      </c>
      <c r="O132">
        <v>96.534000000000006</v>
      </c>
      <c r="P132">
        <v>125.357</v>
      </c>
      <c r="Q132">
        <v>98.753</v>
      </c>
      <c r="R132">
        <v>102.934</v>
      </c>
      <c r="S132">
        <v>87.27</v>
      </c>
      <c r="T132">
        <v>86.116</v>
      </c>
      <c r="U132">
        <v>89.855000000000004</v>
      </c>
      <c r="V132">
        <v>85.498999999999995</v>
      </c>
      <c r="W132">
        <v>91.278000000000006</v>
      </c>
      <c r="X132">
        <v>82.19</v>
      </c>
      <c r="Y132">
        <v>99.736000000000004</v>
      </c>
      <c r="Z132">
        <v>108.792</v>
      </c>
      <c r="AA132">
        <v>99.92</v>
      </c>
      <c r="AB132">
        <v>100.5</v>
      </c>
      <c r="AC132">
        <v>100.452</v>
      </c>
      <c r="AD132">
        <v>100.236</v>
      </c>
      <c r="AE132">
        <v>102.36499999999999</v>
      </c>
      <c r="AF132">
        <v>102.325</v>
      </c>
      <c r="AG132">
        <v>98.319000000000003</v>
      </c>
      <c r="AH132">
        <v>97.674999999999997</v>
      </c>
      <c r="AI132">
        <v>104.85</v>
      </c>
      <c r="AJ132">
        <v>100</v>
      </c>
      <c r="AL132">
        <f t="shared" si="1"/>
        <v>101.89602643171808</v>
      </c>
      <c r="AM132" s="2"/>
    </row>
    <row r="133" spans="1:39" x14ac:dyDescent="0.3">
      <c r="A133" s="1">
        <v>42125</v>
      </c>
      <c r="B133">
        <v>100</v>
      </c>
      <c r="C133">
        <v>94.802999999999997</v>
      </c>
      <c r="D133">
        <v>64.492999999999995</v>
      </c>
      <c r="E133">
        <v>88.01</v>
      </c>
      <c r="F133">
        <v>90.784999999999997</v>
      </c>
      <c r="G133">
        <v>116.261</v>
      </c>
      <c r="H133">
        <v>115.27800000000001</v>
      </c>
      <c r="I133">
        <v>123.758</v>
      </c>
      <c r="J133">
        <v>106.13800000000001</v>
      </c>
      <c r="K133">
        <v>88.849000000000004</v>
      </c>
      <c r="L133">
        <v>92.03</v>
      </c>
      <c r="M133">
        <v>93.79</v>
      </c>
      <c r="N133">
        <v>104.2</v>
      </c>
      <c r="O133">
        <v>96.534000000000006</v>
      </c>
      <c r="P133">
        <v>125.407</v>
      </c>
      <c r="Q133">
        <v>98.753</v>
      </c>
      <c r="R133">
        <v>102.934</v>
      </c>
      <c r="S133">
        <v>87.27</v>
      </c>
      <c r="T133">
        <v>86.116</v>
      </c>
      <c r="U133">
        <v>89.855000000000004</v>
      </c>
      <c r="V133">
        <v>85.498999999999995</v>
      </c>
      <c r="W133">
        <v>93.638000000000005</v>
      </c>
      <c r="X133">
        <v>82.19</v>
      </c>
      <c r="Y133">
        <v>99.736000000000004</v>
      </c>
      <c r="Z133">
        <v>108.792</v>
      </c>
      <c r="AA133">
        <v>99.92</v>
      </c>
      <c r="AB133">
        <v>100.5</v>
      </c>
      <c r="AC133">
        <v>100.452</v>
      </c>
      <c r="AD133">
        <v>100.236</v>
      </c>
      <c r="AE133">
        <v>102.36499999999999</v>
      </c>
      <c r="AF133">
        <v>102.325</v>
      </c>
      <c r="AG133">
        <v>98.319000000000003</v>
      </c>
      <c r="AH133">
        <v>97.674999999999997</v>
      </c>
      <c r="AI133">
        <v>104.85</v>
      </c>
      <c r="AJ133">
        <v>100</v>
      </c>
      <c r="AL133">
        <f t="shared" si="1"/>
        <v>101.22925385462554</v>
      </c>
      <c r="AM133" s="2"/>
    </row>
    <row r="134" spans="1:39" x14ac:dyDescent="0.3">
      <c r="A134" s="1">
        <v>42156</v>
      </c>
      <c r="B134">
        <v>100</v>
      </c>
      <c r="C134">
        <v>95.183999999999997</v>
      </c>
      <c r="D134">
        <v>65.298000000000002</v>
      </c>
      <c r="E134">
        <v>88.01</v>
      </c>
      <c r="F134">
        <v>90.784999999999997</v>
      </c>
      <c r="G134">
        <v>116.261</v>
      </c>
      <c r="H134">
        <v>115.27800000000001</v>
      </c>
      <c r="I134">
        <v>123.696</v>
      </c>
      <c r="J134">
        <v>106.13800000000001</v>
      </c>
      <c r="K134">
        <v>88.849000000000004</v>
      </c>
      <c r="L134">
        <v>92.03</v>
      </c>
      <c r="M134">
        <v>93.79</v>
      </c>
      <c r="N134">
        <v>103.90900000000001</v>
      </c>
      <c r="O134">
        <v>96.534000000000006</v>
      </c>
      <c r="P134">
        <v>125.407</v>
      </c>
      <c r="Q134">
        <v>98.753</v>
      </c>
      <c r="R134">
        <v>102.934</v>
      </c>
      <c r="S134">
        <v>87.27</v>
      </c>
      <c r="T134">
        <v>86.116</v>
      </c>
      <c r="U134">
        <v>89.855000000000004</v>
      </c>
      <c r="V134">
        <v>85.498999999999995</v>
      </c>
      <c r="W134">
        <v>94.259</v>
      </c>
      <c r="X134">
        <v>82.19</v>
      </c>
      <c r="Y134">
        <v>99.736000000000004</v>
      </c>
      <c r="Z134">
        <v>108.792</v>
      </c>
      <c r="AA134">
        <v>99.92</v>
      </c>
      <c r="AB134">
        <v>100.5</v>
      </c>
      <c r="AC134">
        <v>100.452</v>
      </c>
      <c r="AD134">
        <v>100.236</v>
      </c>
      <c r="AE134">
        <v>102.36499999999999</v>
      </c>
      <c r="AF134">
        <v>102.325</v>
      </c>
      <c r="AG134">
        <v>98.319000000000003</v>
      </c>
      <c r="AH134">
        <v>97.674999999999997</v>
      </c>
      <c r="AI134">
        <v>104.85</v>
      </c>
      <c r="AJ134">
        <v>100</v>
      </c>
      <c r="AL134">
        <f t="shared" si="1"/>
        <v>101.24579515418503</v>
      </c>
      <c r="AM134" s="2"/>
    </row>
    <row r="135" spans="1:39" x14ac:dyDescent="0.3">
      <c r="A135" s="1">
        <v>42186</v>
      </c>
      <c r="B135">
        <v>100</v>
      </c>
      <c r="C135">
        <v>95.584000000000003</v>
      </c>
      <c r="D135">
        <v>65.475999999999999</v>
      </c>
      <c r="E135">
        <v>88.694000000000003</v>
      </c>
      <c r="F135">
        <v>91.53</v>
      </c>
      <c r="G135">
        <v>108.848</v>
      </c>
      <c r="H135">
        <v>115.461</v>
      </c>
      <c r="I135">
        <v>123.696</v>
      </c>
      <c r="J135">
        <v>106.13800000000001</v>
      </c>
      <c r="K135">
        <v>88.849000000000004</v>
      </c>
      <c r="L135">
        <v>92.03</v>
      </c>
      <c r="M135">
        <v>93.79</v>
      </c>
      <c r="N135">
        <v>103.577</v>
      </c>
      <c r="O135">
        <v>96.534000000000006</v>
      </c>
      <c r="P135">
        <v>125.483</v>
      </c>
      <c r="Q135">
        <v>98.753</v>
      </c>
      <c r="R135">
        <v>102.934</v>
      </c>
      <c r="S135">
        <v>98.036000000000001</v>
      </c>
      <c r="T135">
        <v>93.132999999999996</v>
      </c>
      <c r="U135">
        <v>89.855000000000004</v>
      </c>
      <c r="V135">
        <v>85.498999999999995</v>
      </c>
      <c r="W135">
        <v>101.866</v>
      </c>
      <c r="X135">
        <v>82.19</v>
      </c>
      <c r="Y135">
        <v>99.736000000000004</v>
      </c>
      <c r="Z135">
        <v>108.792</v>
      </c>
      <c r="AA135">
        <v>99.92</v>
      </c>
      <c r="AB135">
        <v>100.54</v>
      </c>
      <c r="AC135">
        <v>100.452</v>
      </c>
      <c r="AD135">
        <v>100.236</v>
      </c>
      <c r="AE135">
        <v>102.36499999999999</v>
      </c>
      <c r="AF135">
        <v>102.325</v>
      </c>
      <c r="AG135">
        <v>98.319000000000003</v>
      </c>
      <c r="AH135">
        <v>97.674999999999997</v>
      </c>
      <c r="AI135">
        <v>104.85</v>
      </c>
      <c r="AJ135">
        <v>100</v>
      </c>
      <c r="AL135">
        <f t="shared" si="1"/>
        <v>101.1364757709251</v>
      </c>
      <c r="AM135" s="2"/>
    </row>
    <row r="136" spans="1:39" x14ac:dyDescent="0.3">
      <c r="A136" s="1">
        <v>42217</v>
      </c>
      <c r="B136">
        <v>100</v>
      </c>
      <c r="C136">
        <v>95.584000000000003</v>
      </c>
      <c r="D136">
        <v>66.552000000000007</v>
      </c>
      <c r="E136">
        <v>89.805999999999997</v>
      </c>
      <c r="F136">
        <v>91.403000000000006</v>
      </c>
      <c r="G136">
        <v>108.848</v>
      </c>
      <c r="H136">
        <v>115.62</v>
      </c>
      <c r="I136">
        <v>123.696</v>
      </c>
      <c r="J136">
        <v>105.767</v>
      </c>
      <c r="K136">
        <v>88.849000000000004</v>
      </c>
      <c r="L136">
        <v>92.03</v>
      </c>
      <c r="M136">
        <v>93.79</v>
      </c>
      <c r="N136">
        <v>103.473</v>
      </c>
      <c r="O136">
        <v>96.534000000000006</v>
      </c>
      <c r="P136">
        <v>125.55800000000001</v>
      </c>
      <c r="Q136">
        <v>98.753</v>
      </c>
      <c r="R136">
        <v>102.934</v>
      </c>
      <c r="S136">
        <v>98.036000000000001</v>
      </c>
      <c r="T136">
        <v>93.626999999999995</v>
      </c>
      <c r="U136">
        <v>89.855000000000004</v>
      </c>
      <c r="V136">
        <v>85.498999999999995</v>
      </c>
      <c r="W136">
        <v>101.753</v>
      </c>
      <c r="X136">
        <v>82.19</v>
      </c>
      <c r="Y136">
        <v>99.736000000000004</v>
      </c>
      <c r="Z136">
        <v>108.792</v>
      </c>
      <c r="AA136">
        <v>99.92</v>
      </c>
      <c r="AB136">
        <v>100.54</v>
      </c>
      <c r="AC136">
        <v>100.452</v>
      </c>
      <c r="AD136">
        <v>100.236</v>
      </c>
      <c r="AE136">
        <v>102.36499999999999</v>
      </c>
      <c r="AF136">
        <v>102.315</v>
      </c>
      <c r="AG136">
        <v>98.319000000000003</v>
      </c>
      <c r="AH136">
        <v>97.674999999999997</v>
      </c>
      <c r="AI136">
        <v>104.85</v>
      </c>
      <c r="AJ136">
        <v>100</v>
      </c>
      <c r="AL136">
        <f t="shared" si="1"/>
        <v>101.17480176211453</v>
      </c>
      <c r="AM136" s="2"/>
    </row>
    <row r="137" spans="1:39" x14ac:dyDescent="0.3">
      <c r="A137" s="1">
        <v>42248</v>
      </c>
      <c r="B137">
        <v>100</v>
      </c>
      <c r="C137">
        <v>95.584000000000003</v>
      </c>
      <c r="D137">
        <v>66.822000000000003</v>
      </c>
      <c r="E137">
        <v>89.805999999999997</v>
      </c>
      <c r="F137">
        <v>91.403000000000006</v>
      </c>
      <c r="G137">
        <v>108.848</v>
      </c>
      <c r="H137">
        <v>120.229</v>
      </c>
      <c r="I137">
        <v>123.696</v>
      </c>
      <c r="J137">
        <v>105.524</v>
      </c>
      <c r="K137">
        <v>88.849000000000004</v>
      </c>
      <c r="L137">
        <v>92.03</v>
      </c>
      <c r="M137">
        <v>93.79</v>
      </c>
      <c r="N137">
        <v>103.42100000000001</v>
      </c>
      <c r="O137">
        <v>96.534000000000006</v>
      </c>
      <c r="P137">
        <v>125.38200000000001</v>
      </c>
      <c r="Q137">
        <v>98.753</v>
      </c>
      <c r="R137">
        <v>102.934</v>
      </c>
      <c r="S137">
        <v>98.036000000000001</v>
      </c>
      <c r="T137">
        <v>93.626999999999995</v>
      </c>
      <c r="U137">
        <v>89.855000000000004</v>
      </c>
      <c r="V137">
        <v>85.498999999999995</v>
      </c>
      <c r="W137">
        <v>90.912000000000006</v>
      </c>
      <c r="X137">
        <v>82.19</v>
      </c>
      <c r="Y137">
        <v>99.736000000000004</v>
      </c>
      <c r="Z137">
        <v>108.792</v>
      </c>
      <c r="AA137">
        <v>99.92</v>
      </c>
      <c r="AB137">
        <v>100.54</v>
      </c>
      <c r="AC137">
        <v>100.452</v>
      </c>
      <c r="AD137">
        <v>100.236</v>
      </c>
      <c r="AE137">
        <v>102.36499999999999</v>
      </c>
      <c r="AF137">
        <v>102.33499999999999</v>
      </c>
      <c r="AG137">
        <v>98.319000000000003</v>
      </c>
      <c r="AH137">
        <v>97.674999999999997</v>
      </c>
      <c r="AI137">
        <v>104.85</v>
      </c>
      <c r="AJ137">
        <v>100</v>
      </c>
      <c r="AL137">
        <f t="shared" si="1"/>
        <v>101.41993337004403</v>
      </c>
      <c r="AM137" s="2"/>
    </row>
    <row r="138" spans="1:39" x14ac:dyDescent="0.3">
      <c r="A138" s="1">
        <v>42278</v>
      </c>
      <c r="B138">
        <v>100</v>
      </c>
      <c r="C138">
        <v>95.650999999999996</v>
      </c>
      <c r="D138">
        <v>69.007000000000005</v>
      </c>
      <c r="E138">
        <v>90.347999999999999</v>
      </c>
      <c r="F138">
        <v>91.403000000000006</v>
      </c>
      <c r="G138">
        <v>116.261</v>
      </c>
      <c r="H138">
        <v>120.229</v>
      </c>
      <c r="I138">
        <v>123.77</v>
      </c>
      <c r="J138">
        <v>105.524</v>
      </c>
      <c r="K138">
        <v>88.849000000000004</v>
      </c>
      <c r="L138">
        <v>92.03</v>
      </c>
      <c r="M138">
        <v>93.79</v>
      </c>
      <c r="N138">
        <v>103.504</v>
      </c>
      <c r="O138">
        <v>96.534000000000006</v>
      </c>
      <c r="P138">
        <v>125.721</v>
      </c>
      <c r="Q138">
        <v>98.753</v>
      </c>
      <c r="R138">
        <v>102.934</v>
      </c>
      <c r="S138">
        <v>98.036000000000001</v>
      </c>
      <c r="T138">
        <v>93.626999999999995</v>
      </c>
      <c r="U138">
        <v>89.855000000000004</v>
      </c>
      <c r="V138">
        <v>85.498999999999995</v>
      </c>
      <c r="W138">
        <v>91.495000000000005</v>
      </c>
      <c r="X138">
        <v>82.19</v>
      </c>
      <c r="Y138">
        <v>99.935000000000002</v>
      </c>
      <c r="Z138">
        <v>108.792</v>
      </c>
      <c r="AA138">
        <v>99.92</v>
      </c>
      <c r="AB138">
        <v>100.54</v>
      </c>
      <c r="AC138">
        <v>100.452</v>
      </c>
      <c r="AD138">
        <v>100.236</v>
      </c>
      <c r="AE138">
        <v>102.36499999999999</v>
      </c>
      <c r="AF138">
        <v>102.33499999999999</v>
      </c>
      <c r="AG138">
        <v>98.319000000000003</v>
      </c>
      <c r="AH138">
        <v>97.674999999999997</v>
      </c>
      <c r="AI138">
        <v>104.85</v>
      </c>
      <c r="AJ138">
        <v>100</v>
      </c>
      <c r="AL138">
        <f t="shared" ref="AL138:AL201" si="2">SUMPRODUCT(B138:AJ138, $B$8:$AJ$8)/$AL$8</f>
        <v>102.10576872246696</v>
      </c>
      <c r="AM138" s="2"/>
    </row>
    <row r="139" spans="1:39" x14ac:dyDescent="0.3">
      <c r="A139" s="1">
        <v>42309</v>
      </c>
      <c r="B139">
        <v>100</v>
      </c>
      <c r="C139">
        <v>96.078999999999994</v>
      </c>
      <c r="D139">
        <v>70.728999999999999</v>
      </c>
      <c r="E139">
        <v>90.552999999999997</v>
      </c>
      <c r="F139">
        <v>91.403000000000006</v>
      </c>
      <c r="G139">
        <v>116.261</v>
      </c>
      <c r="H139">
        <v>120.229</v>
      </c>
      <c r="I139">
        <v>123.77</v>
      </c>
      <c r="J139">
        <v>105.524</v>
      </c>
      <c r="K139">
        <v>88.849000000000004</v>
      </c>
      <c r="L139">
        <v>92.03</v>
      </c>
      <c r="M139">
        <v>93.79</v>
      </c>
      <c r="N139">
        <v>103.473</v>
      </c>
      <c r="O139">
        <v>96.534000000000006</v>
      </c>
      <c r="P139">
        <v>125.721</v>
      </c>
      <c r="Q139">
        <v>98.753</v>
      </c>
      <c r="R139">
        <v>102.934</v>
      </c>
      <c r="S139">
        <v>98.036000000000001</v>
      </c>
      <c r="T139">
        <v>93.626999999999995</v>
      </c>
      <c r="U139">
        <v>89.855000000000004</v>
      </c>
      <c r="V139">
        <v>85.498999999999995</v>
      </c>
      <c r="W139">
        <v>88.561000000000007</v>
      </c>
      <c r="X139">
        <v>82.19</v>
      </c>
      <c r="Y139">
        <v>99.935000000000002</v>
      </c>
      <c r="Z139">
        <v>108.792</v>
      </c>
      <c r="AA139">
        <v>99.92</v>
      </c>
      <c r="AB139">
        <v>100.54</v>
      </c>
      <c r="AC139">
        <v>100.56100000000001</v>
      </c>
      <c r="AD139">
        <v>100.236</v>
      </c>
      <c r="AE139">
        <v>102.36499999999999</v>
      </c>
      <c r="AF139">
        <v>102.33499999999999</v>
      </c>
      <c r="AG139">
        <v>98.319000000000003</v>
      </c>
      <c r="AH139">
        <v>97.674999999999997</v>
      </c>
      <c r="AI139">
        <v>104.85</v>
      </c>
      <c r="AJ139">
        <v>100</v>
      </c>
      <c r="AL139">
        <f t="shared" si="2"/>
        <v>102.12808480176213</v>
      </c>
      <c r="AM139" s="2"/>
    </row>
    <row r="140" spans="1:39" x14ac:dyDescent="0.3">
      <c r="A140" s="1">
        <v>42339</v>
      </c>
      <c r="B140">
        <v>100</v>
      </c>
      <c r="C140">
        <v>96.287999999999997</v>
      </c>
      <c r="D140">
        <v>71.573999999999998</v>
      </c>
      <c r="E140">
        <v>91.122</v>
      </c>
      <c r="F140">
        <v>91.403000000000006</v>
      </c>
      <c r="G140">
        <v>116.261</v>
      </c>
      <c r="H140">
        <v>120.229</v>
      </c>
      <c r="I140">
        <v>123.77</v>
      </c>
      <c r="J140">
        <v>105.449</v>
      </c>
      <c r="K140">
        <v>88.849000000000004</v>
      </c>
      <c r="L140">
        <v>92.03</v>
      </c>
      <c r="M140">
        <v>93.79</v>
      </c>
      <c r="N140">
        <v>103.015</v>
      </c>
      <c r="O140">
        <v>96.534000000000006</v>
      </c>
      <c r="P140">
        <v>125.98399999999999</v>
      </c>
      <c r="Q140">
        <v>98.753</v>
      </c>
      <c r="R140">
        <v>102.934</v>
      </c>
      <c r="S140">
        <v>98.036000000000001</v>
      </c>
      <c r="T140">
        <v>93.816000000000003</v>
      </c>
      <c r="U140">
        <v>89.855000000000004</v>
      </c>
      <c r="V140">
        <v>85.498999999999995</v>
      </c>
      <c r="W140">
        <v>91.843000000000004</v>
      </c>
      <c r="X140">
        <v>82.19</v>
      </c>
      <c r="Y140">
        <v>99.935000000000002</v>
      </c>
      <c r="Z140">
        <v>108.792</v>
      </c>
      <c r="AA140">
        <v>99.92</v>
      </c>
      <c r="AB140">
        <v>100.54</v>
      </c>
      <c r="AC140">
        <v>100.56100000000001</v>
      </c>
      <c r="AD140">
        <v>100.236</v>
      </c>
      <c r="AE140">
        <v>102.36499999999999</v>
      </c>
      <c r="AF140">
        <v>102.33499999999999</v>
      </c>
      <c r="AG140">
        <v>98.319000000000003</v>
      </c>
      <c r="AH140">
        <v>97.674999999999997</v>
      </c>
      <c r="AI140">
        <v>104.85</v>
      </c>
      <c r="AJ140">
        <v>100</v>
      </c>
      <c r="AL140">
        <f t="shared" si="2"/>
        <v>102.16315914096917</v>
      </c>
      <c r="AM140" s="2"/>
    </row>
    <row r="141" spans="1:39" x14ac:dyDescent="0.3">
      <c r="A141" s="1">
        <v>42370</v>
      </c>
      <c r="B141">
        <v>100</v>
      </c>
      <c r="C141">
        <v>96.85</v>
      </c>
      <c r="D141">
        <v>75.816999999999993</v>
      </c>
      <c r="E141">
        <v>92.9</v>
      </c>
      <c r="F141">
        <v>91.947999999999993</v>
      </c>
      <c r="G141">
        <v>116.261</v>
      </c>
      <c r="H141">
        <v>110.67</v>
      </c>
      <c r="I141">
        <v>115.49</v>
      </c>
      <c r="J141">
        <v>105.227</v>
      </c>
      <c r="K141">
        <v>90.902000000000001</v>
      </c>
      <c r="L141">
        <v>94.091999999999999</v>
      </c>
      <c r="M141">
        <v>95.608999999999995</v>
      </c>
      <c r="N141">
        <v>103.015</v>
      </c>
      <c r="O141">
        <v>98.001999999999995</v>
      </c>
      <c r="P141">
        <v>127.212</v>
      </c>
      <c r="Q141">
        <v>102.812</v>
      </c>
      <c r="R141">
        <v>102.934</v>
      </c>
      <c r="S141">
        <v>98.036000000000001</v>
      </c>
      <c r="T141">
        <v>94.165999999999997</v>
      </c>
      <c r="U141">
        <v>89.855000000000004</v>
      </c>
      <c r="V141">
        <v>85.498999999999995</v>
      </c>
      <c r="W141">
        <v>93.798000000000002</v>
      </c>
      <c r="X141">
        <v>82.19</v>
      </c>
      <c r="Y141">
        <v>99.935000000000002</v>
      </c>
      <c r="Z141">
        <v>108.792</v>
      </c>
      <c r="AA141">
        <v>99.92</v>
      </c>
      <c r="AB141">
        <v>100.54</v>
      </c>
      <c r="AC141">
        <v>100.56100000000001</v>
      </c>
      <c r="AD141">
        <v>100.236</v>
      </c>
      <c r="AE141">
        <v>102.36499999999999</v>
      </c>
      <c r="AF141">
        <v>102.33499999999999</v>
      </c>
      <c r="AG141">
        <v>98.319000000000003</v>
      </c>
      <c r="AH141">
        <v>97.674999999999997</v>
      </c>
      <c r="AI141">
        <v>104.85</v>
      </c>
      <c r="AJ141">
        <v>100</v>
      </c>
      <c r="AL141">
        <f t="shared" si="2"/>
        <v>101.99568942731278</v>
      </c>
      <c r="AM141" s="2"/>
    </row>
    <row r="142" spans="1:39" x14ac:dyDescent="0.3">
      <c r="A142" s="1">
        <v>42401</v>
      </c>
      <c r="B142">
        <v>100</v>
      </c>
      <c r="C142">
        <v>97.554000000000002</v>
      </c>
      <c r="D142">
        <v>76.245999999999995</v>
      </c>
      <c r="E142">
        <v>92.9</v>
      </c>
      <c r="F142">
        <v>91.947999999999993</v>
      </c>
      <c r="G142">
        <v>116.261</v>
      </c>
      <c r="H142">
        <v>110.67</v>
      </c>
      <c r="I142">
        <v>115.44</v>
      </c>
      <c r="J142">
        <v>105.227</v>
      </c>
      <c r="K142">
        <v>90.902000000000001</v>
      </c>
      <c r="L142">
        <v>94.091999999999999</v>
      </c>
      <c r="M142">
        <v>95.608999999999995</v>
      </c>
      <c r="N142">
        <v>103.078</v>
      </c>
      <c r="O142">
        <v>98.001999999999995</v>
      </c>
      <c r="P142">
        <v>127.613</v>
      </c>
      <c r="Q142">
        <v>102.812</v>
      </c>
      <c r="R142">
        <v>102.934</v>
      </c>
      <c r="S142">
        <v>98.036000000000001</v>
      </c>
      <c r="T142">
        <v>94.165999999999997</v>
      </c>
      <c r="U142">
        <v>89.855000000000004</v>
      </c>
      <c r="V142">
        <v>85.498999999999995</v>
      </c>
      <c r="W142">
        <v>93.073999999999998</v>
      </c>
      <c r="X142">
        <v>82.19</v>
      </c>
      <c r="Y142">
        <v>99.935000000000002</v>
      </c>
      <c r="Z142">
        <v>108.792</v>
      </c>
      <c r="AA142">
        <v>99.92</v>
      </c>
      <c r="AB142">
        <v>100.54</v>
      </c>
      <c r="AC142">
        <v>100.56100000000001</v>
      </c>
      <c r="AD142">
        <v>100.236</v>
      </c>
      <c r="AE142">
        <v>102.36499999999999</v>
      </c>
      <c r="AF142">
        <v>102.33499999999999</v>
      </c>
      <c r="AG142">
        <v>98.319000000000003</v>
      </c>
      <c r="AH142">
        <v>97.674999999999997</v>
      </c>
      <c r="AI142">
        <v>104.85</v>
      </c>
      <c r="AJ142">
        <v>100</v>
      </c>
      <c r="AL142">
        <f t="shared" si="2"/>
        <v>102.02256387665197</v>
      </c>
      <c r="AM142" s="2"/>
    </row>
    <row r="143" spans="1:39" x14ac:dyDescent="0.3">
      <c r="A143" s="1">
        <v>42430</v>
      </c>
      <c r="B143">
        <v>100</v>
      </c>
      <c r="C143">
        <v>97.563999999999993</v>
      </c>
      <c r="D143">
        <v>76.430999999999997</v>
      </c>
      <c r="E143">
        <v>92.9</v>
      </c>
      <c r="F143">
        <v>92.084000000000003</v>
      </c>
      <c r="G143">
        <v>116.261</v>
      </c>
      <c r="H143">
        <v>101.34399999999999</v>
      </c>
      <c r="I143">
        <v>107.383</v>
      </c>
      <c r="J143">
        <v>104.92</v>
      </c>
      <c r="K143">
        <v>90.902000000000001</v>
      </c>
      <c r="L143">
        <v>94.091999999999999</v>
      </c>
      <c r="M143">
        <v>95.608999999999995</v>
      </c>
      <c r="N143">
        <v>103.202</v>
      </c>
      <c r="O143">
        <v>98.001999999999995</v>
      </c>
      <c r="P143">
        <v>128.00200000000001</v>
      </c>
      <c r="Q143">
        <v>102.812</v>
      </c>
      <c r="R143">
        <v>102.934</v>
      </c>
      <c r="S143">
        <v>98.036000000000001</v>
      </c>
      <c r="T143">
        <v>94.165999999999997</v>
      </c>
      <c r="U143">
        <v>89.855000000000004</v>
      </c>
      <c r="V143">
        <v>85.498999999999995</v>
      </c>
      <c r="W143">
        <v>88.665000000000006</v>
      </c>
      <c r="X143">
        <v>82.19</v>
      </c>
      <c r="Y143">
        <v>99.935000000000002</v>
      </c>
      <c r="Z143">
        <v>108.792</v>
      </c>
      <c r="AA143">
        <v>99.92</v>
      </c>
      <c r="AB143">
        <v>100.601</v>
      </c>
      <c r="AC143">
        <v>102.16800000000001</v>
      </c>
      <c r="AD143">
        <v>100.226</v>
      </c>
      <c r="AE143">
        <v>102.191</v>
      </c>
      <c r="AF143">
        <v>102.33499999999999</v>
      </c>
      <c r="AG143">
        <v>98.584000000000003</v>
      </c>
      <c r="AH143">
        <v>98.105000000000004</v>
      </c>
      <c r="AI143">
        <v>109.04600000000001</v>
      </c>
      <c r="AJ143">
        <v>100</v>
      </c>
      <c r="AL143">
        <f t="shared" si="2"/>
        <v>101.32481442731277</v>
      </c>
      <c r="AM143" s="2"/>
    </row>
    <row r="144" spans="1:39" x14ac:dyDescent="0.3">
      <c r="A144" s="1">
        <v>42461</v>
      </c>
      <c r="B144">
        <v>100</v>
      </c>
      <c r="C144">
        <v>97.563999999999993</v>
      </c>
      <c r="D144">
        <v>76.430999999999997</v>
      </c>
      <c r="E144">
        <v>92.9</v>
      </c>
      <c r="F144">
        <v>92.084000000000003</v>
      </c>
      <c r="G144">
        <v>116.261</v>
      </c>
      <c r="H144">
        <v>101.331</v>
      </c>
      <c r="I144">
        <v>107.333</v>
      </c>
      <c r="J144">
        <v>104.92</v>
      </c>
      <c r="K144">
        <v>90.902000000000001</v>
      </c>
      <c r="L144">
        <v>94.091999999999999</v>
      </c>
      <c r="M144">
        <v>95.608999999999995</v>
      </c>
      <c r="N144">
        <v>103.306</v>
      </c>
      <c r="O144">
        <v>98.001999999999995</v>
      </c>
      <c r="P144">
        <v>128.09</v>
      </c>
      <c r="Q144">
        <v>102.812</v>
      </c>
      <c r="R144">
        <v>102.934</v>
      </c>
      <c r="S144">
        <v>98.036000000000001</v>
      </c>
      <c r="T144">
        <v>94.165999999999997</v>
      </c>
      <c r="U144">
        <v>89.855000000000004</v>
      </c>
      <c r="V144">
        <v>85.498999999999995</v>
      </c>
      <c r="W144">
        <v>88.947000000000003</v>
      </c>
      <c r="X144">
        <v>82.19</v>
      </c>
      <c r="Y144">
        <v>99.935000000000002</v>
      </c>
      <c r="Z144">
        <v>108.792</v>
      </c>
      <c r="AA144">
        <v>99.92</v>
      </c>
      <c r="AB144">
        <v>100.601</v>
      </c>
      <c r="AC144">
        <v>102.16800000000001</v>
      </c>
      <c r="AD144">
        <v>100.226</v>
      </c>
      <c r="AE144">
        <v>102.191</v>
      </c>
      <c r="AF144">
        <v>102.33499999999999</v>
      </c>
      <c r="AG144">
        <v>98.584000000000003</v>
      </c>
      <c r="AH144">
        <v>98.105000000000004</v>
      </c>
      <c r="AI144">
        <v>109.04600000000001</v>
      </c>
      <c r="AJ144">
        <v>100</v>
      </c>
      <c r="AL144">
        <f t="shared" si="2"/>
        <v>101.3301013215859</v>
      </c>
      <c r="AM144" s="2"/>
    </row>
    <row r="145" spans="1:39" x14ac:dyDescent="0.3">
      <c r="A145" s="1">
        <v>42491</v>
      </c>
      <c r="B145">
        <v>100</v>
      </c>
      <c r="C145">
        <v>97.563999999999993</v>
      </c>
      <c r="D145">
        <v>76.430999999999997</v>
      </c>
      <c r="E145">
        <v>93.113</v>
      </c>
      <c r="F145">
        <v>92.084000000000003</v>
      </c>
      <c r="G145">
        <v>116.261</v>
      </c>
      <c r="H145">
        <v>97.224000000000004</v>
      </c>
      <c r="I145">
        <v>102.86499999999999</v>
      </c>
      <c r="J145">
        <v>104.66500000000001</v>
      </c>
      <c r="K145">
        <v>90.902000000000001</v>
      </c>
      <c r="L145">
        <v>94.091999999999999</v>
      </c>
      <c r="M145">
        <v>95.608999999999995</v>
      </c>
      <c r="N145">
        <v>103.33799999999999</v>
      </c>
      <c r="O145">
        <v>98.001999999999995</v>
      </c>
      <c r="P145">
        <v>128.102</v>
      </c>
      <c r="Q145">
        <v>102.812</v>
      </c>
      <c r="R145">
        <v>102.934</v>
      </c>
      <c r="S145">
        <v>98.036000000000001</v>
      </c>
      <c r="T145">
        <v>94.165999999999997</v>
      </c>
      <c r="U145">
        <v>89.855000000000004</v>
      </c>
      <c r="V145">
        <v>85.498999999999995</v>
      </c>
      <c r="W145">
        <v>92.933000000000007</v>
      </c>
      <c r="X145">
        <v>82.19</v>
      </c>
      <c r="Y145">
        <v>99.935000000000002</v>
      </c>
      <c r="Z145">
        <v>108.792</v>
      </c>
      <c r="AA145">
        <v>99.92</v>
      </c>
      <c r="AB145">
        <v>100.53</v>
      </c>
      <c r="AC145">
        <v>102.16800000000001</v>
      </c>
      <c r="AD145">
        <v>100.226</v>
      </c>
      <c r="AE145">
        <v>102.191</v>
      </c>
      <c r="AF145">
        <v>102.33499999999999</v>
      </c>
      <c r="AG145">
        <v>98.584000000000003</v>
      </c>
      <c r="AH145">
        <v>98.105000000000004</v>
      </c>
      <c r="AI145">
        <v>109.04600000000001</v>
      </c>
      <c r="AJ145">
        <v>100</v>
      </c>
      <c r="AL145">
        <f t="shared" si="2"/>
        <v>101.02782599118942</v>
      </c>
      <c r="AM145" s="2"/>
    </row>
    <row r="146" spans="1:39" x14ac:dyDescent="0.3">
      <c r="A146" s="1">
        <v>42522</v>
      </c>
      <c r="B146">
        <v>100</v>
      </c>
      <c r="C146">
        <v>97.620999999999995</v>
      </c>
      <c r="D146">
        <v>76.616</v>
      </c>
      <c r="E146">
        <v>93.113</v>
      </c>
      <c r="F146">
        <v>92.084000000000003</v>
      </c>
      <c r="G146">
        <v>116.261</v>
      </c>
      <c r="H146">
        <v>97.224000000000004</v>
      </c>
      <c r="I146">
        <v>102.803</v>
      </c>
      <c r="J146">
        <v>104.633</v>
      </c>
      <c r="K146">
        <v>90.902000000000001</v>
      </c>
      <c r="L146">
        <v>94.091999999999999</v>
      </c>
      <c r="M146">
        <v>95.608999999999995</v>
      </c>
      <c r="N146">
        <v>103.379</v>
      </c>
      <c r="O146">
        <v>98.001999999999995</v>
      </c>
      <c r="P146">
        <v>128.453</v>
      </c>
      <c r="Q146">
        <v>102.812</v>
      </c>
      <c r="R146">
        <v>102.934</v>
      </c>
      <c r="S146">
        <v>98.036000000000001</v>
      </c>
      <c r="T146">
        <v>94.165999999999997</v>
      </c>
      <c r="U146">
        <v>89.855000000000004</v>
      </c>
      <c r="V146">
        <v>85.498999999999995</v>
      </c>
      <c r="W146">
        <v>91.025000000000006</v>
      </c>
      <c r="X146">
        <v>82.19</v>
      </c>
      <c r="Y146">
        <v>99.935000000000002</v>
      </c>
      <c r="Z146">
        <v>108.792</v>
      </c>
      <c r="AA146">
        <v>99.92</v>
      </c>
      <c r="AB146">
        <v>100.29900000000001</v>
      </c>
      <c r="AC146">
        <v>102.16800000000001</v>
      </c>
      <c r="AD146">
        <v>100.226</v>
      </c>
      <c r="AE146">
        <v>102.191</v>
      </c>
      <c r="AF146">
        <v>102.33499999999999</v>
      </c>
      <c r="AG146">
        <v>98.584000000000003</v>
      </c>
      <c r="AH146">
        <v>98.105000000000004</v>
      </c>
      <c r="AI146">
        <v>109.04600000000001</v>
      </c>
      <c r="AJ146">
        <v>100</v>
      </c>
      <c r="AL146">
        <f t="shared" si="2"/>
        <v>101.01938766519824</v>
      </c>
      <c r="AM146" s="2"/>
    </row>
    <row r="147" spans="1:39" x14ac:dyDescent="0.3">
      <c r="A147" s="1">
        <v>42552</v>
      </c>
      <c r="B147">
        <v>100</v>
      </c>
      <c r="C147">
        <v>97.83</v>
      </c>
      <c r="D147">
        <v>77.156999999999996</v>
      </c>
      <c r="E147">
        <v>93.566999999999993</v>
      </c>
      <c r="F147">
        <v>92.084000000000003</v>
      </c>
      <c r="G147">
        <v>94.489000000000004</v>
      </c>
      <c r="H147">
        <v>97.236999999999995</v>
      </c>
      <c r="I147">
        <v>96.317999999999998</v>
      </c>
      <c r="J147">
        <v>104.633</v>
      </c>
      <c r="K147">
        <v>90.902000000000001</v>
      </c>
      <c r="L147">
        <v>94.091999999999999</v>
      </c>
      <c r="M147">
        <v>95.608999999999995</v>
      </c>
      <c r="N147">
        <v>103.4</v>
      </c>
      <c r="O147">
        <v>98.001999999999995</v>
      </c>
      <c r="P147">
        <v>128.453</v>
      </c>
      <c r="Q147">
        <v>102.812</v>
      </c>
      <c r="R147">
        <v>102.934</v>
      </c>
      <c r="S147">
        <v>98.036000000000001</v>
      </c>
      <c r="T147">
        <v>94.165999999999997</v>
      </c>
      <c r="U147">
        <v>89.855000000000004</v>
      </c>
      <c r="V147">
        <v>85.498999999999995</v>
      </c>
      <c r="W147">
        <v>99.186000000000007</v>
      </c>
      <c r="X147">
        <v>82.19</v>
      </c>
      <c r="Y147">
        <v>99.935000000000002</v>
      </c>
      <c r="Z147">
        <v>108.792</v>
      </c>
      <c r="AA147">
        <v>99.92</v>
      </c>
      <c r="AB147">
        <v>100.29900000000001</v>
      </c>
      <c r="AC147">
        <v>102.16800000000001</v>
      </c>
      <c r="AD147">
        <v>100.226</v>
      </c>
      <c r="AE147">
        <v>102.191</v>
      </c>
      <c r="AF147">
        <v>102.33499999999999</v>
      </c>
      <c r="AG147">
        <v>98.584000000000003</v>
      </c>
      <c r="AH147">
        <v>98.105000000000004</v>
      </c>
      <c r="AI147">
        <v>109.04600000000001</v>
      </c>
      <c r="AJ147">
        <v>100</v>
      </c>
      <c r="AL147">
        <f t="shared" si="2"/>
        <v>99.183732378854614</v>
      </c>
      <c r="AM147" s="2"/>
    </row>
    <row r="148" spans="1:39" x14ac:dyDescent="0.3">
      <c r="A148" s="1">
        <v>42583</v>
      </c>
      <c r="B148">
        <v>100</v>
      </c>
      <c r="C148">
        <v>97.972999999999999</v>
      </c>
      <c r="D148">
        <v>77.156999999999996</v>
      </c>
      <c r="E148">
        <v>94.527000000000001</v>
      </c>
      <c r="F148">
        <v>92.084000000000003</v>
      </c>
      <c r="G148">
        <v>94.489000000000004</v>
      </c>
      <c r="H148">
        <v>97.334000000000003</v>
      </c>
      <c r="I148">
        <v>95.995999999999995</v>
      </c>
      <c r="J148">
        <v>104.32599999999999</v>
      </c>
      <c r="K148">
        <v>90.902000000000001</v>
      </c>
      <c r="L148">
        <v>94.091999999999999</v>
      </c>
      <c r="M148">
        <v>95.608999999999995</v>
      </c>
      <c r="N148">
        <v>103.42100000000001</v>
      </c>
      <c r="O148">
        <v>98.001999999999995</v>
      </c>
      <c r="P148">
        <v>128.71600000000001</v>
      </c>
      <c r="Q148">
        <v>102.812</v>
      </c>
      <c r="R148">
        <v>102.934</v>
      </c>
      <c r="S148">
        <v>98.322999999999993</v>
      </c>
      <c r="T148">
        <v>94.444999999999993</v>
      </c>
      <c r="U148">
        <v>89.855000000000004</v>
      </c>
      <c r="V148">
        <v>85.498999999999995</v>
      </c>
      <c r="W148">
        <v>100.23</v>
      </c>
      <c r="X148">
        <v>82.19</v>
      </c>
      <c r="Y148">
        <v>99.935000000000002</v>
      </c>
      <c r="Z148">
        <v>108.792</v>
      </c>
      <c r="AA148">
        <v>99.92</v>
      </c>
      <c r="AB148">
        <v>100.29900000000001</v>
      </c>
      <c r="AC148">
        <v>102.16800000000001</v>
      </c>
      <c r="AD148">
        <v>100.226</v>
      </c>
      <c r="AE148">
        <v>102.191</v>
      </c>
      <c r="AF148">
        <v>102.33499999999999</v>
      </c>
      <c r="AG148">
        <v>98.584000000000003</v>
      </c>
      <c r="AH148">
        <v>98.105000000000004</v>
      </c>
      <c r="AI148">
        <v>109.066</v>
      </c>
      <c r="AJ148">
        <v>100</v>
      </c>
      <c r="AL148">
        <f t="shared" si="2"/>
        <v>99.212817180616753</v>
      </c>
      <c r="AM148" s="2"/>
    </row>
    <row r="149" spans="1:39" x14ac:dyDescent="0.3">
      <c r="A149" s="1">
        <v>42614</v>
      </c>
      <c r="B149">
        <v>100</v>
      </c>
      <c r="C149">
        <v>97.972999999999999</v>
      </c>
      <c r="D149">
        <v>77.156999999999996</v>
      </c>
      <c r="E149">
        <v>94.527000000000001</v>
      </c>
      <c r="F149">
        <v>92.084000000000003</v>
      </c>
      <c r="G149">
        <v>94.489000000000004</v>
      </c>
      <c r="H149">
        <v>97.334000000000003</v>
      </c>
      <c r="I149">
        <v>95.995999999999995</v>
      </c>
      <c r="J149">
        <v>104.32599999999999</v>
      </c>
      <c r="K149">
        <v>90.902000000000001</v>
      </c>
      <c r="L149">
        <v>94.091999999999999</v>
      </c>
      <c r="M149">
        <v>95.608999999999995</v>
      </c>
      <c r="N149">
        <v>103.483</v>
      </c>
      <c r="O149">
        <v>98.001999999999995</v>
      </c>
      <c r="P149">
        <v>129.005</v>
      </c>
      <c r="Q149">
        <v>102.812</v>
      </c>
      <c r="R149">
        <v>102.934</v>
      </c>
      <c r="S149">
        <v>98.322999999999993</v>
      </c>
      <c r="T149">
        <v>94.444999999999993</v>
      </c>
      <c r="U149">
        <v>89.855000000000004</v>
      </c>
      <c r="V149">
        <v>85.498999999999995</v>
      </c>
      <c r="W149">
        <v>93.093000000000004</v>
      </c>
      <c r="X149">
        <v>82.19</v>
      </c>
      <c r="Y149">
        <v>99.935000000000002</v>
      </c>
      <c r="Z149">
        <v>108.792</v>
      </c>
      <c r="AA149">
        <v>99.92</v>
      </c>
      <c r="AB149">
        <v>100.29900000000001</v>
      </c>
      <c r="AC149">
        <v>102.16800000000001</v>
      </c>
      <c r="AD149">
        <v>100.246</v>
      </c>
      <c r="AE149">
        <v>102.191</v>
      </c>
      <c r="AF149">
        <v>102.325</v>
      </c>
      <c r="AG149">
        <v>98.584000000000003</v>
      </c>
      <c r="AH149">
        <v>98.260999999999996</v>
      </c>
      <c r="AI149">
        <v>109.066</v>
      </c>
      <c r="AJ149">
        <v>100</v>
      </c>
      <c r="AL149">
        <f t="shared" si="2"/>
        <v>99.171542400881066</v>
      </c>
      <c r="AM149" s="2"/>
    </row>
    <row r="150" spans="1:39" x14ac:dyDescent="0.3">
      <c r="A150" s="1">
        <v>42644</v>
      </c>
      <c r="B150">
        <v>100</v>
      </c>
      <c r="C150">
        <v>98.039000000000001</v>
      </c>
      <c r="D150">
        <v>77.427000000000007</v>
      </c>
      <c r="E150">
        <v>94.527000000000001</v>
      </c>
      <c r="F150">
        <v>92.084000000000003</v>
      </c>
      <c r="G150">
        <v>116.261</v>
      </c>
      <c r="H150">
        <v>97.358999999999995</v>
      </c>
      <c r="I150">
        <v>95.995999999999995</v>
      </c>
      <c r="J150">
        <v>104.26300000000001</v>
      </c>
      <c r="K150">
        <v>90.902000000000001</v>
      </c>
      <c r="L150">
        <v>94.091999999999999</v>
      </c>
      <c r="M150">
        <v>95.608999999999995</v>
      </c>
      <c r="N150">
        <v>103.483</v>
      </c>
      <c r="O150">
        <v>98.001999999999995</v>
      </c>
      <c r="P150">
        <v>130.572</v>
      </c>
      <c r="Q150">
        <v>102.812</v>
      </c>
      <c r="R150">
        <v>102.934</v>
      </c>
      <c r="S150">
        <v>98.322999999999993</v>
      </c>
      <c r="T150">
        <v>94.444999999999993</v>
      </c>
      <c r="U150">
        <v>89.855000000000004</v>
      </c>
      <c r="V150">
        <v>85.498999999999995</v>
      </c>
      <c r="W150">
        <v>92.650999999999996</v>
      </c>
      <c r="X150">
        <v>82.19</v>
      </c>
      <c r="Y150">
        <v>99.935000000000002</v>
      </c>
      <c r="Z150">
        <v>108.792</v>
      </c>
      <c r="AA150">
        <v>99.92</v>
      </c>
      <c r="AB150">
        <v>100.29900000000001</v>
      </c>
      <c r="AC150">
        <v>102.16800000000001</v>
      </c>
      <c r="AD150">
        <v>100.246</v>
      </c>
      <c r="AE150">
        <v>102.191</v>
      </c>
      <c r="AF150">
        <v>102.325</v>
      </c>
      <c r="AG150">
        <v>98.584000000000003</v>
      </c>
      <c r="AH150">
        <v>98.260999999999996</v>
      </c>
      <c r="AI150">
        <v>109.066</v>
      </c>
      <c r="AJ150">
        <v>100</v>
      </c>
      <c r="AL150">
        <f t="shared" si="2"/>
        <v>101.0476734581498</v>
      </c>
      <c r="AM150" s="2"/>
    </row>
    <row r="151" spans="1:39" x14ac:dyDescent="0.3">
      <c r="A151" s="1">
        <v>42675</v>
      </c>
      <c r="B151">
        <v>100</v>
      </c>
      <c r="C151">
        <v>98.105999999999995</v>
      </c>
      <c r="D151">
        <v>78.805999999999997</v>
      </c>
      <c r="E151">
        <v>95.016000000000005</v>
      </c>
      <c r="F151">
        <v>92.084000000000003</v>
      </c>
      <c r="G151">
        <v>116.261</v>
      </c>
      <c r="H151">
        <v>102.48</v>
      </c>
      <c r="I151">
        <v>99.858000000000004</v>
      </c>
      <c r="J151">
        <v>104.26300000000001</v>
      </c>
      <c r="K151">
        <v>90.902000000000001</v>
      </c>
      <c r="L151">
        <v>94.091999999999999</v>
      </c>
      <c r="M151">
        <v>95.608999999999995</v>
      </c>
      <c r="N151">
        <v>103.473</v>
      </c>
      <c r="O151">
        <v>98.001999999999995</v>
      </c>
      <c r="P151">
        <v>130.59700000000001</v>
      </c>
      <c r="Q151">
        <v>102.812</v>
      </c>
      <c r="R151">
        <v>102.934</v>
      </c>
      <c r="S151">
        <v>98.322999999999993</v>
      </c>
      <c r="T151">
        <v>94.444999999999993</v>
      </c>
      <c r="U151">
        <v>89.855000000000004</v>
      </c>
      <c r="V151">
        <v>85.498999999999995</v>
      </c>
      <c r="W151">
        <v>88.635999999999996</v>
      </c>
      <c r="X151">
        <v>82.19</v>
      </c>
      <c r="Y151">
        <v>99.935000000000002</v>
      </c>
      <c r="Z151">
        <v>108.792</v>
      </c>
      <c r="AA151">
        <v>99.92</v>
      </c>
      <c r="AB151">
        <v>100.29900000000001</v>
      </c>
      <c r="AC151">
        <v>102.16800000000001</v>
      </c>
      <c r="AD151">
        <v>100.246</v>
      </c>
      <c r="AE151">
        <v>102.191</v>
      </c>
      <c r="AF151">
        <v>102.325</v>
      </c>
      <c r="AG151">
        <v>98.584000000000003</v>
      </c>
      <c r="AH151">
        <v>98.260999999999996</v>
      </c>
      <c r="AI151">
        <v>109.066</v>
      </c>
      <c r="AJ151">
        <v>100</v>
      </c>
      <c r="AL151">
        <f t="shared" si="2"/>
        <v>101.43664151982378</v>
      </c>
      <c r="AM151" s="2"/>
    </row>
    <row r="152" spans="1:39" x14ac:dyDescent="0.3">
      <c r="A152" s="1">
        <v>42705</v>
      </c>
      <c r="B152">
        <v>100</v>
      </c>
      <c r="C152">
        <v>98.287000000000006</v>
      </c>
      <c r="D152">
        <v>80.667000000000002</v>
      </c>
      <c r="E152">
        <v>95.016000000000005</v>
      </c>
      <c r="F152">
        <v>92.084000000000003</v>
      </c>
      <c r="G152">
        <v>102.77200000000001</v>
      </c>
      <c r="H152">
        <v>102.48</v>
      </c>
      <c r="I152">
        <v>100.056</v>
      </c>
      <c r="J152">
        <v>104.26300000000001</v>
      </c>
      <c r="K152">
        <v>90.902000000000001</v>
      </c>
      <c r="L152">
        <v>94.091999999999999</v>
      </c>
      <c r="M152">
        <v>95.608999999999995</v>
      </c>
      <c r="N152">
        <v>103.462</v>
      </c>
      <c r="O152">
        <v>98.001999999999995</v>
      </c>
      <c r="P152">
        <v>130.785</v>
      </c>
      <c r="Q152">
        <v>102.812</v>
      </c>
      <c r="R152">
        <v>102.934</v>
      </c>
      <c r="S152">
        <v>98.322999999999993</v>
      </c>
      <c r="T152">
        <v>94.444999999999993</v>
      </c>
      <c r="U152">
        <v>89.855000000000004</v>
      </c>
      <c r="V152">
        <v>85.498999999999995</v>
      </c>
      <c r="W152">
        <v>92.134</v>
      </c>
      <c r="X152">
        <v>82.19</v>
      </c>
      <c r="Y152">
        <v>99.935000000000002</v>
      </c>
      <c r="Z152">
        <v>108.792</v>
      </c>
      <c r="AA152">
        <v>99.92</v>
      </c>
      <c r="AB152">
        <v>100.16800000000001</v>
      </c>
      <c r="AC152">
        <v>102.16800000000001</v>
      </c>
      <c r="AD152">
        <v>100.246</v>
      </c>
      <c r="AE152">
        <v>102.191</v>
      </c>
      <c r="AF152">
        <v>102.325</v>
      </c>
      <c r="AG152">
        <v>98.584000000000003</v>
      </c>
      <c r="AH152">
        <v>98.260999999999996</v>
      </c>
      <c r="AI152">
        <v>109.066</v>
      </c>
      <c r="AJ152">
        <v>100</v>
      </c>
      <c r="AL152">
        <f t="shared" si="2"/>
        <v>100.34569988986784</v>
      </c>
      <c r="AM152" s="2"/>
    </row>
    <row r="153" spans="1:39" x14ac:dyDescent="0.3">
      <c r="A153" s="1">
        <v>42736</v>
      </c>
      <c r="B153">
        <v>100</v>
      </c>
      <c r="C153">
        <v>98.753</v>
      </c>
      <c r="D153">
        <v>84.897000000000006</v>
      </c>
      <c r="E153">
        <v>97.159000000000006</v>
      </c>
      <c r="F153">
        <v>92.456999999999994</v>
      </c>
      <c r="G153">
        <v>102.77200000000001</v>
      </c>
      <c r="H153">
        <v>102.49299999999999</v>
      </c>
      <c r="I153">
        <v>100.056</v>
      </c>
      <c r="J153">
        <v>103.786</v>
      </c>
      <c r="K153">
        <v>93.239000000000004</v>
      </c>
      <c r="L153">
        <v>96.870999999999995</v>
      </c>
      <c r="M153">
        <v>97.906999999999996</v>
      </c>
      <c r="N153">
        <v>103.286</v>
      </c>
      <c r="O153">
        <v>99.875</v>
      </c>
      <c r="P153">
        <v>131.44900000000001</v>
      </c>
      <c r="Q153">
        <v>102.812</v>
      </c>
      <c r="R153">
        <v>102.944</v>
      </c>
      <c r="S153">
        <v>99.009</v>
      </c>
      <c r="T153">
        <v>95.433000000000007</v>
      </c>
      <c r="U153">
        <v>89.855000000000004</v>
      </c>
      <c r="V153">
        <v>85.534000000000006</v>
      </c>
      <c r="W153">
        <v>96.281000000000006</v>
      </c>
      <c r="X153">
        <v>82.206000000000003</v>
      </c>
      <c r="Y153">
        <v>99.924999999999997</v>
      </c>
      <c r="Z153">
        <v>108.89</v>
      </c>
      <c r="AA153">
        <v>99.92</v>
      </c>
      <c r="AB153">
        <v>99.816999999999993</v>
      </c>
      <c r="AC153">
        <v>102.188</v>
      </c>
      <c r="AD153">
        <v>100.246</v>
      </c>
      <c r="AE153">
        <v>102.22199999999999</v>
      </c>
      <c r="AF153">
        <v>102.325</v>
      </c>
      <c r="AG153">
        <v>98.623999999999995</v>
      </c>
      <c r="AH153">
        <v>98.241</v>
      </c>
      <c r="AI153">
        <v>109.68899999999999</v>
      </c>
      <c r="AJ153">
        <v>100</v>
      </c>
      <c r="AL153">
        <f t="shared" si="2"/>
        <v>100.99848072687224</v>
      </c>
      <c r="AM153" s="2"/>
    </row>
    <row r="154" spans="1:39" x14ac:dyDescent="0.3">
      <c r="A154" s="1">
        <v>42767</v>
      </c>
      <c r="B154">
        <v>100</v>
      </c>
      <c r="C154">
        <v>99.114999999999995</v>
      </c>
      <c r="D154">
        <v>85.965999999999994</v>
      </c>
      <c r="E154">
        <v>97.159000000000006</v>
      </c>
      <c r="F154">
        <v>92.456999999999994</v>
      </c>
      <c r="G154">
        <v>102.77200000000001</v>
      </c>
      <c r="H154">
        <v>102.505</v>
      </c>
      <c r="I154">
        <v>100.056</v>
      </c>
      <c r="J154">
        <v>103.36199999999999</v>
      </c>
      <c r="K154">
        <v>93.239000000000004</v>
      </c>
      <c r="L154">
        <v>96.870999999999995</v>
      </c>
      <c r="M154">
        <v>97.906999999999996</v>
      </c>
      <c r="N154">
        <v>103.202</v>
      </c>
      <c r="O154">
        <v>99.875</v>
      </c>
      <c r="P154">
        <v>131.9</v>
      </c>
      <c r="Q154">
        <v>102.812</v>
      </c>
      <c r="R154">
        <v>102.944</v>
      </c>
      <c r="S154">
        <v>99.009</v>
      </c>
      <c r="T154">
        <v>95.433000000000007</v>
      </c>
      <c r="U154">
        <v>89.855000000000004</v>
      </c>
      <c r="V154">
        <v>85.534000000000006</v>
      </c>
      <c r="W154">
        <v>94.804000000000002</v>
      </c>
      <c r="X154">
        <v>82.206000000000003</v>
      </c>
      <c r="Y154">
        <v>99.924999999999997</v>
      </c>
      <c r="Z154">
        <v>108.89</v>
      </c>
      <c r="AA154">
        <v>99.92</v>
      </c>
      <c r="AB154">
        <v>99.867000000000004</v>
      </c>
      <c r="AC154">
        <v>102.188</v>
      </c>
      <c r="AD154">
        <v>100.246</v>
      </c>
      <c r="AE154">
        <v>102.22199999999999</v>
      </c>
      <c r="AF154">
        <v>102.325</v>
      </c>
      <c r="AG154">
        <v>98.623999999999995</v>
      </c>
      <c r="AH154">
        <v>98.241</v>
      </c>
      <c r="AI154">
        <v>109.68899999999999</v>
      </c>
      <c r="AJ154">
        <v>100</v>
      </c>
      <c r="AL154">
        <f t="shared" si="2"/>
        <v>101.00573733480176</v>
      </c>
      <c r="AM154" s="2"/>
    </row>
    <row r="155" spans="1:39" x14ac:dyDescent="0.3">
      <c r="A155" s="1">
        <v>42795</v>
      </c>
      <c r="B155">
        <v>100</v>
      </c>
      <c r="C155">
        <v>99.114999999999995</v>
      </c>
      <c r="D155">
        <v>86.435000000000002</v>
      </c>
      <c r="E155">
        <v>97.159000000000006</v>
      </c>
      <c r="F155">
        <v>92.456999999999994</v>
      </c>
      <c r="G155">
        <v>102.77200000000001</v>
      </c>
      <c r="H155">
        <v>105.255</v>
      </c>
      <c r="I155">
        <v>102.197</v>
      </c>
      <c r="J155">
        <v>103.36199999999999</v>
      </c>
      <c r="K155">
        <v>93.239000000000004</v>
      </c>
      <c r="L155">
        <v>96.870999999999995</v>
      </c>
      <c r="M155">
        <v>97.906999999999996</v>
      </c>
      <c r="N155">
        <v>103.08799999999999</v>
      </c>
      <c r="O155">
        <v>99.875</v>
      </c>
      <c r="P155">
        <v>132.226</v>
      </c>
      <c r="Q155">
        <v>102.812</v>
      </c>
      <c r="R155">
        <v>102.944</v>
      </c>
      <c r="S155">
        <v>99.009</v>
      </c>
      <c r="T155">
        <v>95.433000000000007</v>
      </c>
      <c r="U155">
        <v>89.855000000000004</v>
      </c>
      <c r="V155">
        <v>85.534000000000006</v>
      </c>
      <c r="W155">
        <v>89.463999999999999</v>
      </c>
      <c r="X155">
        <v>82.206000000000003</v>
      </c>
      <c r="Y155">
        <v>99.924999999999997</v>
      </c>
      <c r="Z155">
        <v>108.89</v>
      </c>
      <c r="AA155">
        <v>99.92</v>
      </c>
      <c r="AB155">
        <v>99.867000000000004</v>
      </c>
      <c r="AC155">
        <v>103.16</v>
      </c>
      <c r="AD155">
        <v>100.236</v>
      </c>
      <c r="AE155">
        <v>101.833</v>
      </c>
      <c r="AF155">
        <v>102.264</v>
      </c>
      <c r="AG155">
        <v>98.662999999999997</v>
      </c>
      <c r="AH155">
        <v>98.641999999999996</v>
      </c>
      <c r="AI155">
        <v>108.101</v>
      </c>
      <c r="AJ155">
        <v>100</v>
      </c>
      <c r="AL155">
        <f t="shared" si="2"/>
        <v>101.18353524229073</v>
      </c>
      <c r="AM155" s="2"/>
    </row>
    <row r="156" spans="1:39" x14ac:dyDescent="0.3">
      <c r="A156" s="1">
        <v>42826</v>
      </c>
      <c r="B156">
        <v>100</v>
      </c>
      <c r="C156">
        <v>99.114999999999995</v>
      </c>
      <c r="D156">
        <v>86.435000000000002</v>
      </c>
      <c r="E156">
        <v>97.159000000000006</v>
      </c>
      <c r="F156">
        <v>92.456999999999994</v>
      </c>
      <c r="G156">
        <v>102.77200000000001</v>
      </c>
      <c r="H156">
        <v>105.255</v>
      </c>
      <c r="I156">
        <v>102.246</v>
      </c>
      <c r="J156">
        <v>103.36199999999999</v>
      </c>
      <c r="K156">
        <v>93.239000000000004</v>
      </c>
      <c r="L156">
        <v>96.870999999999995</v>
      </c>
      <c r="M156">
        <v>97.906999999999996</v>
      </c>
      <c r="N156">
        <v>102.80800000000001</v>
      </c>
      <c r="O156">
        <v>99.875</v>
      </c>
      <c r="P156">
        <v>132.928</v>
      </c>
      <c r="Q156">
        <v>102.812</v>
      </c>
      <c r="R156">
        <v>102.944</v>
      </c>
      <c r="S156">
        <v>99.009</v>
      </c>
      <c r="T156">
        <v>95.433000000000007</v>
      </c>
      <c r="U156">
        <v>89.855000000000004</v>
      </c>
      <c r="V156">
        <v>85.534000000000006</v>
      </c>
      <c r="W156">
        <v>93.093000000000004</v>
      </c>
      <c r="X156">
        <v>89.644000000000005</v>
      </c>
      <c r="Y156">
        <v>99.924999999999997</v>
      </c>
      <c r="Z156">
        <v>108.89</v>
      </c>
      <c r="AA156">
        <v>99.92</v>
      </c>
      <c r="AB156">
        <v>99.867000000000004</v>
      </c>
      <c r="AC156">
        <v>103.16</v>
      </c>
      <c r="AD156">
        <v>100.236</v>
      </c>
      <c r="AE156">
        <v>101.833</v>
      </c>
      <c r="AF156">
        <v>102.264</v>
      </c>
      <c r="AG156">
        <v>98.662999999999997</v>
      </c>
      <c r="AH156">
        <v>98.641999999999996</v>
      </c>
      <c r="AI156">
        <v>108.101</v>
      </c>
      <c r="AJ156">
        <v>100</v>
      </c>
      <c r="AL156">
        <f t="shared" si="2"/>
        <v>101.20807599118942</v>
      </c>
      <c r="AM156" s="2"/>
    </row>
    <row r="157" spans="1:39" x14ac:dyDescent="0.3">
      <c r="A157" s="1">
        <v>42856</v>
      </c>
      <c r="B157">
        <v>100</v>
      </c>
      <c r="C157">
        <v>99.123999999999995</v>
      </c>
      <c r="D157">
        <v>86.521000000000001</v>
      </c>
      <c r="E157">
        <v>97.159000000000006</v>
      </c>
      <c r="F157">
        <v>92.456999999999994</v>
      </c>
      <c r="G157">
        <v>102.77200000000001</v>
      </c>
      <c r="H157">
        <v>107.05200000000001</v>
      </c>
      <c r="I157">
        <v>104.425</v>
      </c>
      <c r="J157">
        <v>103.36199999999999</v>
      </c>
      <c r="K157">
        <v>93.239000000000004</v>
      </c>
      <c r="L157">
        <v>96.870999999999995</v>
      </c>
      <c r="M157">
        <v>97.906999999999996</v>
      </c>
      <c r="N157">
        <v>102.78700000000001</v>
      </c>
      <c r="O157">
        <v>99.875</v>
      </c>
      <c r="P157">
        <v>133.00299999999999</v>
      </c>
      <c r="Q157">
        <v>102.812</v>
      </c>
      <c r="R157">
        <v>102.944</v>
      </c>
      <c r="S157">
        <v>100</v>
      </c>
      <c r="T157">
        <v>95.433000000000007</v>
      </c>
      <c r="U157">
        <v>89.855000000000004</v>
      </c>
      <c r="V157">
        <v>85.534000000000006</v>
      </c>
      <c r="W157">
        <v>96.262</v>
      </c>
      <c r="X157">
        <v>89.644000000000005</v>
      </c>
      <c r="Y157">
        <v>99.924999999999997</v>
      </c>
      <c r="Z157">
        <v>108.89</v>
      </c>
      <c r="AA157">
        <v>99.92</v>
      </c>
      <c r="AB157">
        <v>99.867000000000004</v>
      </c>
      <c r="AC157">
        <v>103.16</v>
      </c>
      <c r="AD157">
        <v>100.236</v>
      </c>
      <c r="AE157">
        <v>101.833</v>
      </c>
      <c r="AF157">
        <v>102.264</v>
      </c>
      <c r="AG157">
        <v>98.662999999999997</v>
      </c>
      <c r="AH157">
        <v>98.641999999999996</v>
      </c>
      <c r="AI157">
        <v>108.121</v>
      </c>
      <c r="AJ157">
        <v>100</v>
      </c>
      <c r="AL157">
        <f t="shared" si="2"/>
        <v>101.38849779735683</v>
      </c>
      <c r="AM157" s="2"/>
    </row>
    <row r="158" spans="1:39" x14ac:dyDescent="0.3">
      <c r="A158" s="1">
        <v>42887</v>
      </c>
      <c r="B158">
        <v>100</v>
      </c>
      <c r="C158">
        <v>99.191000000000003</v>
      </c>
      <c r="D158">
        <v>86.778000000000006</v>
      </c>
      <c r="E158">
        <v>97.159000000000006</v>
      </c>
      <c r="F158">
        <v>92.674999999999997</v>
      </c>
      <c r="G158">
        <v>102.77200000000001</v>
      </c>
      <c r="H158">
        <v>107.05200000000001</v>
      </c>
      <c r="I158">
        <v>104.425</v>
      </c>
      <c r="J158">
        <v>103.34099999999999</v>
      </c>
      <c r="K158">
        <v>93.239000000000004</v>
      </c>
      <c r="L158">
        <v>96.870999999999995</v>
      </c>
      <c r="M158">
        <v>97.906999999999996</v>
      </c>
      <c r="N158">
        <v>102.735</v>
      </c>
      <c r="O158">
        <v>99.875</v>
      </c>
      <c r="P158">
        <v>133.00299999999999</v>
      </c>
      <c r="Q158">
        <v>102.812</v>
      </c>
      <c r="R158">
        <v>100</v>
      </c>
      <c r="S158">
        <v>100</v>
      </c>
      <c r="T158">
        <v>94.983999999999995</v>
      </c>
      <c r="U158">
        <v>89.855000000000004</v>
      </c>
      <c r="V158">
        <v>85.534000000000006</v>
      </c>
      <c r="W158">
        <v>93.62</v>
      </c>
      <c r="X158">
        <v>89.644000000000005</v>
      </c>
      <c r="Y158">
        <v>99.924999999999997</v>
      </c>
      <c r="Z158">
        <v>108.89</v>
      </c>
      <c r="AA158">
        <v>99.92</v>
      </c>
      <c r="AB158">
        <v>99.745999999999995</v>
      </c>
      <c r="AC158">
        <v>103.16</v>
      </c>
      <c r="AD158">
        <v>100.236</v>
      </c>
      <c r="AE158">
        <v>101.833</v>
      </c>
      <c r="AF158">
        <v>102.264</v>
      </c>
      <c r="AG158">
        <v>98.662999999999997</v>
      </c>
      <c r="AH158">
        <v>98.641999999999996</v>
      </c>
      <c r="AI158">
        <v>108.121</v>
      </c>
      <c r="AJ158">
        <v>100</v>
      </c>
      <c r="AL158">
        <f t="shared" si="2"/>
        <v>101.33393006607929</v>
      </c>
      <c r="AM158" s="2"/>
    </row>
    <row r="159" spans="1:39" x14ac:dyDescent="0.3">
      <c r="A159" s="1">
        <v>42917</v>
      </c>
      <c r="B159">
        <v>100</v>
      </c>
      <c r="C159">
        <v>99.191000000000003</v>
      </c>
      <c r="D159">
        <v>86.778000000000006</v>
      </c>
      <c r="E159">
        <v>97.772999999999996</v>
      </c>
      <c r="F159">
        <v>93.483000000000004</v>
      </c>
      <c r="G159">
        <v>102.77200000000001</v>
      </c>
      <c r="H159">
        <v>107.101</v>
      </c>
      <c r="I159">
        <v>99.263999999999996</v>
      </c>
      <c r="J159">
        <v>103.34099999999999</v>
      </c>
      <c r="K159">
        <v>93.239000000000004</v>
      </c>
      <c r="L159">
        <v>96.870999999999995</v>
      </c>
      <c r="M159">
        <v>97.906999999999996</v>
      </c>
      <c r="N159">
        <v>102.76600000000001</v>
      </c>
      <c r="O159">
        <v>99.875</v>
      </c>
      <c r="P159">
        <v>133.00299999999999</v>
      </c>
      <c r="Q159">
        <v>102.812</v>
      </c>
      <c r="R159">
        <v>100</v>
      </c>
      <c r="S159">
        <v>100</v>
      </c>
      <c r="T159">
        <v>94.983999999999995</v>
      </c>
      <c r="U159">
        <v>89.855000000000004</v>
      </c>
      <c r="V159">
        <v>85.534000000000006</v>
      </c>
      <c r="W159">
        <v>101.301</v>
      </c>
      <c r="X159">
        <v>89.644000000000005</v>
      </c>
      <c r="Y159">
        <v>99.924999999999997</v>
      </c>
      <c r="Z159">
        <v>108.89</v>
      </c>
      <c r="AA159">
        <v>99.92</v>
      </c>
      <c r="AB159">
        <v>99.876999999999995</v>
      </c>
      <c r="AC159">
        <v>103.16</v>
      </c>
      <c r="AD159">
        <v>100.236</v>
      </c>
      <c r="AE159">
        <v>101.833</v>
      </c>
      <c r="AF159">
        <v>102.264</v>
      </c>
      <c r="AG159">
        <v>98.662999999999997</v>
      </c>
      <c r="AH159">
        <v>98.641999999999996</v>
      </c>
      <c r="AI159">
        <v>108.121</v>
      </c>
      <c r="AJ159">
        <v>100</v>
      </c>
      <c r="AL159">
        <f t="shared" si="2"/>
        <v>101.35736233480176</v>
      </c>
      <c r="AM159" s="2"/>
    </row>
    <row r="160" spans="1:39" x14ac:dyDescent="0.3">
      <c r="A160" s="1">
        <v>42948</v>
      </c>
      <c r="B160">
        <v>100</v>
      </c>
      <c r="C160">
        <v>99.305000000000007</v>
      </c>
      <c r="D160">
        <v>86.778000000000006</v>
      </c>
      <c r="E160">
        <v>98.03</v>
      </c>
      <c r="F160">
        <v>93.483000000000004</v>
      </c>
      <c r="G160">
        <v>102.77200000000001</v>
      </c>
      <c r="H160">
        <v>107.15</v>
      </c>
      <c r="I160">
        <v>99.052999999999997</v>
      </c>
      <c r="J160">
        <v>103.34099999999999</v>
      </c>
      <c r="K160">
        <v>93.239000000000004</v>
      </c>
      <c r="L160">
        <v>96.870999999999995</v>
      </c>
      <c r="M160">
        <v>97.906999999999996</v>
      </c>
      <c r="N160">
        <v>102.839</v>
      </c>
      <c r="O160">
        <v>99.875</v>
      </c>
      <c r="P160">
        <v>132.97800000000001</v>
      </c>
      <c r="Q160">
        <v>102.64400000000001</v>
      </c>
      <c r="R160">
        <v>100</v>
      </c>
      <c r="S160">
        <v>100</v>
      </c>
      <c r="T160">
        <v>94.983999999999995</v>
      </c>
      <c r="U160">
        <v>89.855000000000004</v>
      </c>
      <c r="V160">
        <v>85.534000000000006</v>
      </c>
      <c r="W160">
        <v>101.922</v>
      </c>
      <c r="X160">
        <v>89.644000000000005</v>
      </c>
      <c r="Y160">
        <v>99.924999999999997</v>
      </c>
      <c r="Z160">
        <v>108.89</v>
      </c>
      <c r="AA160">
        <v>99.92</v>
      </c>
      <c r="AB160">
        <v>99.876999999999995</v>
      </c>
      <c r="AC160">
        <v>103.16</v>
      </c>
      <c r="AD160">
        <v>100.236</v>
      </c>
      <c r="AE160">
        <v>101.833</v>
      </c>
      <c r="AF160">
        <v>102.264</v>
      </c>
      <c r="AG160">
        <v>98.662999999999997</v>
      </c>
      <c r="AH160">
        <v>98.641999999999996</v>
      </c>
      <c r="AI160">
        <v>108.121</v>
      </c>
      <c r="AJ160">
        <v>100</v>
      </c>
      <c r="AL160">
        <f t="shared" si="2"/>
        <v>101.36847962555066</v>
      </c>
      <c r="AM160" s="2"/>
    </row>
    <row r="161" spans="1:39" x14ac:dyDescent="0.3">
      <c r="A161" s="1">
        <v>42979</v>
      </c>
      <c r="B161">
        <v>100</v>
      </c>
      <c r="C161">
        <v>99.305000000000007</v>
      </c>
      <c r="D161">
        <v>86.778000000000006</v>
      </c>
      <c r="E161">
        <v>98.03</v>
      </c>
      <c r="F161">
        <v>93.591999999999999</v>
      </c>
      <c r="G161">
        <v>102.77200000000001</v>
      </c>
      <c r="H161">
        <v>107.16200000000001</v>
      </c>
      <c r="I161">
        <v>99.052999999999997</v>
      </c>
      <c r="J161">
        <v>103.245</v>
      </c>
      <c r="K161">
        <v>93.239000000000004</v>
      </c>
      <c r="L161">
        <v>96.870999999999995</v>
      </c>
      <c r="M161">
        <v>97.906999999999996</v>
      </c>
      <c r="N161">
        <v>102.66200000000001</v>
      </c>
      <c r="O161">
        <v>99.875</v>
      </c>
      <c r="P161">
        <v>132.97800000000001</v>
      </c>
      <c r="Q161">
        <v>102.64400000000001</v>
      </c>
      <c r="R161">
        <v>100</v>
      </c>
      <c r="S161">
        <v>100</v>
      </c>
      <c r="T161">
        <v>94.938999999999993</v>
      </c>
      <c r="U161">
        <v>89.819000000000003</v>
      </c>
      <c r="V161">
        <v>86.534000000000006</v>
      </c>
      <c r="W161">
        <v>95.331000000000003</v>
      </c>
      <c r="X161">
        <v>89.644000000000005</v>
      </c>
      <c r="Y161">
        <v>99.924999999999997</v>
      </c>
      <c r="Z161">
        <v>108.89</v>
      </c>
      <c r="AA161">
        <v>99.92</v>
      </c>
      <c r="AB161">
        <v>99.876999999999995</v>
      </c>
      <c r="AC161">
        <v>103.16</v>
      </c>
      <c r="AD161">
        <v>100.236</v>
      </c>
      <c r="AE161">
        <v>101.833</v>
      </c>
      <c r="AF161">
        <v>102.264</v>
      </c>
      <c r="AG161">
        <v>98.662999999999997</v>
      </c>
      <c r="AH161">
        <v>98.641999999999996</v>
      </c>
      <c r="AI161">
        <v>108.15300000000001</v>
      </c>
      <c r="AJ161">
        <v>100</v>
      </c>
      <c r="AL161">
        <f t="shared" si="2"/>
        <v>101.33438050660793</v>
      </c>
      <c r="AM161" s="2"/>
    </row>
    <row r="162" spans="1:39" x14ac:dyDescent="0.3">
      <c r="A162" s="1">
        <v>43009</v>
      </c>
      <c r="B162">
        <v>100</v>
      </c>
      <c r="C162">
        <v>99.323999999999998</v>
      </c>
      <c r="D162">
        <v>86.923000000000002</v>
      </c>
      <c r="E162">
        <v>98.03</v>
      </c>
      <c r="F162">
        <v>93.591999999999999</v>
      </c>
      <c r="G162">
        <v>102.77200000000001</v>
      </c>
      <c r="H162">
        <v>107.16200000000001</v>
      </c>
      <c r="I162">
        <v>98.905000000000001</v>
      </c>
      <c r="J162">
        <v>103.245</v>
      </c>
      <c r="K162">
        <v>93.239000000000004</v>
      </c>
      <c r="L162">
        <v>96.870999999999995</v>
      </c>
      <c r="M162">
        <v>97.465999999999994</v>
      </c>
      <c r="N162">
        <v>102.70399999999999</v>
      </c>
      <c r="O162">
        <v>98.474999999999994</v>
      </c>
      <c r="P162">
        <v>132.953</v>
      </c>
      <c r="Q162">
        <v>102.64400000000001</v>
      </c>
      <c r="R162">
        <v>100</v>
      </c>
      <c r="S162">
        <v>100</v>
      </c>
      <c r="T162">
        <v>94.938999999999993</v>
      </c>
      <c r="U162">
        <v>89.819000000000003</v>
      </c>
      <c r="V162">
        <v>86.534000000000006</v>
      </c>
      <c r="W162">
        <v>96.853999999999999</v>
      </c>
      <c r="X162">
        <v>89.644000000000005</v>
      </c>
      <c r="Y162">
        <v>99.924999999999997</v>
      </c>
      <c r="Z162">
        <v>108.705</v>
      </c>
      <c r="AA162">
        <v>99.92</v>
      </c>
      <c r="AB162">
        <v>99.876999999999995</v>
      </c>
      <c r="AC162">
        <v>103.16</v>
      </c>
      <c r="AD162">
        <v>100.236</v>
      </c>
      <c r="AE162">
        <v>101.833</v>
      </c>
      <c r="AF162">
        <v>102.264</v>
      </c>
      <c r="AG162">
        <v>98.662999999999997</v>
      </c>
      <c r="AH162">
        <v>98.641999999999996</v>
      </c>
      <c r="AI162">
        <v>108.15300000000001</v>
      </c>
      <c r="AJ162">
        <v>100</v>
      </c>
      <c r="AL162">
        <f t="shared" si="2"/>
        <v>101.20815253303961</v>
      </c>
      <c r="AM162" s="2"/>
    </row>
    <row r="163" spans="1:39" x14ac:dyDescent="0.3">
      <c r="A163" s="1">
        <v>43040</v>
      </c>
      <c r="B163">
        <v>100</v>
      </c>
      <c r="C163">
        <v>99.343000000000004</v>
      </c>
      <c r="D163">
        <v>87.055000000000007</v>
      </c>
      <c r="E163">
        <v>98.03</v>
      </c>
      <c r="F163">
        <v>93.591999999999999</v>
      </c>
      <c r="G163">
        <v>102.77200000000001</v>
      </c>
      <c r="H163">
        <v>98.349000000000004</v>
      </c>
      <c r="I163">
        <v>97.58</v>
      </c>
      <c r="J163">
        <v>102.949</v>
      </c>
      <c r="K163">
        <v>93.239000000000004</v>
      </c>
      <c r="L163">
        <v>96.870999999999995</v>
      </c>
      <c r="M163">
        <v>95.581000000000003</v>
      </c>
      <c r="N163">
        <v>102.68300000000001</v>
      </c>
      <c r="O163">
        <v>98.474999999999994</v>
      </c>
      <c r="P163">
        <v>133.02799999999999</v>
      </c>
      <c r="Q163">
        <v>102.64400000000001</v>
      </c>
      <c r="R163">
        <v>100</v>
      </c>
      <c r="S163">
        <v>100</v>
      </c>
      <c r="T163">
        <v>94.938999999999993</v>
      </c>
      <c r="U163">
        <v>89.819000000000003</v>
      </c>
      <c r="V163">
        <v>86.534000000000006</v>
      </c>
      <c r="W163">
        <v>92.688999999999993</v>
      </c>
      <c r="X163">
        <v>89.644000000000005</v>
      </c>
      <c r="Y163">
        <v>99.924999999999997</v>
      </c>
      <c r="Z163">
        <v>108.53100000000001</v>
      </c>
      <c r="AA163">
        <v>99.92</v>
      </c>
      <c r="AB163">
        <v>99.876999999999995</v>
      </c>
      <c r="AC163">
        <v>103.16</v>
      </c>
      <c r="AD163">
        <v>100.236</v>
      </c>
      <c r="AE163">
        <v>101.833</v>
      </c>
      <c r="AF163">
        <v>102.264</v>
      </c>
      <c r="AG163">
        <v>98.662999999999997</v>
      </c>
      <c r="AH163">
        <v>98.641999999999996</v>
      </c>
      <c r="AI163">
        <v>108.15300000000001</v>
      </c>
      <c r="AJ163">
        <v>100</v>
      </c>
      <c r="AL163">
        <f t="shared" si="2"/>
        <v>100.44267566079293</v>
      </c>
      <c r="AM163" s="2"/>
    </row>
    <row r="164" spans="1:39" x14ac:dyDescent="0.3">
      <c r="A164" s="1">
        <v>43070</v>
      </c>
      <c r="B164">
        <v>100</v>
      </c>
      <c r="C164">
        <v>99.466999999999999</v>
      </c>
      <c r="D164">
        <v>89.701999999999998</v>
      </c>
      <c r="E164">
        <v>98.03</v>
      </c>
      <c r="F164">
        <v>93.591999999999999</v>
      </c>
      <c r="G164">
        <v>102.77200000000001</v>
      </c>
      <c r="H164">
        <v>98.349000000000004</v>
      </c>
      <c r="I164">
        <v>97.58</v>
      </c>
      <c r="J164">
        <v>102.949</v>
      </c>
      <c r="K164">
        <v>93.239000000000004</v>
      </c>
      <c r="L164">
        <v>96.870999999999995</v>
      </c>
      <c r="M164">
        <v>95.581000000000003</v>
      </c>
      <c r="N164">
        <v>102.745</v>
      </c>
      <c r="O164">
        <v>98.474999999999994</v>
      </c>
      <c r="P164">
        <v>133.053</v>
      </c>
      <c r="Q164">
        <v>102.64400000000001</v>
      </c>
      <c r="R164">
        <v>100</v>
      </c>
      <c r="S164">
        <v>100</v>
      </c>
      <c r="T164">
        <v>94.938999999999993</v>
      </c>
      <c r="U164">
        <v>89.819000000000003</v>
      </c>
      <c r="V164">
        <v>86.534000000000006</v>
      </c>
      <c r="W164">
        <v>96.215000000000003</v>
      </c>
      <c r="X164">
        <v>89.644000000000005</v>
      </c>
      <c r="Y164">
        <v>99.924999999999997</v>
      </c>
      <c r="Z164">
        <v>108.292</v>
      </c>
      <c r="AA164">
        <v>99.92</v>
      </c>
      <c r="AB164">
        <v>99.876999999999995</v>
      </c>
      <c r="AC164">
        <v>103.16</v>
      </c>
      <c r="AD164">
        <v>100.236</v>
      </c>
      <c r="AE164">
        <v>101.833</v>
      </c>
      <c r="AF164">
        <v>102.264</v>
      </c>
      <c r="AG164">
        <v>98.662999999999997</v>
      </c>
      <c r="AH164">
        <v>98.641999999999996</v>
      </c>
      <c r="AI164">
        <v>108.15300000000001</v>
      </c>
      <c r="AJ164">
        <v>100</v>
      </c>
      <c r="AL164">
        <f t="shared" si="2"/>
        <v>100.47593226872245</v>
      </c>
      <c r="AM164" s="2"/>
    </row>
    <row r="165" spans="1:39" x14ac:dyDescent="0.3">
      <c r="A165" s="1">
        <v>43101</v>
      </c>
      <c r="B165">
        <v>100</v>
      </c>
      <c r="C165">
        <v>99.772000000000006</v>
      </c>
      <c r="D165">
        <v>92.921999999999997</v>
      </c>
      <c r="E165">
        <v>98.447999999999993</v>
      </c>
      <c r="F165">
        <v>94.673000000000002</v>
      </c>
      <c r="G165">
        <v>102.77200000000001</v>
      </c>
      <c r="H165">
        <v>98.349000000000004</v>
      </c>
      <c r="I165">
        <v>97.58</v>
      </c>
      <c r="J165">
        <v>102.54600000000001</v>
      </c>
      <c r="K165">
        <v>95.531000000000006</v>
      </c>
      <c r="L165">
        <v>99.659000000000006</v>
      </c>
      <c r="M165">
        <v>98.188000000000002</v>
      </c>
      <c r="N165">
        <v>102.631</v>
      </c>
      <c r="O165">
        <v>100.212</v>
      </c>
      <c r="P165">
        <v>133.542</v>
      </c>
      <c r="Q165">
        <v>102.64400000000001</v>
      </c>
      <c r="R165">
        <v>100</v>
      </c>
      <c r="S165">
        <v>100</v>
      </c>
      <c r="T165">
        <v>94.903000000000006</v>
      </c>
      <c r="U165">
        <v>89.765000000000001</v>
      </c>
      <c r="V165">
        <v>86.534000000000006</v>
      </c>
      <c r="W165">
        <v>98.894000000000005</v>
      </c>
      <c r="X165">
        <v>89.644000000000005</v>
      </c>
      <c r="Y165">
        <v>99.924999999999997</v>
      </c>
      <c r="Z165">
        <v>108.096</v>
      </c>
      <c r="AA165">
        <v>99.92</v>
      </c>
      <c r="AB165">
        <v>99.876999999999995</v>
      </c>
      <c r="AC165">
        <v>103.16</v>
      </c>
      <c r="AD165">
        <v>100.236</v>
      </c>
      <c r="AE165">
        <v>101.833</v>
      </c>
      <c r="AF165">
        <v>102.264</v>
      </c>
      <c r="AG165">
        <v>98.662999999999997</v>
      </c>
      <c r="AH165">
        <v>98.641999999999996</v>
      </c>
      <c r="AI165">
        <v>108.15300000000001</v>
      </c>
      <c r="AJ165">
        <v>100</v>
      </c>
      <c r="AL165">
        <f t="shared" si="2"/>
        <v>100.99029680616738</v>
      </c>
      <c r="AM165" s="2"/>
    </row>
    <row r="166" spans="1:39" x14ac:dyDescent="0.3">
      <c r="A166" s="1">
        <v>43132</v>
      </c>
      <c r="B166">
        <v>100</v>
      </c>
      <c r="C166">
        <v>100.324</v>
      </c>
      <c r="D166">
        <v>93.034000000000006</v>
      </c>
      <c r="E166">
        <v>98.447999999999993</v>
      </c>
      <c r="F166">
        <v>94.673000000000002</v>
      </c>
      <c r="G166">
        <v>102.77200000000001</v>
      </c>
      <c r="H166">
        <v>98.349000000000004</v>
      </c>
      <c r="I166">
        <v>97.58</v>
      </c>
      <c r="J166">
        <v>102.32299999999999</v>
      </c>
      <c r="K166">
        <v>95.531000000000006</v>
      </c>
      <c r="L166">
        <v>99.659000000000006</v>
      </c>
      <c r="M166">
        <v>98.188000000000002</v>
      </c>
      <c r="N166">
        <v>102.61</v>
      </c>
      <c r="O166">
        <v>100.212</v>
      </c>
      <c r="P166">
        <v>133.79300000000001</v>
      </c>
      <c r="Q166">
        <v>100.718</v>
      </c>
      <c r="R166">
        <v>100</v>
      </c>
      <c r="S166">
        <v>100</v>
      </c>
      <c r="T166">
        <v>94.903000000000006</v>
      </c>
      <c r="U166">
        <v>89.765000000000001</v>
      </c>
      <c r="V166">
        <v>86.534000000000006</v>
      </c>
      <c r="W166">
        <v>99.929000000000002</v>
      </c>
      <c r="X166">
        <v>89.644000000000005</v>
      </c>
      <c r="Y166">
        <v>99.924999999999997</v>
      </c>
      <c r="Z166">
        <v>107.878</v>
      </c>
      <c r="AA166">
        <v>99.92</v>
      </c>
      <c r="AB166">
        <v>99.876999999999995</v>
      </c>
      <c r="AC166">
        <v>103.16</v>
      </c>
      <c r="AD166">
        <v>100.236</v>
      </c>
      <c r="AE166">
        <v>101.833</v>
      </c>
      <c r="AF166">
        <v>102.264</v>
      </c>
      <c r="AG166">
        <v>98.662999999999997</v>
      </c>
      <c r="AH166">
        <v>98.641999999999996</v>
      </c>
      <c r="AI166">
        <v>108.15300000000001</v>
      </c>
      <c r="AJ166">
        <v>100</v>
      </c>
      <c r="AL166">
        <f t="shared" si="2"/>
        <v>100.95259581497795</v>
      </c>
      <c r="AM166" s="2"/>
    </row>
    <row r="167" spans="1:39" x14ac:dyDescent="0.3">
      <c r="A167" s="1">
        <v>43160</v>
      </c>
      <c r="B167">
        <v>100</v>
      </c>
      <c r="C167">
        <v>100.59</v>
      </c>
      <c r="D167">
        <v>93.191999999999993</v>
      </c>
      <c r="E167">
        <v>98.581999999999994</v>
      </c>
      <c r="F167">
        <v>94.826999999999998</v>
      </c>
      <c r="G167">
        <v>102.77200000000001</v>
      </c>
      <c r="H167">
        <v>98.337000000000003</v>
      </c>
      <c r="I167">
        <v>97.58</v>
      </c>
      <c r="J167">
        <v>102.32299999999999</v>
      </c>
      <c r="K167">
        <v>95.531000000000006</v>
      </c>
      <c r="L167">
        <v>99.659000000000006</v>
      </c>
      <c r="M167">
        <v>98.188000000000002</v>
      </c>
      <c r="N167">
        <v>102.57899999999999</v>
      </c>
      <c r="O167">
        <v>100.212</v>
      </c>
      <c r="P167">
        <v>134.28200000000001</v>
      </c>
      <c r="Q167">
        <v>101.90300000000001</v>
      </c>
      <c r="R167">
        <v>100</v>
      </c>
      <c r="S167">
        <v>100</v>
      </c>
      <c r="T167">
        <v>94.903000000000006</v>
      </c>
      <c r="U167">
        <v>89.765000000000001</v>
      </c>
      <c r="V167">
        <v>86.534000000000006</v>
      </c>
      <c r="W167">
        <v>95.668999999999997</v>
      </c>
      <c r="X167">
        <v>89.644000000000005</v>
      </c>
      <c r="Y167">
        <v>99.924999999999997</v>
      </c>
      <c r="Z167">
        <v>107.73699999999999</v>
      </c>
      <c r="AA167">
        <v>99.92</v>
      </c>
      <c r="AB167">
        <v>99.876999999999995</v>
      </c>
      <c r="AC167">
        <v>105.36199999999999</v>
      </c>
      <c r="AD167">
        <v>100.316</v>
      </c>
      <c r="AE167">
        <v>100.85</v>
      </c>
      <c r="AF167">
        <v>101.77200000000001</v>
      </c>
      <c r="AG167">
        <v>99.007000000000005</v>
      </c>
      <c r="AH167">
        <v>99.197999999999993</v>
      </c>
      <c r="AI167">
        <v>107.35299999999999</v>
      </c>
      <c r="AJ167">
        <v>100</v>
      </c>
      <c r="AL167">
        <f t="shared" si="2"/>
        <v>100.91097522026431</v>
      </c>
      <c r="AM167" s="2"/>
    </row>
    <row r="168" spans="1:39" x14ac:dyDescent="0.3">
      <c r="A168" s="1">
        <v>43191</v>
      </c>
      <c r="B168">
        <v>100</v>
      </c>
      <c r="C168">
        <v>100.59</v>
      </c>
      <c r="D168">
        <v>93.191999999999993</v>
      </c>
      <c r="E168">
        <v>98.581999999999994</v>
      </c>
      <c r="F168">
        <v>94.826999999999998</v>
      </c>
      <c r="G168">
        <v>102.77200000000001</v>
      </c>
      <c r="H168">
        <v>98.337000000000003</v>
      </c>
      <c r="I168">
        <v>97.58</v>
      </c>
      <c r="J168">
        <v>102.217</v>
      </c>
      <c r="K168">
        <v>95.531000000000006</v>
      </c>
      <c r="L168">
        <v>99.659000000000006</v>
      </c>
      <c r="M168">
        <v>98.188000000000002</v>
      </c>
      <c r="N168">
        <v>102.298</v>
      </c>
      <c r="O168">
        <v>100.212</v>
      </c>
      <c r="P168">
        <v>120.306</v>
      </c>
      <c r="Q168">
        <v>101.31100000000001</v>
      </c>
      <c r="R168">
        <v>100</v>
      </c>
      <c r="S168">
        <v>100</v>
      </c>
      <c r="T168">
        <v>94.903000000000006</v>
      </c>
      <c r="U168">
        <v>89.765000000000001</v>
      </c>
      <c r="V168">
        <v>86.534000000000006</v>
      </c>
      <c r="W168">
        <v>95.641000000000005</v>
      </c>
      <c r="X168">
        <v>89.644000000000005</v>
      </c>
      <c r="Y168">
        <v>99.924999999999997</v>
      </c>
      <c r="Z168">
        <v>107.476</v>
      </c>
      <c r="AA168">
        <v>99.92</v>
      </c>
      <c r="AB168">
        <v>99.876999999999995</v>
      </c>
      <c r="AC168">
        <v>105.253</v>
      </c>
      <c r="AD168">
        <v>100.316</v>
      </c>
      <c r="AE168">
        <v>100.85</v>
      </c>
      <c r="AF168">
        <v>101.77200000000001</v>
      </c>
      <c r="AG168">
        <v>99.007000000000005</v>
      </c>
      <c r="AH168">
        <v>99.197999999999993</v>
      </c>
      <c r="AI168">
        <v>107.35299999999999</v>
      </c>
      <c r="AJ168">
        <v>100</v>
      </c>
      <c r="AL168">
        <f t="shared" si="2"/>
        <v>100.71452643171806</v>
      </c>
      <c r="AM168" s="2"/>
    </row>
    <row r="169" spans="1:39" x14ac:dyDescent="0.3">
      <c r="A169" s="1">
        <v>43221</v>
      </c>
      <c r="B169">
        <v>100</v>
      </c>
      <c r="C169">
        <v>100.59</v>
      </c>
      <c r="D169">
        <v>93.191999999999993</v>
      </c>
      <c r="E169">
        <v>98.581999999999994</v>
      </c>
      <c r="F169">
        <v>95.2</v>
      </c>
      <c r="G169">
        <v>102.77200000000001</v>
      </c>
      <c r="H169">
        <v>98.337000000000003</v>
      </c>
      <c r="I169">
        <v>97.58</v>
      </c>
      <c r="J169">
        <v>102.217</v>
      </c>
      <c r="K169">
        <v>95.531000000000006</v>
      </c>
      <c r="L169">
        <v>99.659000000000006</v>
      </c>
      <c r="M169">
        <v>98.188000000000002</v>
      </c>
      <c r="N169">
        <v>102.298</v>
      </c>
      <c r="O169">
        <v>100.212</v>
      </c>
      <c r="P169">
        <v>120.59399999999999</v>
      </c>
      <c r="Q169">
        <v>101.31100000000001</v>
      </c>
      <c r="R169">
        <v>100</v>
      </c>
      <c r="S169">
        <v>100</v>
      </c>
      <c r="T169">
        <v>94.903000000000006</v>
      </c>
      <c r="U169">
        <v>89.765000000000001</v>
      </c>
      <c r="V169">
        <v>86.534000000000006</v>
      </c>
      <c r="W169">
        <v>99.647000000000006</v>
      </c>
      <c r="X169">
        <v>89.644000000000005</v>
      </c>
      <c r="Y169">
        <v>99.924999999999997</v>
      </c>
      <c r="Z169">
        <v>107.30200000000001</v>
      </c>
      <c r="AA169">
        <v>99.92</v>
      </c>
      <c r="AB169">
        <v>99.876999999999995</v>
      </c>
      <c r="AC169">
        <v>105.253</v>
      </c>
      <c r="AD169">
        <v>100.316</v>
      </c>
      <c r="AE169">
        <v>100.85</v>
      </c>
      <c r="AF169">
        <v>101.77200000000001</v>
      </c>
      <c r="AG169">
        <v>99.007000000000005</v>
      </c>
      <c r="AH169">
        <v>99.197999999999993</v>
      </c>
      <c r="AI169">
        <v>106.84399999999999</v>
      </c>
      <c r="AJ169">
        <v>100</v>
      </c>
      <c r="AL169">
        <f t="shared" si="2"/>
        <v>100.71222907488983</v>
      </c>
      <c r="AM169" s="2"/>
    </row>
    <row r="170" spans="1:39" x14ac:dyDescent="0.3">
      <c r="A170" s="1">
        <v>43252</v>
      </c>
      <c r="B170">
        <v>100</v>
      </c>
      <c r="C170">
        <v>100.59</v>
      </c>
      <c r="D170">
        <v>93.191999999999993</v>
      </c>
      <c r="E170">
        <v>98.581999999999994</v>
      </c>
      <c r="F170">
        <v>95.2</v>
      </c>
      <c r="G170">
        <v>102.77200000000001</v>
      </c>
      <c r="H170">
        <v>98.337000000000003</v>
      </c>
      <c r="I170">
        <v>97.58</v>
      </c>
      <c r="J170">
        <v>102.217</v>
      </c>
      <c r="K170">
        <v>95.531000000000006</v>
      </c>
      <c r="L170">
        <v>99.659000000000006</v>
      </c>
      <c r="M170">
        <v>98.188000000000002</v>
      </c>
      <c r="N170">
        <v>102.02800000000001</v>
      </c>
      <c r="O170">
        <v>100.212</v>
      </c>
      <c r="P170">
        <v>120.59399999999999</v>
      </c>
      <c r="Q170">
        <v>101.31100000000001</v>
      </c>
      <c r="R170">
        <v>100</v>
      </c>
      <c r="S170">
        <v>100</v>
      </c>
      <c r="T170">
        <v>94.903000000000006</v>
      </c>
      <c r="U170">
        <v>89.765000000000001</v>
      </c>
      <c r="V170">
        <v>86.534000000000006</v>
      </c>
      <c r="W170">
        <v>98.772000000000006</v>
      </c>
      <c r="X170">
        <v>89.644000000000005</v>
      </c>
      <c r="Y170">
        <v>99.924999999999997</v>
      </c>
      <c r="Z170">
        <v>107.149</v>
      </c>
      <c r="AA170">
        <v>99.92</v>
      </c>
      <c r="AB170">
        <v>99.876999999999995</v>
      </c>
      <c r="AC170">
        <v>105.253</v>
      </c>
      <c r="AD170">
        <v>100.316</v>
      </c>
      <c r="AE170">
        <v>100.85</v>
      </c>
      <c r="AF170">
        <v>101.77200000000001</v>
      </c>
      <c r="AG170">
        <v>99.007000000000005</v>
      </c>
      <c r="AH170">
        <v>99.197999999999993</v>
      </c>
      <c r="AI170">
        <v>106.84399999999999</v>
      </c>
      <c r="AJ170">
        <v>100</v>
      </c>
      <c r="AL170">
        <f t="shared" si="2"/>
        <v>100.67005066079297</v>
      </c>
      <c r="AM170" s="2"/>
    </row>
    <row r="171" spans="1:39" x14ac:dyDescent="0.3">
      <c r="A171" s="1">
        <v>43282</v>
      </c>
      <c r="B171">
        <v>100</v>
      </c>
      <c r="C171">
        <v>100.59</v>
      </c>
      <c r="D171">
        <v>93.191999999999993</v>
      </c>
      <c r="E171">
        <v>98.581999999999994</v>
      </c>
      <c r="F171">
        <v>95.2</v>
      </c>
      <c r="G171">
        <v>84.73</v>
      </c>
      <c r="H171">
        <v>101.881</v>
      </c>
      <c r="I171">
        <v>98.037999999999997</v>
      </c>
      <c r="J171">
        <v>102.217</v>
      </c>
      <c r="K171">
        <v>95.531000000000006</v>
      </c>
      <c r="L171">
        <v>99.659000000000006</v>
      </c>
      <c r="M171">
        <v>98.188000000000002</v>
      </c>
      <c r="N171">
        <v>100.438</v>
      </c>
      <c r="O171">
        <v>96.67</v>
      </c>
      <c r="P171">
        <v>120.70699999999999</v>
      </c>
      <c r="Q171">
        <v>101.31100000000001</v>
      </c>
      <c r="R171">
        <v>100</v>
      </c>
      <c r="S171">
        <v>100</v>
      </c>
      <c r="T171">
        <v>94.903000000000006</v>
      </c>
      <c r="U171">
        <v>89.765000000000001</v>
      </c>
      <c r="V171">
        <v>86.534000000000006</v>
      </c>
      <c r="W171">
        <v>108.081</v>
      </c>
      <c r="X171">
        <v>89.644000000000005</v>
      </c>
      <c r="Y171">
        <v>99.924999999999997</v>
      </c>
      <c r="Z171">
        <v>106.997</v>
      </c>
      <c r="AA171">
        <v>99.92</v>
      </c>
      <c r="AB171">
        <v>99.876999999999995</v>
      </c>
      <c r="AC171">
        <v>105.253</v>
      </c>
      <c r="AD171">
        <v>100.316</v>
      </c>
      <c r="AE171">
        <v>100.85</v>
      </c>
      <c r="AF171">
        <v>101.77200000000001</v>
      </c>
      <c r="AG171">
        <v>99.007000000000005</v>
      </c>
      <c r="AH171">
        <v>99.197999999999993</v>
      </c>
      <c r="AI171">
        <v>106.84399999999999</v>
      </c>
      <c r="AJ171">
        <v>100</v>
      </c>
      <c r="AL171">
        <f t="shared" si="2"/>
        <v>99.130216409691641</v>
      </c>
      <c r="AM171" s="2"/>
    </row>
    <row r="172" spans="1:39" x14ac:dyDescent="0.3">
      <c r="A172" s="1">
        <v>43313</v>
      </c>
      <c r="B172">
        <v>100</v>
      </c>
      <c r="C172">
        <v>100.59</v>
      </c>
      <c r="D172">
        <v>93.191999999999993</v>
      </c>
      <c r="E172">
        <v>99.578000000000003</v>
      </c>
      <c r="F172">
        <v>95.381</v>
      </c>
      <c r="G172">
        <v>84.73</v>
      </c>
      <c r="H172">
        <v>101.80800000000001</v>
      </c>
      <c r="I172">
        <v>98.037999999999997</v>
      </c>
      <c r="J172">
        <v>102.20699999999999</v>
      </c>
      <c r="K172">
        <v>95.531000000000006</v>
      </c>
      <c r="L172">
        <v>99.659000000000006</v>
      </c>
      <c r="M172">
        <v>98.188000000000002</v>
      </c>
      <c r="N172">
        <v>100.438</v>
      </c>
      <c r="O172">
        <v>96.67</v>
      </c>
      <c r="P172">
        <v>120.70699999999999</v>
      </c>
      <c r="Q172">
        <v>101.31100000000001</v>
      </c>
      <c r="R172">
        <v>100</v>
      </c>
      <c r="S172">
        <v>100</v>
      </c>
      <c r="T172">
        <v>94.903000000000006</v>
      </c>
      <c r="U172">
        <v>89.765000000000001</v>
      </c>
      <c r="V172">
        <v>86.534000000000006</v>
      </c>
      <c r="W172">
        <v>108.10899999999999</v>
      </c>
      <c r="X172">
        <v>89.644000000000005</v>
      </c>
      <c r="Y172">
        <v>99.924999999999997</v>
      </c>
      <c r="Z172">
        <v>106.845</v>
      </c>
      <c r="AA172">
        <v>99.92</v>
      </c>
      <c r="AB172">
        <v>99.876999999999995</v>
      </c>
      <c r="AC172">
        <v>105.253</v>
      </c>
      <c r="AD172">
        <v>100.316</v>
      </c>
      <c r="AE172">
        <v>100.85</v>
      </c>
      <c r="AF172">
        <v>101.77200000000001</v>
      </c>
      <c r="AG172">
        <v>99.007000000000005</v>
      </c>
      <c r="AH172">
        <v>99.197999999999993</v>
      </c>
      <c r="AI172">
        <v>106.636</v>
      </c>
      <c r="AJ172">
        <v>100</v>
      </c>
      <c r="AL172">
        <f t="shared" si="2"/>
        <v>99.103251101321575</v>
      </c>
      <c r="AM172" s="2"/>
    </row>
    <row r="173" spans="1:39" x14ac:dyDescent="0.3">
      <c r="A173" s="1">
        <v>43344</v>
      </c>
      <c r="B173">
        <v>100</v>
      </c>
      <c r="C173">
        <v>100.59</v>
      </c>
      <c r="D173">
        <v>93.191999999999993</v>
      </c>
      <c r="E173">
        <v>99.578000000000003</v>
      </c>
      <c r="F173">
        <v>95.49</v>
      </c>
      <c r="G173">
        <v>102.77200000000001</v>
      </c>
      <c r="H173">
        <v>101.771</v>
      </c>
      <c r="I173">
        <v>98.037999999999997</v>
      </c>
      <c r="J173">
        <v>101.77200000000001</v>
      </c>
      <c r="K173">
        <v>95.531000000000006</v>
      </c>
      <c r="L173">
        <v>99.659000000000006</v>
      </c>
      <c r="M173">
        <v>98.188000000000002</v>
      </c>
      <c r="N173">
        <v>100.14700000000001</v>
      </c>
      <c r="O173">
        <v>96.67</v>
      </c>
      <c r="P173">
        <v>120.70699999999999</v>
      </c>
      <c r="Q173">
        <v>101.31100000000001</v>
      </c>
      <c r="R173">
        <v>100</v>
      </c>
      <c r="S173">
        <v>100</v>
      </c>
      <c r="T173">
        <v>94.903000000000006</v>
      </c>
      <c r="U173">
        <v>89.765000000000001</v>
      </c>
      <c r="V173">
        <v>86.534000000000006</v>
      </c>
      <c r="W173">
        <v>101.941</v>
      </c>
      <c r="X173">
        <v>89.644000000000005</v>
      </c>
      <c r="Y173">
        <v>99.924999999999997</v>
      </c>
      <c r="Z173">
        <v>106.703</v>
      </c>
      <c r="AA173">
        <v>99.92</v>
      </c>
      <c r="AB173">
        <v>99.876999999999995</v>
      </c>
      <c r="AC173">
        <v>105.253</v>
      </c>
      <c r="AD173">
        <v>100.316</v>
      </c>
      <c r="AE173">
        <v>100.85</v>
      </c>
      <c r="AF173">
        <v>101.77200000000001</v>
      </c>
      <c r="AG173">
        <v>99.007000000000005</v>
      </c>
      <c r="AH173">
        <v>99.197999999999993</v>
      </c>
      <c r="AI173">
        <v>106.636</v>
      </c>
      <c r="AJ173">
        <v>100</v>
      </c>
      <c r="AL173">
        <f t="shared" si="2"/>
        <v>100.55100825991185</v>
      </c>
      <c r="AM173" s="2"/>
    </row>
    <row r="174" spans="1:39" x14ac:dyDescent="0.3">
      <c r="A174" s="1">
        <v>43374</v>
      </c>
      <c r="B174">
        <v>100</v>
      </c>
      <c r="C174">
        <v>100.447</v>
      </c>
      <c r="D174">
        <v>93.417000000000002</v>
      </c>
      <c r="E174">
        <v>99.578000000000003</v>
      </c>
      <c r="F174">
        <v>96.253</v>
      </c>
      <c r="G174">
        <v>102.77200000000001</v>
      </c>
      <c r="H174">
        <v>101.771</v>
      </c>
      <c r="I174">
        <v>98.037999999999997</v>
      </c>
      <c r="J174">
        <v>101.77200000000001</v>
      </c>
      <c r="K174">
        <v>95.531000000000006</v>
      </c>
      <c r="L174">
        <v>99.659000000000006</v>
      </c>
      <c r="M174">
        <v>98.188000000000002</v>
      </c>
      <c r="N174">
        <v>99.918999999999997</v>
      </c>
      <c r="O174">
        <v>96.67</v>
      </c>
      <c r="P174">
        <v>113.575</v>
      </c>
      <c r="Q174">
        <v>101.31100000000001</v>
      </c>
      <c r="R174">
        <v>100</v>
      </c>
      <c r="S174">
        <v>100</v>
      </c>
      <c r="T174">
        <v>94.903000000000006</v>
      </c>
      <c r="U174">
        <v>89.765000000000001</v>
      </c>
      <c r="V174">
        <v>86.534000000000006</v>
      </c>
      <c r="W174">
        <v>101.61199999999999</v>
      </c>
      <c r="X174">
        <v>89.644000000000005</v>
      </c>
      <c r="Y174">
        <v>99.924999999999997</v>
      </c>
      <c r="Z174">
        <v>106.627</v>
      </c>
      <c r="AA174">
        <v>99.92</v>
      </c>
      <c r="AB174">
        <v>99.876999999999995</v>
      </c>
      <c r="AC174">
        <v>105.253</v>
      </c>
      <c r="AD174">
        <v>100.316</v>
      </c>
      <c r="AE174">
        <v>100.85</v>
      </c>
      <c r="AF174">
        <v>101.77200000000001</v>
      </c>
      <c r="AG174">
        <v>99.007000000000005</v>
      </c>
      <c r="AH174">
        <v>99.197999999999993</v>
      </c>
      <c r="AI174">
        <v>106.636</v>
      </c>
      <c r="AJ174">
        <v>100</v>
      </c>
      <c r="AL174">
        <f t="shared" si="2"/>
        <v>100.46305726872244</v>
      </c>
      <c r="AM174" s="2"/>
    </row>
    <row r="175" spans="1:39" x14ac:dyDescent="0.3">
      <c r="A175" s="1">
        <v>43405</v>
      </c>
      <c r="B175">
        <v>100</v>
      </c>
      <c r="C175">
        <v>100.447</v>
      </c>
      <c r="D175">
        <v>93.417000000000002</v>
      </c>
      <c r="E175">
        <v>99.578000000000003</v>
      </c>
      <c r="F175">
        <v>96.28</v>
      </c>
      <c r="G175">
        <v>102.77200000000001</v>
      </c>
      <c r="H175">
        <v>101.771</v>
      </c>
      <c r="I175">
        <v>98.037999999999997</v>
      </c>
      <c r="J175">
        <v>101.77200000000001</v>
      </c>
      <c r="K175">
        <v>95.531000000000006</v>
      </c>
      <c r="L175">
        <v>99.659000000000006</v>
      </c>
      <c r="M175">
        <v>98.188000000000002</v>
      </c>
      <c r="N175">
        <v>99.991</v>
      </c>
      <c r="O175">
        <v>96.67</v>
      </c>
      <c r="P175">
        <v>113.55</v>
      </c>
      <c r="Q175">
        <v>101.31100000000001</v>
      </c>
      <c r="R175">
        <v>100</v>
      </c>
      <c r="S175">
        <v>100</v>
      </c>
      <c r="T175">
        <v>95.117999999999995</v>
      </c>
      <c r="U175">
        <v>89.765000000000001</v>
      </c>
      <c r="V175">
        <v>87.072999999999993</v>
      </c>
      <c r="W175">
        <v>99.421000000000006</v>
      </c>
      <c r="X175">
        <v>89.644000000000005</v>
      </c>
      <c r="Y175">
        <v>99.924999999999997</v>
      </c>
      <c r="Z175">
        <v>106.334</v>
      </c>
      <c r="AA175">
        <v>99.92</v>
      </c>
      <c r="AB175">
        <v>99.876999999999995</v>
      </c>
      <c r="AC175">
        <v>105.253</v>
      </c>
      <c r="AD175">
        <v>100.316</v>
      </c>
      <c r="AE175">
        <v>100.85</v>
      </c>
      <c r="AF175">
        <v>101.77200000000001</v>
      </c>
      <c r="AG175">
        <v>99.007000000000005</v>
      </c>
      <c r="AH175">
        <v>99.197999999999993</v>
      </c>
      <c r="AI175">
        <v>106.636</v>
      </c>
      <c r="AJ175">
        <v>100</v>
      </c>
      <c r="AL175">
        <f t="shared" si="2"/>
        <v>100.42023733480177</v>
      </c>
      <c r="AM175" s="2"/>
    </row>
    <row r="176" spans="1:39" x14ac:dyDescent="0.3">
      <c r="A176" s="1">
        <v>43435</v>
      </c>
      <c r="B176">
        <v>100</v>
      </c>
      <c r="C176">
        <v>100.46599999999999</v>
      </c>
      <c r="D176">
        <v>94.465999999999994</v>
      </c>
      <c r="E176">
        <v>99.578000000000003</v>
      </c>
      <c r="F176">
        <v>96.28</v>
      </c>
      <c r="G176">
        <v>102.77200000000001</v>
      </c>
      <c r="H176">
        <v>101.771</v>
      </c>
      <c r="I176">
        <v>98.037999999999997</v>
      </c>
      <c r="J176">
        <v>100.872</v>
      </c>
      <c r="K176">
        <v>95.531000000000006</v>
      </c>
      <c r="L176">
        <v>99.659000000000006</v>
      </c>
      <c r="M176">
        <v>98.188000000000002</v>
      </c>
      <c r="N176">
        <v>99.668999999999997</v>
      </c>
      <c r="O176">
        <v>96.67</v>
      </c>
      <c r="P176">
        <v>113.55</v>
      </c>
      <c r="Q176">
        <v>101.31100000000001</v>
      </c>
      <c r="R176">
        <v>100</v>
      </c>
      <c r="S176">
        <v>100</v>
      </c>
      <c r="T176">
        <v>95.117999999999995</v>
      </c>
      <c r="U176">
        <v>89.765000000000001</v>
      </c>
      <c r="V176">
        <v>87.072999999999993</v>
      </c>
      <c r="W176">
        <v>101.77200000000001</v>
      </c>
      <c r="X176">
        <v>89.644000000000005</v>
      </c>
      <c r="Y176">
        <v>99.924999999999997</v>
      </c>
      <c r="Z176">
        <v>105.877</v>
      </c>
      <c r="AA176">
        <v>99.92</v>
      </c>
      <c r="AB176">
        <v>99.876999999999995</v>
      </c>
      <c r="AC176">
        <v>105.253</v>
      </c>
      <c r="AD176">
        <v>100.316</v>
      </c>
      <c r="AE176">
        <v>100.85</v>
      </c>
      <c r="AF176">
        <v>101.77200000000001</v>
      </c>
      <c r="AG176">
        <v>99.007000000000005</v>
      </c>
      <c r="AH176">
        <v>99.197999999999993</v>
      </c>
      <c r="AI176">
        <v>106.636</v>
      </c>
      <c r="AJ176">
        <v>100</v>
      </c>
      <c r="AL176">
        <f t="shared" si="2"/>
        <v>100.33486453744493</v>
      </c>
      <c r="AM176" s="2"/>
    </row>
    <row r="177" spans="1:39" x14ac:dyDescent="0.3">
      <c r="A177" s="1">
        <v>43466</v>
      </c>
      <c r="B177">
        <v>100</v>
      </c>
      <c r="C177">
        <v>100.438</v>
      </c>
      <c r="D177">
        <v>97.152000000000001</v>
      </c>
      <c r="E177">
        <v>99.284000000000006</v>
      </c>
      <c r="F177">
        <v>97.106999999999999</v>
      </c>
      <c r="G177">
        <v>102.77200000000001</v>
      </c>
      <c r="H177">
        <v>101.747</v>
      </c>
      <c r="I177">
        <v>98.037999999999997</v>
      </c>
      <c r="J177">
        <v>100.872</v>
      </c>
      <c r="K177">
        <v>97.653999999999996</v>
      </c>
      <c r="L177">
        <v>102.687</v>
      </c>
      <c r="M177">
        <v>97.484999999999999</v>
      </c>
      <c r="N177">
        <v>99.399000000000001</v>
      </c>
      <c r="O177">
        <v>98.542000000000002</v>
      </c>
      <c r="P177">
        <v>114.96599999999999</v>
      </c>
      <c r="Q177">
        <v>101.31100000000001</v>
      </c>
      <c r="R177">
        <v>100</v>
      </c>
      <c r="S177">
        <v>100</v>
      </c>
      <c r="T177">
        <v>95.1</v>
      </c>
      <c r="U177">
        <v>89.765000000000001</v>
      </c>
      <c r="V177">
        <v>87.927000000000007</v>
      </c>
      <c r="W177">
        <v>100.747</v>
      </c>
      <c r="X177">
        <v>89.644000000000005</v>
      </c>
      <c r="Y177">
        <v>99.924999999999997</v>
      </c>
      <c r="Z177">
        <v>105.3</v>
      </c>
      <c r="AA177">
        <v>99.92</v>
      </c>
      <c r="AB177">
        <v>99.876999999999995</v>
      </c>
      <c r="AC177">
        <v>105.253</v>
      </c>
      <c r="AD177">
        <v>100.316</v>
      </c>
      <c r="AE177">
        <v>100.85</v>
      </c>
      <c r="AF177">
        <v>101.77200000000001</v>
      </c>
      <c r="AG177">
        <v>99.007000000000005</v>
      </c>
      <c r="AH177">
        <v>99.197999999999993</v>
      </c>
      <c r="AI177">
        <v>106.636</v>
      </c>
      <c r="AJ177">
        <v>100</v>
      </c>
      <c r="AL177">
        <f t="shared" si="2"/>
        <v>100.63021145374447</v>
      </c>
      <c r="AM177" s="2"/>
    </row>
    <row r="178" spans="1:39" x14ac:dyDescent="0.3">
      <c r="A178" s="1">
        <v>43497</v>
      </c>
      <c r="B178">
        <v>100</v>
      </c>
      <c r="C178">
        <v>100.25700000000001</v>
      </c>
      <c r="D178">
        <v>97.152000000000001</v>
      </c>
      <c r="E178">
        <v>99.284000000000006</v>
      </c>
      <c r="F178">
        <v>97.106999999999999</v>
      </c>
      <c r="G178">
        <v>102.77200000000001</v>
      </c>
      <c r="H178">
        <v>101.747</v>
      </c>
      <c r="I178">
        <v>98.037999999999997</v>
      </c>
      <c r="J178">
        <v>100.872</v>
      </c>
      <c r="K178">
        <v>97.653999999999996</v>
      </c>
      <c r="L178">
        <v>102.687</v>
      </c>
      <c r="M178">
        <v>97.484999999999999</v>
      </c>
      <c r="N178">
        <v>99.43</v>
      </c>
      <c r="O178">
        <v>98.542000000000002</v>
      </c>
      <c r="P178">
        <v>112.071</v>
      </c>
      <c r="Q178">
        <v>101.31100000000001</v>
      </c>
      <c r="R178">
        <v>100</v>
      </c>
      <c r="S178">
        <v>100</v>
      </c>
      <c r="T178">
        <v>95.1</v>
      </c>
      <c r="U178">
        <v>89.765000000000001</v>
      </c>
      <c r="V178">
        <v>92.492999999999995</v>
      </c>
      <c r="W178">
        <v>98.058000000000007</v>
      </c>
      <c r="X178">
        <v>89.644000000000005</v>
      </c>
      <c r="Y178">
        <v>99.924999999999997</v>
      </c>
      <c r="Z178">
        <v>104.723</v>
      </c>
      <c r="AA178">
        <v>99.92</v>
      </c>
      <c r="AB178">
        <v>99.876999999999995</v>
      </c>
      <c r="AC178">
        <v>105.253</v>
      </c>
      <c r="AD178">
        <v>100.316</v>
      </c>
      <c r="AE178">
        <v>100.85</v>
      </c>
      <c r="AF178">
        <v>101.77200000000001</v>
      </c>
      <c r="AG178">
        <v>99.007000000000005</v>
      </c>
      <c r="AH178">
        <v>99.197999999999993</v>
      </c>
      <c r="AI178">
        <v>106.636</v>
      </c>
      <c r="AJ178">
        <v>100</v>
      </c>
      <c r="AL178">
        <f t="shared" si="2"/>
        <v>100.57310187224664</v>
      </c>
      <c r="AM178" s="2"/>
    </row>
    <row r="179" spans="1:39" x14ac:dyDescent="0.3">
      <c r="A179" s="1">
        <v>43525</v>
      </c>
      <c r="B179">
        <v>100</v>
      </c>
      <c r="C179">
        <v>100.324</v>
      </c>
      <c r="D179">
        <v>97.363</v>
      </c>
      <c r="E179">
        <v>99.409000000000006</v>
      </c>
      <c r="F179">
        <v>97.106999999999999</v>
      </c>
      <c r="G179">
        <v>102.77200000000001</v>
      </c>
      <c r="H179">
        <v>101.747</v>
      </c>
      <c r="I179">
        <v>98.037999999999997</v>
      </c>
      <c r="J179">
        <v>100.872</v>
      </c>
      <c r="K179">
        <v>97.653999999999996</v>
      </c>
      <c r="L179">
        <v>102.687</v>
      </c>
      <c r="M179">
        <v>97.1</v>
      </c>
      <c r="N179">
        <v>99.356999999999999</v>
      </c>
      <c r="O179">
        <v>98.533000000000001</v>
      </c>
      <c r="P179">
        <v>112.071</v>
      </c>
      <c r="Q179">
        <v>101.31100000000001</v>
      </c>
      <c r="R179">
        <v>100</v>
      </c>
      <c r="S179">
        <v>100</v>
      </c>
      <c r="T179">
        <v>95.1</v>
      </c>
      <c r="U179">
        <v>100</v>
      </c>
      <c r="V179">
        <v>93.971999999999994</v>
      </c>
      <c r="W179">
        <v>94.221000000000004</v>
      </c>
      <c r="X179">
        <v>89.644000000000005</v>
      </c>
      <c r="Y179">
        <v>99.924999999999997</v>
      </c>
      <c r="Z179">
        <v>104.29900000000001</v>
      </c>
      <c r="AA179">
        <v>100</v>
      </c>
      <c r="AB179">
        <v>99.966999999999999</v>
      </c>
      <c r="AC179">
        <v>104.836</v>
      </c>
      <c r="AD179">
        <v>100.316</v>
      </c>
      <c r="AE179">
        <v>100.758</v>
      </c>
      <c r="AF179">
        <v>101.312</v>
      </c>
      <c r="AG179">
        <v>99.606999999999999</v>
      </c>
      <c r="AH179">
        <v>99.617999999999995</v>
      </c>
      <c r="AI179">
        <v>102.078</v>
      </c>
      <c r="AJ179">
        <v>100</v>
      </c>
      <c r="AL179">
        <f t="shared" si="2"/>
        <v>100.50447577092511</v>
      </c>
      <c r="AM179" s="2"/>
    </row>
    <row r="180" spans="1:39" x14ac:dyDescent="0.3">
      <c r="A180" s="1">
        <v>43556</v>
      </c>
      <c r="B180">
        <v>100</v>
      </c>
      <c r="C180">
        <v>100.324</v>
      </c>
      <c r="D180">
        <v>97.191999999999993</v>
      </c>
      <c r="E180">
        <v>99.409000000000006</v>
      </c>
      <c r="F180">
        <v>97.106999999999999</v>
      </c>
      <c r="G180">
        <v>102.77200000000001</v>
      </c>
      <c r="H180">
        <v>101.747</v>
      </c>
      <c r="I180">
        <v>98.037999999999997</v>
      </c>
      <c r="J180">
        <v>100.872</v>
      </c>
      <c r="K180">
        <v>97.653999999999996</v>
      </c>
      <c r="L180">
        <v>97.441999999999993</v>
      </c>
      <c r="M180">
        <v>97.1</v>
      </c>
      <c r="N180">
        <v>99.108000000000004</v>
      </c>
      <c r="O180">
        <v>98.533000000000001</v>
      </c>
      <c r="P180">
        <v>112.05800000000001</v>
      </c>
      <c r="Q180">
        <v>101.31100000000001</v>
      </c>
      <c r="R180">
        <v>100</v>
      </c>
      <c r="S180">
        <v>100</v>
      </c>
      <c r="T180">
        <v>95.1</v>
      </c>
      <c r="U180">
        <v>100</v>
      </c>
      <c r="V180">
        <v>95.254999999999995</v>
      </c>
      <c r="W180">
        <v>97.840999999999994</v>
      </c>
      <c r="X180">
        <v>89.644000000000005</v>
      </c>
      <c r="Y180">
        <v>99.924999999999997</v>
      </c>
      <c r="Z180">
        <v>103.98399999999999</v>
      </c>
      <c r="AA180">
        <v>100</v>
      </c>
      <c r="AB180">
        <v>99.966999999999999</v>
      </c>
      <c r="AC180">
        <v>104.836</v>
      </c>
      <c r="AD180">
        <v>100.316</v>
      </c>
      <c r="AE180">
        <v>100.758</v>
      </c>
      <c r="AF180">
        <v>101.312</v>
      </c>
      <c r="AG180">
        <v>99.606999999999999</v>
      </c>
      <c r="AH180">
        <v>99.617999999999995</v>
      </c>
      <c r="AI180">
        <v>102.078</v>
      </c>
      <c r="AJ180">
        <v>100</v>
      </c>
      <c r="AL180">
        <f t="shared" si="2"/>
        <v>100.4526883259912</v>
      </c>
      <c r="AM180" s="2"/>
    </row>
    <row r="181" spans="1:39" x14ac:dyDescent="0.3">
      <c r="A181" s="1">
        <v>43586</v>
      </c>
      <c r="B181">
        <v>100</v>
      </c>
      <c r="C181">
        <v>100.324</v>
      </c>
      <c r="D181">
        <v>97.191999999999993</v>
      </c>
      <c r="E181">
        <v>99.409000000000006</v>
      </c>
      <c r="F181">
        <v>97.37</v>
      </c>
      <c r="G181">
        <v>102.77200000000001</v>
      </c>
      <c r="H181">
        <v>101.747</v>
      </c>
      <c r="I181">
        <v>98.037999999999997</v>
      </c>
      <c r="J181">
        <v>100.872</v>
      </c>
      <c r="K181">
        <v>97.653999999999996</v>
      </c>
      <c r="L181">
        <v>97.441999999999993</v>
      </c>
      <c r="M181">
        <v>97.1</v>
      </c>
      <c r="N181">
        <v>99.097999999999999</v>
      </c>
      <c r="O181">
        <v>98.533000000000001</v>
      </c>
      <c r="P181">
        <v>111.807</v>
      </c>
      <c r="Q181">
        <v>101.31100000000001</v>
      </c>
      <c r="R181">
        <v>100</v>
      </c>
      <c r="S181">
        <v>100</v>
      </c>
      <c r="T181">
        <v>95.1</v>
      </c>
      <c r="U181">
        <v>100</v>
      </c>
      <c r="V181">
        <v>99.513000000000005</v>
      </c>
      <c r="W181">
        <v>98.387</v>
      </c>
      <c r="X181">
        <v>100</v>
      </c>
      <c r="Y181">
        <v>99.924999999999997</v>
      </c>
      <c r="Z181">
        <v>103.625</v>
      </c>
      <c r="AA181">
        <v>100</v>
      </c>
      <c r="AB181">
        <v>99.966999999999999</v>
      </c>
      <c r="AC181">
        <v>104.836</v>
      </c>
      <c r="AD181">
        <v>100.316</v>
      </c>
      <c r="AE181">
        <v>100.758</v>
      </c>
      <c r="AF181">
        <v>101.312</v>
      </c>
      <c r="AG181">
        <v>99.606999999999999</v>
      </c>
      <c r="AH181">
        <v>99.617999999999995</v>
      </c>
      <c r="AI181">
        <v>102.078</v>
      </c>
      <c r="AJ181">
        <v>100</v>
      </c>
      <c r="AL181">
        <f t="shared" si="2"/>
        <v>100.48287500000001</v>
      </c>
      <c r="AM181" s="2"/>
    </row>
    <row r="182" spans="1:39" x14ac:dyDescent="0.3">
      <c r="A182" s="1">
        <v>43617</v>
      </c>
      <c r="B182">
        <v>100</v>
      </c>
      <c r="C182">
        <v>100.324</v>
      </c>
      <c r="D182">
        <v>97.191999999999993</v>
      </c>
      <c r="E182">
        <v>99.409000000000006</v>
      </c>
      <c r="F182">
        <v>97.37</v>
      </c>
      <c r="G182">
        <v>102.77200000000001</v>
      </c>
      <c r="H182">
        <v>101.747</v>
      </c>
      <c r="I182">
        <v>98.037999999999997</v>
      </c>
      <c r="J182">
        <v>100.872</v>
      </c>
      <c r="K182">
        <v>97.653999999999996</v>
      </c>
      <c r="L182">
        <v>97.441999999999993</v>
      </c>
      <c r="M182">
        <v>97.1</v>
      </c>
      <c r="N182">
        <v>98.983000000000004</v>
      </c>
      <c r="O182">
        <v>98.533000000000001</v>
      </c>
      <c r="P182">
        <v>111.845</v>
      </c>
      <c r="Q182">
        <v>101.31100000000001</v>
      </c>
      <c r="R182">
        <v>100</v>
      </c>
      <c r="S182">
        <v>100</v>
      </c>
      <c r="T182">
        <v>95.1</v>
      </c>
      <c r="U182">
        <v>100</v>
      </c>
      <c r="V182">
        <v>99.700999999999993</v>
      </c>
      <c r="W182">
        <v>99.730999999999995</v>
      </c>
      <c r="X182">
        <v>100</v>
      </c>
      <c r="Y182">
        <v>99.924999999999997</v>
      </c>
      <c r="Z182">
        <v>103.374</v>
      </c>
      <c r="AA182">
        <v>100</v>
      </c>
      <c r="AB182">
        <v>99.966999999999999</v>
      </c>
      <c r="AC182">
        <v>104.836</v>
      </c>
      <c r="AD182">
        <v>100.316</v>
      </c>
      <c r="AE182">
        <v>100.758</v>
      </c>
      <c r="AF182">
        <v>101.312</v>
      </c>
      <c r="AG182">
        <v>99.606999999999999</v>
      </c>
      <c r="AH182">
        <v>99.617999999999995</v>
      </c>
      <c r="AI182">
        <v>102.078</v>
      </c>
      <c r="AJ182">
        <v>100</v>
      </c>
      <c r="AL182">
        <f t="shared" si="2"/>
        <v>100.44840914096916</v>
      </c>
      <c r="AM182" s="2"/>
    </row>
    <row r="183" spans="1:39" x14ac:dyDescent="0.3">
      <c r="A183" s="1">
        <v>43647</v>
      </c>
      <c r="B183">
        <v>100</v>
      </c>
      <c r="C183">
        <v>100.352</v>
      </c>
      <c r="D183">
        <v>97.191999999999993</v>
      </c>
      <c r="E183">
        <v>99.578000000000003</v>
      </c>
      <c r="F183">
        <v>97.507000000000005</v>
      </c>
      <c r="G183">
        <v>86.138000000000005</v>
      </c>
      <c r="H183">
        <v>105.426</v>
      </c>
      <c r="I183">
        <v>98.037999999999997</v>
      </c>
      <c r="J183">
        <v>100.872</v>
      </c>
      <c r="K183">
        <v>97.653999999999996</v>
      </c>
      <c r="L183">
        <v>97.129000000000005</v>
      </c>
      <c r="M183">
        <v>97.1</v>
      </c>
      <c r="N183">
        <v>99.004000000000005</v>
      </c>
      <c r="O183">
        <v>98.213999999999999</v>
      </c>
      <c r="P183">
        <v>111.883</v>
      </c>
      <c r="Q183">
        <v>101.31100000000001</v>
      </c>
      <c r="R183">
        <v>100</v>
      </c>
      <c r="S183">
        <v>100</v>
      </c>
      <c r="T183">
        <v>95.1</v>
      </c>
      <c r="U183">
        <v>100</v>
      </c>
      <c r="V183">
        <v>99.932000000000002</v>
      </c>
      <c r="W183">
        <v>104.489</v>
      </c>
      <c r="X183">
        <v>100</v>
      </c>
      <c r="Y183">
        <v>99.924999999999997</v>
      </c>
      <c r="Z183">
        <v>103.22199999999999</v>
      </c>
      <c r="AA183">
        <v>100</v>
      </c>
      <c r="AB183">
        <v>99.966999999999999</v>
      </c>
      <c r="AC183">
        <v>104.836</v>
      </c>
      <c r="AD183">
        <v>100.316</v>
      </c>
      <c r="AE183">
        <v>100.758</v>
      </c>
      <c r="AF183">
        <v>101.312</v>
      </c>
      <c r="AG183">
        <v>99.606999999999999</v>
      </c>
      <c r="AH183">
        <v>99.617999999999995</v>
      </c>
      <c r="AI183">
        <v>102.078</v>
      </c>
      <c r="AJ183">
        <v>100</v>
      </c>
      <c r="AL183">
        <f t="shared" si="2"/>
        <v>99.276400881057285</v>
      </c>
      <c r="AM183" s="2"/>
    </row>
    <row r="184" spans="1:39" x14ac:dyDescent="0.3">
      <c r="A184" s="1">
        <v>43678</v>
      </c>
      <c r="B184">
        <v>100</v>
      </c>
      <c r="C184">
        <v>100.352</v>
      </c>
      <c r="D184">
        <v>97.191999999999993</v>
      </c>
      <c r="E184">
        <v>99.578000000000003</v>
      </c>
      <c r="F184">
        <v>97.552000000000007</v>
      </c>
      <c r="G184">
        <v>86.138000000000005</v>
      </c>
      <c r="H184">
        <v>105.45099999999999</v>
      </c>
      <c r="I184">
        <v>101.29300000000001</v>
      </c>
      <c r="J184">
        <v>100.872</v>
      </c>
      <c r="K184">
        <v>97.653999999999996</v>
      </c>
      <c r="L184">
        <v>97.129000000000005</v>
      </c>
      <c r="M184">
        <v>97.1</v>
      </c>
      <c r="N184">
        <v>99.025000000000006</v>
      </c>
      <c r="O184">
        <v>98.213999999999999</v>
      </c>
      <c r="P184">
        <v>111.895</v>
      </c>
      <c r="Q184">
        <v>101.31100000000001</v>
      </c>
      <c r="R184">
        <v>100</v>
      </c>
      <c r="S184">
        <v>100</v>
      </c>
      <c r="T184">
        <v>95.1</v>
      </c>
      <c r="U184">
        <v>100</v>
      </c>
      <c r="V184">
        <v>99.991</v>
      </c>
      <c r="W184">
        <v>108.137</v>
      </c>
      <c r="X184">
        <v>100</v>
      </c>
      <c r="Y184">
        <v>99.924999999999997</v>
      </c>
      <c r="Z184">
        <v>103.081</v>
      </c>
      <c r="AA184">
        <v>100</v>
      </c>
      <c r="AB184">
        <v>99.966999999999999</v>
      </c>
      <c r="AC184">
        <v>104.836</v>
      </c>
      <c r="AD184">
        <v>100.316</v>
      </c>
      <c r="AE184">
        <v>100.758</v>
      </c>
      <c r="AF184">
        <v>101.312</v>
      </c>
      <c r="AG184">
        <v>99.606999999999999</v>
      </c>
      <c r="AH184">
        <v>99.617999999999995</v>
      </c>
      <c r="AI184">
        <v>102.078</v>
      </c>
      <c r="AJ184">
        <v>100</v>
      </c>
      <c r="AL184">
        <f t="shared" si="2"/>
        <v>99.305340859030821</v>
      </c>
      <c r="AM184" s="2"/>
    </row>
    <row r="185" spans="1:39" x14ac:dyDescent="0.3">
      <c r="A185" s="1">
        <v>43709</v>
      </c>
      <c r="B185">
        <v>100</v>
      </c>
      <c r="C185">
        <v>100.381</v>
      </c>
      <c r="D185">
        <v>97.667000000000002</v>
      </c>
      <c r="E185">
        <v>99.578000000000003</v>
      </c>
      <c r="F185">
        <v>97.552000000000007</v>
      </c>
      <c r="G185">
        <v>102.77200000000001</v>
      </c>
      <c r="H185">
        <v>105.426</v>
      </c>
      <c r="I185">
        <v>101.29300000000001</v>
      </c>
      <c r="J185">
        <v>100.819</v>
      </c>
      <c r="K185">
        <v>97.653999999999996</v>
      </c>
      <c r="L185">
        <v>97.129000000000005</v>
      </c>
      <c r="M185">
        <v>97.1</v>
      </c>
      <c r="N185">
        <v>99.066000000000003</v>
      </c>
      <c r="O185">
        <v>98.213999999999999</v>
      </c>
      <c r="P185">
        <v>108.32299999999999</v>
      </c>
      <c r="Q185">
        <v>101.31100000000001</v>
      </c>
      <c r="R185">
        <v>100</v>
      </c>
      <c r="S185">
        <v>100</v>
      </c>
      <c r="T185">
        <v>95.504999999999995</v>
      </c>
      <c r="U185">
        <v>100</v>
      </c>
      <c r="V185">
        <v>99.991</v>
      </c>
      <c r="W185">
        <v>100.277</v>
      </c>
      <c r="X185">
        <v>100</v>
      </c>
      <c r="Y185">
        <v>99.924999999999997</v>
      </c>
      <c r="Z185">
        <v>102.93899999999999</v>
      </c>
      <c r="AA185">
        <v>100</v>
      </c>
      <c r="AB185">
        <v>99.966999999999999</v>
      </c>
      <c r="AC185">
        <v>104.40900000000001</v>
      </c>
      <c r="AD185">
        <v>100.316</v>
      </c>
      <c r="AE185">
        <v>100.758</v>
      </c>
      <c r="AF185">
        <v>101.312</v>
      </c>
      <c r="AG185">
        <v>99.606999999999999</v>
      </c>
      <c r="AH185">
        <v>99.617999999999995</v>
      </c>
      <c r="AI185">
        <v>102.078</v>
      </c>
      <c r="AJ185">
        <v>100</v>
      </c>
      <c r="AL185">
        <f t="shared" si="2"/>
        <v>100.63432488986783</v>
      </c>
      <c r="AM185" s="2"/>
    </row>
    <row r="186" spans="1:39" x14ac:dyDescent="0.3">
      <c r="A186" s="1">
        <v>43739</v>
      </c>
      <c r="B186">
        <v>100</v>
      </c>
      <c r="C186">
        <v>100.495</v>
      </c>
      <c r="D186">
        <v>97.897999999999996</v>
      </c>
      <c r="E186">
        <v>99.578000000000003</v>
      </c>
      <c r="F186">
        <v>97.552000000000007</v>
      </c>
      <c r="G186">
        <v>102.77200000000001</v>
      </c>
      <c r="H186">
        <v>105.426</v>
      </c>
      <c r="I186">
        <v>101.29300000000001</v>
      </c>
      <c r="J186">
        <v>100.819</v>
      </c>
      <c r="K186">
        <v>97.653999999999996</v>
      </c>
      <c r="L186">
        <v>97.129000000000005</v>
      </c>
      <c r="M186">
        <v>97.1</v>
      </c>
      <c r="N186">
        <v>99.138999999999996</v>
      </c>
      <c r="O186">
        <v>98.213999999999999</v>
      </c>
      <c r="P186">
        <v>108.33499999999999</v>
      </c>
      <c r="Q186">
        <v>101.31100000000001</v>
      </c>
      <c r="R186">
        <v>100</v>
      </c>
      <c r="S186">
        <v>100</v>
      </c>
      <c r="T186">
        <v>99.126000000000005</v>
      </c>
      <c r="U186">
        <v>100</v>
      </c>
      <c r="V186">
        <v>99.991</v>
      </c>
      <c r="W186">
        <v>98.311000000000007</v>
      </c>
      <c r="X186">
        <v>100</v>
      </c>
      <c r="Y186">
        <v>99.924999999999997</v>
      </c>
      <c r="Z186">
        <v>102.84099999999999</v>
      </c>
      <c r="AA186">
        <v>100</v>
      </c>
      <c r="AB186">
        <v>99.966999999999999</v>
      </c>
      <c r="AC186">
        <v>104.40900000000001</v>
      </c>
      <c r="AD186">
        <v>100.316</v>
      </c>
      <c r="AE186">
        <v>100.758</v>
      </c>
      <c r="AF186">
        <v>101.312</v>
      </c>
      <c r="AG186">
        <v>99.606999999999999</v>
      </c>
      <c r="AH186">
        <v>99.617999999999995</v>
      </c>
      <c r="AI186">
        <v>102.078</v>
      </c>
      <c r="AJ186">
        <v>100</v>
      </c>
      <c r="AL186">
        <f t="shared" si="2"/>
        <v>100.76185077092511</v>
      </c>
      <c r="AM186" s="2"/>
    </row>
    <row r="187" spans="1:39" x14ac:dyDescent="0.3">
      <c r="A187" s="1">
        <v>43770</v>
      </c>
      <c r="B187">
        <v>100</v>
      </c>
      <c r="C187">
        <v>100.495</v>
      </c>
      <c r="D187">
        <v>97.897999999999996</v>
      </c>
      <c r="E187">
        <v>99.578000000000003</v>
      </c>
      <c r="F187">
        <v>97.552000000000007</v>
      </c>
      <c r="G187">
        <v>102.77200000000001</v>
      </c>
      <c r="H187">
        <v>105.438</v>
      </c>
      <c r="I187">
        <v>101.29300000000001</v>
      </c>
      <c r="J187">
        <v>100.321</v>
      </c>
      <c r="K187">
        <v>97.653999999999996</v>
      </c>
      <c r="L187">
        <v>97.129000000000005</v>
      </c>
      <c r="M187">
        <v>97.1</v>
      </c>
      <c r="N187">
        <v>99.108000000000004</v>
      </c>
      <c r="O187">
        <v>98.213999999999999</v>
      </c>
      <c r="P187">
        <v>106.342</v>
      </c>
      <c r="Q187">
        <v>101.31100000000001</v>
      </c>
      <c r="R187">
        <v>100</v>
      </c>
      <c r="S187">
        <v>100</v>
      </c>
      <c r="T187">
        <v>99.126000000000005</v>
      </c>
      <c r="U187">
        <v>100</v>
      </c>
      <c r="V187">
        <v>99.991</v>
      </c>
      <c r="W187">
        <v>97.108000000000004</v>
      </c>
      <c r="X187">
        <v>100</v>
      </c>
      <c r="Y187">
        <v>99.924999999999997</v>
      </c>
      <c r="Z187">
        <v>102.7</v>
      </c>
      <c r="AA187">
        <v>100</v>
      </c>
      <c r="AB187">
        <v>99.966999999999999</v>
      </c>
      <c r="AC187">
        <v>104.4</v>
      </c>
      <c r="AD187">
        <v>100.316</v>
      </c>
      <c r="AE187">
        <v>100.758</v>
      </c>
      <c r="AF187">
        <v>101.312</v>
      </c>
      <c r="AG187">
        <v>99.606999999999999</v>
      </c>
      <c r="AH187">
        <v>99.617999999999995</v>
      </c>
      <c r="AI187">
        <v>102.078</v>
      </c>
      <c r="AJ187">
        <v>100</v>
      </c>
      <c r="AL187">
        <f t="shared" si="2"/>
        <v>100.69469878854625</v>
      </c>
      <c r="AM187" s="2"/>
    </row>
    <row r="188" spans="1:39" x14ac:dyDescent="0.3">
      <c r="A188" s="1">
        <v>43800</v>
      </c>
      <c r="B188">
        <v>100</v>
      </c>
      <c r="C188">
        <v>100.40900000000001</v>
      </c>
      <c r="D188">
        <v>98.114999999999995</v>
      </c>
      <c r="E188">
        <v>99.578000000000003</v>
      </c>
      <c r="F188">
        <v>97.552000000000007</v>
      </c>
      <c r="G188">
        <v>102.77200000000001</v>
      </c>
      <c r="H188">
        <v>105.438</v>
      </c>
      <c r="I188">
        <v>101.29300000000001</v>
      </c>
      <c r="J188">
        <v>100.321</v>
      </c>
      <c r="K188">
        <v>97.653999999999996</v>
      </c>
      <c r="L188">
        <v>97.129000000000005</v>
      </c>
      <c r="M188">
        <v>97.1</v>
      </c>
      <c r="N188">
        <v>99.108000000000004</v>
      </c>
      <c r="O188">
        <v>98.213999999999999</v>
      </c>
      <c r="P188">
        <v>106.342</v>
      </c>
      <c r="Q188">
        <v>100.146</v>
      </c>
      <c r="R188">
        <v>100</v>
      </c>
      <c r="S188">
        <v>100</v>
      </c>
      <c r="T188">
        <v>99.126000000000005</v>
      </c>
      <c r="U188">
        <v>100</v>
      </c>
      <c r="V188">
        <v>99.991</v>
      </c>
      <c r="W188">
        <v>97.381</v>
      </c>
      <c r="X188">
        <v>100</v>
      </c>
      <c r="Y188">
        <v>99.924999999999997</v>
      </c>
      <c r="Z188">
        <v>102.624</v>
      </c>
      <c r="AA188">
        <v>100</v>
      </c>
      <c r="AB188">
        <v>99.966999999999999</v>
      </c>
      <c r="AC188">
        <v>104.4</v>
      </c>
      <c r="AD188">
        <v>100.316</v>
      </c>
      <c r="AE188">
        <v>100.758</v>
      </c>
      <c r="AF188">
        <v>101.312</v>
      </c>
      <c r="AG188">
        <v>99.606999999999999</v>
      </c>
      <c r="AH188">
        <v>99.617999999999995</v>
      </c>
      <c r="AI188">
        <v>102.078</v>
      </c>
      <c r="AJ188">
        <v>100</v>
      </c>
      <c r="AL188">
        <f t="shared" si="2"/>
        <v>100.67397081497798</v>
      </c>
      <c r="AM188" s="2"/>
    </row>
    <row r="189" spans="1:39" x14ac:dyDescent="0.3">
      <c r="A189" s="1">
        <v>43831</v>
      </c>
      <c r="B189">
        <v>100</v>
      </c>
      <c r="C189">
        <v>100.69</v>
      </c>
      <c r="D189">
        <v>100.83</v>
      </c>
      <c r="E189">
        <v>99.98</v>
      </c>
      <c r="F189">
        <v>99.5</v>
      </c>
      <c r="G189">
        <v>102.74</v>
      </c>
      <c r="H189">
        <v>105.43</v>
      </c>
      <c r="I189">
        <v>101.27</v>
      </c>
      <c r="J189">
        <v>100.18</v>
      </c>
      <c r="K189">
        <v>100</v>
      </c>
      <c r="L189">
        <v>100</v>
      </c>
      <c r="M189">
        <v>100.07</v>
      </c>
      <c r="N189">
        <v>99.61</v>
      </c>
      <c r="O189">
        <v>100</v>
      </c>
      <c r="P189">
        <v>109.9</v>
      </c>
      <c r="Q189">
        <v>100.15</v>
      </c>
      <c r="R189">
        <v>100</v>
      </c>
      <c r="S189">
        <v>100</v>
      </c>
      <c r="T189">
        <v>99.81</v>
      </c>
      <c r="U189">
        <v>100</v>
      </c>
      <c r="V189">
        <v>100</v>
      </c>
      <c r="W189">
        <v>100.89</v>
      </c>
      <c r="X189">
        <v>100</v>
      </c>
      <c r="Y189">
        <v>99.94</v>
      </c>
      <c r="Z189">
        <v>102.44</v>
      </c>
      <c r="AA189">
        <v>100</v>
      </c>
      <c r="AB189">
        <v>99.97</v>
      </c>
      <c r="AC189">
        <v>105.12</v>
      </c>
      <c r="AD189">
        <v>100.31</v>
      </c>
      <c r="AE189">
        <v>100.76</v>
      </c>
      <c r="AF189">
        <v>101.28</v>
      </c>
      <c r="AG189">
        <v>99.62</v>
      </c>
      <c r="AH189">
        <v>99.62</v>
      </c>
      <c r="AI189">
        <v>102.25</v>
      </c>
      <c r="AJ189">
        <v>100</v>
      </c>
      <c r="AL189">
        <f t="shared" si="2"/>
        <v>101.30648678414099</v>
      </c>
      <c r="AM189" s="2"/>
    </row>
    <row r="190" spans="1:39" x14ac:dyDescent="0.3">
      <c r="A190" s="1">
        <v>43862</v>
      </c>
      <c r="B190">
        <v>100</v>
      </c>
      <c r="C190">
        <v>100.72</v>
      </c>
      <c r="D190">
        <v>101.02</v>
      </c>
      <c r="E190">
        <v>99.98</v>
      </c>
      <c r="F190">
        <v>99.5</v>
      </c>
      <c r="G190">
        <v>102.74</v>
      </c>
      <c r="H190">
        <v>105.43</v>
      </c>
      <c r="I190">
        <v>101.27</v>
      </c>
      <c r="J190">
        <v>100.18</v>
      </c>
      <c r="K190">
        <v>100</v>
      </c>
      <c r="L190">
        <v>100</v>
      </c>
      <c r="M190">
        <v>100.07</v>
      </c>
      <c r="N190">
        <v>99.73</v>
      </c>
      <c r="O190">
        <v>100</v>
      </c>
      <c r="P190">
        <v>96.69</v>
      </c>
      <c r="Q190">
        <v>100.15</v>
      </c>
      <c r="R190">
        <v>100</v>
      </c>
      <c r="S190">
        <v>100</v>
      </c>
      <c r="T190">
        <v>99.81</v>
      </c>
      <c r="U190">
        <v>100</v>
      </c>
      <c r="V190">
        <v>100</v>
      </c>
      <c r="W190">
        <v>95.51</v>
      </c>
      <c r="X190">
        <v>100</v>
      </c>
      <c r="Y190">
        <v>99.94</v>
      </c>
      <c r="Z190">
        <v>102.37</v>
      </c>
      <c r="AA190">
        <v>100</v>
      </c>
      <c r="AB190">
        <v>99.94</v>
      </c>
      <c r="AC190">
        <v>105.12</v>
      </c>
      <c r="AD190">
        <v>100.31</v>
      </c>
      <c r="AE190">
        <v>100.76</v>
      </c>
      <c r="AF190">
        <v>101.28</v>
      </c>
      <c r="AG190">
        <v>99.62</v>
      </c>
      <c r="AH190">
        <v>99.62</v>
      </c>
      <c r="AI190">
        <v>101.34</v>
      </c>
      <c r="AJ190">
        <v>100</v>
      </c>
      <c r="AL190">
        <f t="shared" si="2"/>
        <v>101.13827092511015</v>
      </c>
      <c r="AM190" s="2"/>
    </row>
    <row r="191" spans="1:39" x14ac:dyDescent="0.3">
      <c r="A191" s="1">
        <v>43891</v>
      </c>
      <c r="B191">
        <v>100</v>
      </c>
      <c r="C191">
        <v>99.51</v>
      </c>
      <c r="D191">
        <v>98.87</v>
      </c>
      <c r="E191">
        <v>99.98</v>
      </c>
      <c r="F191">
        <v>99.76</v>
      </c>
      <c r="G191">
        <v>102.74</v>
      </c>
      <c r="H191">
        <v>105.43</v>
      </c>
      <c r="I191">
        <v>101.27</v>
      </c>
      <c r="J191">
        <v>100.18</v>
      </c>
      <c r="K191">
        <v>100</v>
      </c>
      <c r="L191">
        <v>100</v>
      </c>
      <c r="M191">
        <v>100.07</v>
      </c>
      <c r="N191">
        <v>99.57</v>
      </c>
      <c r="O191">
        <v>100</v>
      </c>
      <c r="P191">
        <v>100.03</v>
      </c>
      <c r="Q191">
        <v>100.15</v>
      </c>
      <c r="R191">
        <v>100</v>
      </c>
      <c r="S191">
        <v>100</v>
      </c>
      <c r="T191">
        <v>99.81</v>
      </c>
      <c r="U191">
        <v>100</v>
      </c>
      <c r="V191">
        <v>100</v>
      </c>
      <c r="W191">
        <v>92.73</v>
      </c>
      <c r="X191">
        <v>100</v>
      </c>
      <c r="Y191">
        <v>99.94</v>
      </c>
      <c r="Z191">
        <v>102.3</v>
      </c>
      <c r="AA191">
        <v>100</v>
      </c>
      <c r="AB191">
        <v>99.94</v>
      </c>
      <c r="AC191">
        <v>105.12</v>
      </c>
      <c r="AD191">
        <v>100.49</v>
      </c>
      <c r="AE191">
        <v>100.69</v>
      </c>
      <c r="AF191">
        <v>100.58</v>
      </c>
      <c r="AG191">
        <v>100.08</v>
      </c>
      <c r="AH191">
        <v>100.07</v>
      </c>
      <c r="AI191">
        <v>101.34</v>
      </c>
      <c r="AJ191">
        <v>100</v>
      </c>
      <c r="AL191">
        <f t="shared" si="2"/>
        <v>101.02925660792948</v>
      </c>
      <c r="AM191" s="2"/>
    </row>
    <row r="192" spans="1:39" x14ac:dyDescent="0.3">
      <c r="A192" s="1">
        <v>43922</v>
      </c>
      <c r="B192">
        <v>100</v>
      </c>
      <c r="C192">
        <v>98.86</v>
      </c>
      <c r="D192">
        <v>98.22</v>
      </c>
      <c r="E192">
        <v>99.98</v>
      </c>
      <c r="F192">
        <v>99.92</v>
      </c>
      <c r="G192">
        <v>102.74</v>
      </c>
      <c r="H192">
        <v>105.43</v>
      </c>
      <c r="I192">
        <v>101.27</v>
      </c>
      <c r="J192">
        <v>100.18</v>
      </c>
      <c r="K192">
        <v>100</v>
      </c>
      <c r="L192">
        <v>100</v>
      </c>
      <c r="M192">
        <v>100.07</v>
      </c>
      <c r="N192">
        <v>99.63</v>
      </c>
      <c r="O192">
        <v>100</v>
      </c>
      <c r="P192">
        <v>100.4</v>
      </c>
      <c r="Q192">
        <v>100.15</v>
      </c>
      <c r="R192">
        <v>100</v>
      </c>
      <c r="S192">
        <v>100</v>
      </c>
      <c r="T192">
        <v>99.81</v>
      </c>
      <c r="U192">
        <v>100</v>
      </c>
      <c r="V192">
        <v>100</v>
      </c>
      <c r="W192">
        <v>93.83</v>
      </c>
      <c r="X192">
        <v>100</v>
      </c>
      <c r="Y192">
        <v>100.02</v>
      </c>
      <c r="Z192">
        <v>102.22</v>
      </c>
      <c r="AA192">
        <v>100</v>
      </c>
      <c r="AB192">
        <v>99.94</v>
      </c>
      <c r="AC192">
        <v>105.12</v>
      </c>
      <c r="AD192">
        <v>100.49</v>
      </c>
      <c r="AE192">
        <v>100.69</v>
      </c>
      <c r="AF192">
        <v>100.58</v>
      </c>
      <c r="AG192">
        <v>100.08</v>
      </c>
      <c r="AH192">
        <v>100.07</v>
      </c>
      <c r="AI192">
        <v>101.34</v>
      </c>
      <c r="AJ192">
        <v>100</v>
      </c>
      <c r="AL192">
        <f t="shared" si="2"/>
        <v>101.00100770925108</v>
      </c>
      <c r="AM192" s="2"/>
    </row>
    <row r="193" spans="1:64" x14ac:dyDescent="0.3">
      <c r="A193" s="1">
        <v>43952</v>
      </c>
      <c r="B193">
        <v>100</v>
      </c>
      <c r="C193">
        <v>98.86</v>
      </c>
      <c r="D193">
        <v>98.22</v>
      </c>
      <c r="E193">
        <v>99.98</v>
      </c>
      <c r="F193">
        <v>100.06</v>
      </c>
      <c r="G193">
        <v>102.74</v>
      </c>
      <c r="H193">
        <v>105.43</v>
      </c>
      <c r="I193">
        <v>101.27</v>
      </c>
      <c r="J193">
        <v>100.15</v>
      </c>
      <c r="K193">
        <v>100</v>
      </c>
      <c r="L193">
        <v>100</v>
      </c>
      <c r="M193">
        <v>100.07</v>
      </c>
      <c r="N193">
        <v>99.75</v>
      </c>
      <c r="O193">
        <v>100</v>
      </c>
      <c r="P193">
        <v>100.42</v>
      </c>
      <c r="Q193">
        <v>100.15</v>
      </c>
      <c r="R193">
        <v>100</v>
      </c>
      <c r="S193">
        <v>100</v>
      </c>
      <c r="T193">
        <v>99.81</v>
      </c>
      <c r="U193">
        <v>100</v>
      </c>
      <c r="V193">
        <v>100</v>
      </c>
      <c r="W193">
        <v>93.51</v>
      </c>
      <c r="X193">
        <v>100</v>
      </c>
      <c r="Y193">
        <v>100.02</v>
      </c>
      <c r="Z193">
        <v>102.15</v>
      </c>
      <c r="AA193">
        <v>100</v>
      </c>
      <c r="AB193">
        <v>99.94</v>
      </c>
      <c r="AC193">
        <v>97.7</v>
      </c>
      <c r="AD193">
        <v>100.49</v>
      </c>
      <c r="AE193">
        <v>100.69</v>
      </c>
      <c r="AF193">
        <v>100.58</v>
      </c>
      <c r="AG193">
        <v>100.08</v>
      </c>
      <c r="AH193">
        <v>100.07</v>
      </c>
      <c r="AI193">
        <v>101.34</v>
      </c>
      <c r="AJ193">
        <v>100</v>
      </c>
      <c r="AL193">
        <f t="shared" si="2"/>
        <v>100.91341960352422</v>
      </c>
      <c r="AM193" s="2"/>
    </row>
    <row r="194" spans="1:64" x14ac:dyDescent="0.3">
      <c r="A194" s="1">
        <v>43983</v>
      </c>
      <c r="B194">
        <v>100</v>
      </c>
      <c r="C194">
        <v>98.28</v>
      </c>
      <c r="D194">
        <v>97.61</v>
      </c>
      <c r="E194">
        <v>99.98</v>
      </c>
      <c r="F194">
        <v>100.06</v>
      </c>
      <c r="G194">
        <v>102.74</v>
      </c>
      <c r="H194">
        <v>105.43</v>
      </c>
      <c r="I194">
        <v>101.27</v>
      </c>
      <c r="J194">
        <v>100.12</v>
      </c>
      <c r="K194">
        <v>100</v>
      </c>
      <c r="L194">
        <v>100</v>
      </c>
      <c r="M194">
        <v>100.07</v>
      </c>
      <c r="N194">
        <v>99.77</v>
      </c>
      <c r="O194">
        <v>100</v>
      </c>
      <c r="P194">
        <v>100.42</v>
      </c>
      <c r="Q194">
        <v>100.15</v>
      </c>
      <c r="R194">
        <v>100</v>
      </c>
      <c r="S194">
        <v>100</v>
      </c>
      <c r="T194">
        <v>99.81</v>
      </c>
      <c r="U194">
        <v>100</v>
      </c>
      <c r="V194">
        <v>100</v>
      </c>
      <c r="W194">
        <v>95.46</v>
      </c>
      <c r="X194">
        <v>100</v>
      </c>
      <c r="Y194">
        <v>100.02</v>
      </c>
      <c r="Z194">
        <v>102.06</v>
      </c>
      <c r="AA194">
        <v>100</v>
      </c>
      <c r="AB194">
        <v>100.1</v>
      </c>
      <c r="AC194">
        <v>97.42</v>
      </c>
      <c r="AD194">
        <v>100.49</v>
      </c>
      <c r="AE194">
        <v>100.69</v>
      </c>
      <c r="AF194">
        <v>100.58</v>
      </c>
      <c r="AG194">
        <v>100.08</v>
      </c>
      <c r="AH194">
        <v>100.07</v>
      </c>
      <c r="AI194">
        <v>98.87</v>
      </c>
      <c r="AJ194">
        <v>100</v>
      </c>
      <c r="AL194">
        <f t="shared" si="2"/>
        <v>100.87100220264315</v>
      </c>
      <c r="AM194" s="2"/>
    </row>
    <row r="195" spans="1:64" x14ac:dyDescent="0.3">
      <c r="A195" s="1">
        <v>44013</v>
      </c>
      <c r="B195">
        <v>100</v>
      </c>
      <c r="C195">
        <v>99.07</v>
      </c>
      <c r="D195">
        <v>98.27</v>
      </c>
      <c r="E195">
        <v>100.02</v>
      </c>
      <c r="F195">
        <v>100.06</v>
      </c>
      <c r="G195">
        <v>86.29</v>
      </c>
      <c r="H195">
        <v>94.46</v>
      </c>
      <c r="I195">
        <v>98.73</v>
      </c>
      <c r="J195">
        <v>100.12</v>
      </c>
      <c r="K195">
        <v>100</v>
      </c>
      <c r="L195">
        <v>100</v>
      </c>
      <c r="M195">
        <v>100.07</v>
      </c>
      <c r="N195">
        <v>99.97</v>
      </c>
      <c r="O195">
        <v>100</v>
      </c>
      <c r="P195">
        <v>100.45</v>
      </c>
      <c r="Q195">
        <v>100.15</v>
      </c>
      <c r="R195">
        <v>100</v>
      </c>
      <c r="S195">
        <v>100</v>
      </c>
      <c r="T195">
        <v>100.13</v>
      </c>
      <c r="U195">
        <v>100</v>
      </c>
      <c r="V195">
        <v>100</v>
      </c>
      <c r="W195">
        <v>100.44</v>
      </c>
      <c r="X195">
        <v>100</v>
      </c>
      <c r="Y195">
        <v>100.02</v>
      </c>
      <c r="Z195">
        <v>101.93</v>
      </c>
      <c r="AA195">
        <v>100</v>
      </c>
      <c r="AB195">
        <v>100.03</v>
      </c>
      <c r="AC195">
        <v>97.42</v>
      </c>
      <c r="AD195">
        <v>100.49</v>
      </c>
      <c r="AE195">
        <v>100.69</v>
      </c>
      <c r="AF195">
        <v>100.58</v>
      </c>
      <c r="AG195">
        <v>100.08</v>
      </c>
      <c r="AH195">
        <v>100.07</v>
      </c>
      <c r="AI195">
        <v>98.96</v>
      </c>
      <c r="AJ195">
        <v>100</v>
      </c>
      <c r="AL195">
        <f t="shared" si="2"/>
        <v>98.743265418502176</v>
      </c>
      <c r="AM195" s="2"/>
    </row>
    <row r="196" spans="1:64" x14ac:dyDescent="0.3">
      <c r="A196" s="1">
        <v>44044</v>
      </c>
      <c r="B196">
        <v>100</v>
      </c>
      <c r="C196">
        <v>100.36</v>
      </c>
      <c r="D196">
        <v>100.6</v>
      </c>
      <c r="E196">
        <v>100.02</v>
      </c>
      <c r="F196">
        <v>100.23</v>
      </c>
      <c r="G196">
        <v>86.29</v>
      </c>
      <c r="H196">
        <v>94.59</v>
      </c>
      <c r="I196">
        <v>98.73</v>
      </c>
      <c r="J196">
        <v>100.12</v>
      </c>
      <c r="K196">
        <v>100</v>
      </c>
      <c r="L196">
        <v>100</v>
      </c>
      <c r="M196">
        <v>100.07</v>
      </c>
      <c r="N196">
        <v>100.16</v>
      </c>
      <c r="O196">
        <v>100</v>
      </c>
      <c r="P196">
        <v>100.53</v>
      </c>
      <c r="Q196">
        <v>100.15</v>
      </c>
      <c r="R196">
        <v>100</v>
      </c>
      <c r="S196">
        <v>100</v>
      </c>
      <c r="T196">
        <v>100.13</v>
      </c>
      <c r="U196">
        <v>100</v>
      </c>
      <c r="V196">
        <v>100</v>
      </c>
      <c r="W196">
        <v>110.6</v>
      </c>
      <c r="X196">
        <v>100</v>
      </c>
      <c r="Y196">
        <v>100.02</v>
      </c>
      <c r="Z196">
        <v>101.83</v>
      </c>
      <c r="AA196">
        <v>100</v>
      </c>
      <c r="AB196">
        <v>100.03</v>
      </c>
      <c r="AC196">
        <v>97.42</v>
      </c>
      <c r="AD196">
        <v>100.49</v>
      </c>
      <c r="AE196">
        <v>100.69</v>
      </c>
      <c r="AF196">
        <v>100.58</v>
      </c>
      <c r="AG196">
        <v>100.08</v>
      </c>
      <c r="AH196">
        <v>100.07</v>
      </c>
      <c r="AI196">
        <v>98.96</v>
      </c>
      <c r="AJ196">
        <v>100</v>
      </c>
      <c r="AL196">
        <f t="shared" si="2"/>
        <v>98.884609030836984</v>
      </c>
      <c r="AM196" s="2"/>
    </row>
    <row r="197" spans="1:64" x14ac:dyDescent="0.3">
      <c r="A197" s="1">
        <v>44075</v>
      </c>
      <c r="B197">
        <v>100</v>
      </c>
      <c r="C197">
        <v>100.94</v>
      </c>
      <c r="D197">
        <v>101.2</v>
      </c>
      <c r="E197">
        <v>100.02</v>
      </c>
      <c r="F197">
        <v>100.23</v>
      </c>
      <c r="G197">
        <v>102.74</v>
      </c>
      <c r="H197">
        <v>94.59</v>
      </c>
      <c r="I197">
        <v>98.73</v>
      </c>
      <c r="J197">
        <v>99.99</v>
      </c>
      <c r="K197">
        <v>100</v>
      </c>
      <c r="L197">
        <v>100</v>
      </c>
      <c r="M197">
        <v>100.07</v>
      </c>
      <c r="N197">
        <v>100.42</v>
      </c>
      <c r="O197">
        <v>100</v>
      </c>
      <c r="P197">
        <v>97.77</v>
      </c>
      <c r="Q197">
        <v>100.15</v>
      </c>
      <c r="R197">
        <v>100</v>
      </c>
      <c r="S197">
        <v>100</v>
      </c>
      <c r="T197">
        <v>100.22</v>
      </c>
      <c r="U197">
        <v>100</v>
      </c>
      <c r="V197">
        <v>100</v>
      </c>
      <c r="W197">
        <v>104.66</v>
      </c>
      <c r="X197">
        <v>100</v>
      </c>
      <c r="Y197">
        <v>100.02</v>
      </c>
      <c r="Z197">
        <v>101.72</v>
      </c>
      <c r="AA197">
        <v>100</v>
      </c>
      <c r="AB197">
        <v>100.03</v>
      </c>
      <c r="AC197">
        <v>97.39</v>
      </c>
      <c r="AD197">
        <v>99.11</v>
      </c>
      <c r="AE197">
        <v>98.58</v>
      </c>
      <c r="AF197">
        <v>98.49</v>
      </c>
      <c r="AG197">
        <v>100.08</v>
      </c>
      <c r="AH197">
        <v>100.07</v>
      </c>
      <c r="AI197">
        <v>98.99</v>
      </c>
      <c r="AJ197">
        <v>100</v>
      </c>
      <c r="AL197">
        <f t="shared" si="2"/>
        <v>100.0838986784141</v>
      </c>
      <c r="AM197" s="2"/>
    </row>
    <row r="198" spans="1:64" x14ac:dyDescent="0.3">
      <c r="A198" s="1">
        <v>44105</v>
      </c>
      <c r="B198">
        <v>100</v>
      </c>
      <c r="C198">
        <v>101.04</v>
      </c>
      <c r="D198">
        <v>101.43</v>
      </c>
      <c r="E198">
        <v>100.02</v>
      </c>
      <c r="F198">
        <v>100.23</v>
      </c>
      <c r="G198">
        <v>102.74</v>
      </c>
      <c r="H198">
        <v>94.59</v>
      </c>
      <c r="I198">
        <v>98.73</v>
      </c>
      <c r="J198">
        <v>99.61</v>
      </c>
      <c r="K198">
        <v>100</v>
      </c>
      <c r="L198">
        <v>100</v>
      </c>
      <c r="M198">
        <v>100.07</v>
      </c>
      <c r="N198">
        <v>100.48</v>
      </c>
      <c r="O198">
        <v>100</v>
      </c>
      <c r="P198">
        <v>97.78</v>
      </c>
      <c r="Q198">
        <v>100.15</v>
      </c>
      <c r="R198">
        <v>100</v>
      </c>
      <c r="S198">
        <v>100</v>
      </c>
      <c r="T198">
        <v>100.22</v>
      </c>
      <c r="U198">
        <v>100</v>
      </c>
      <c r="V198">
        <v>100</v>
      </c>
      <c r="W198">
        <v>102.37</v>
      </c>
      <c r="X198">
        <v>100</v>
      </c>
      <c r="Y198">
        <v>100.02</v>
      </c>
      <c r="Z198">
        <v>80.58</v>
      </c>
      <c r="AA198">
        <v>100</v>
      </c>
      <c r="AB198">
        <v>100.03</v>
      </c>
      <c r="AC198">
        <v>97.39</v>
      </c>
      <c r="AD198">
        <v>99.11</v>
      </c>
      <c r="AE198">
        <v>98.58</v>
      </c>
      <c r="AF198">
        <v>98.49</v>
      </c>
      <c r="AG198">
        <v>100.08</v>
      </c>
      <c r="AH198">
        <v>100.07</v>
      </c>
      <c r="AI198">
        <v>98.84</v>
      </c>
      <c r="AJ198">
        <v>100</v>
      </c>
      <c r="AL198">
        <f t="shared" si="2"/>
        <v>96.432731277533023</v>
      </c>
      <c r="AM198" s="2"/>
      <c r="BL198" s="3"/>
    </row>
    <row r="199" spans="1:64" x14ac:dyDescent="0.3">
      <c r="A199" s="1">
        <v>44136</v>
      </c>
      <c r="B199">
        <v>100</v>
      </c>
      <c r="C199">
        <v>101.04</v>
      </c>
      <c r="D199">
        <v>101.43</v>
      </c>
      <c r="E199">
        <v>100.02</v>
      </c>
      <c r="F199">
        <v>100.23</v>
      </c>
      <c r="G199">
        <v>102.74</v>
      </c>
      <c r="H199">
        <v>94.59</v>
      </c>
      <c r="I199">
        <v>98.73</v>
      </c>
      <c r="J199">
        <v>99.59</v>
      </c>
      <c r="K199">
        <v>100</v>
      </c>
      <c r="L199">
        <v>100</v>
      </c>
      <c r="M199">
        <v>99.63</v>
      </c>
      <c r="N199">
        <v>100.45</v>
      </c>
      <c r="O199">
        <v>100</v>
      </c>
      <c r="P199">
        <v>97.8</v>
      </c>
      <c r="Q199">
        <v>100.15</v>
      </c>
      <c r="R199">
        <v>100</v>
      </c>
      <c r="S199">
        <v>100</v>
      </c>
      <c r="T199">
        <v>100.22</v>
      </c>
      <c r="U199">
        <v>100</v>
      </c>
      <c r="V199">
        <v>100</v>
      </c>
      <c r="W199">
        <v>104.05</v>
      </c>
      <c r="X199">
        <v>100</v>
      </c>
      <c r="Y199">
        <v>100.02</v>
      </c>
      <c r="Z199">
        <v>99.43</v>
      </c>
      <c r="AA199">
        <v>100</v>
      </c>
      <c r="AB199">
        <v>100.03</v>
      </c>
      <c r="AC199">
        <v>97.39</v>
      </c>
      <c r="AD199">
        <v>99.11</v>
      </c>
      <c r="AE199">
        <v>98.58</v>
      </c>
      <c r="AF199">
        <v>98.49</v>
      </c>
      <c r="AG199">
        <v>100.08</v>
      </c>
      <c r="AH199">
        <v>100.07</v>
      </c>
      <c r="AI199">
        <v>98.88</v>
      </c>
      <c r="AJ199">
        <v>100</v>
      </c>
      <c r="AL199">
        <f t="shared" si="2"/>
        <v>99.663579295154179</v>
      </c>
      <c r="AM199" s="2"/>
    </row>
    <row r="200" spans="1:64" x14ac:dyDescent="0.3">
      <c r="A200" s="1">
        <v>44166</v>
      </c>
      <c r="B200">
        <v>100</v>
      </c>
      <c r="C200">
        <v>100.63</v>
      </c>
      <c r="D200">
        <v>102.31</v>
      </c>
      <c r="E200">
        <v>100.02</v>
      </c>
      <c r="F200">
        <v>100.23</v>
      </c>
      <c r="G200">
        <v>102.74</v>
      </c>
      <c r="H200">
        <v>94.59</v>
      </c>
      <c r="I200">
        <v>98.73</v>
      </c>
      <c r="J200">
        <v>99.57</v>
      </c>
      <c r="K200">
        <v>100</v>
      </c>
      <c r="L200">
        <v>100</v>
      </c>
      <c r="M200">
        <v>99.63</v>
      </c>
      <c r="N200">
        <v>100.47</v>
      </c>
      <c r="O200">
        <v>100</v>
      </c>
      <c r="P200">
        <v>97.83</v>
      </c>
      <c r="Q200">
        <v>98.36</v>
      </c>
      <c r="R200">
        <v>100</v>
      </c>
      <c r="S200">
        <v>100</v>
      </c>
      <c r="T200">
        <v>100.22</v>
      </c>
      <c r="U200">
        <v>100</v>
      </c>
      <c r="V200">
        <v>100</v>
      </c>
      <c r="W200">
        <v>105.93</v>
      </c>
      <c r="X200">
        <v>100</v>
      </c>
      <c r="Y200">
        <v>100.02</v>
      </c>
      <c r="Z200">
        <v>100.96</v>
      </c>
      <c r="AA200">
        <v>100</v>
      </c>
      <c r="AB200">
        <v>100.03</v>
      </c>
      <c r="AC200">
        <v>97.39</v>
      </c>
      <c r="AD200">
        <v>99.11</v>
      </c>
      <c r="AE200">
        <v>98.58</v>
      </c>
      <c r="AF200">
        <v>98.49</v>
      </c>
      <c r="AG200">
        <v>100.08</v>
      </c>
      <c r="AH200">
        <v>100.07</v>
      </c>
      <c r="AI200">
        <v>98.88</v>
      </c>
      <c r="AJ200">
        <v>100</v>
      </c>
      <c r="AL200">
        <f t="shared" si="2"/>
        <v>99.926685022026419</v>
      </c>
      <c r="AM200" s="2"/>
    </row>
    <row r="201" spans="1:64" x14ac:dyDescent="0.3">
      <c r="A201" s="1">
        <v>44197</v>
      </c>
      <c r="B201">
        <v>100</v>
      </c>
      <c r="C201">
        <v>100.64</v>
      </c>
      <c r="D201">
        <v>105.77</v>
      </c>
      <c r="E201">
        <v>102.23</v>
      </c>
      <c r="F201">
        <v>101.71</v>
      </c>
      <c r="G201">
        <v>100.38</v>
      </c>
      <c r="H201">
        <v>94.59</v>
      </c>
      <c r="I201">
        <v>98.73</v>
      </c>
      <c r="J201">
        <v>99.57</v>
      </c>
      <c r="K201">
        <v>101.83</v>
      </c>
      <c r="L201">
        <v>102.86</v>
      </c>
      <c r="M201">
        <v>101.11</v>
      </c>
      <c r="N201">
        <v>100.49</v>
      </c>
      <c r="O201">
        <v>101.48</v>
      </c>
      <c r="P201">
        <v>98.97</v>
      </c>
      <c r="Q201">
        <v>98.36</v>
      </c>
      <c r="R201">
        <v>100</v>
      </c>
      <c r="S201">
        <v>100</v>
      </c>
      <c r="T201">
        <v>100.45</v>
      </c>
      <c r="U201">
        <v>100</v>
      </c>
      <c r="V201">
        <v>100</v>
      </c>
      <c r="W201">
        <v>109.98</v>
      </c>
      <c r="X201">
        <v>100</v>
      </c>
      <c r="Y201">
        <v>100.1</v>
      </c>
      <c r="Z201">
        <v>101.06</v>
      </c>
      <c r="AA201">
        <v>100</v>
      </c>
      <c r="AB201">
        <v>100.03</v>
      </c>
      <c r="AC201">
        <v>97.39</v>
      </c>
      <c r="AD201">
        <v>99.11</v>
      </c>
      <c r="AE201">
        <v>98.58</v>
      </c>
      <c r="AF201">
        <v>98.49</v>
      </c>
      <c r="AG201">
        <v>100.08</v>
      </c>
      <c r="AH201">
        <v>100.07</v>
      </c>
      <c r="AI201">
        <v>98.9</v>
      </c>
      <c r="AJ201">
        <v>100</v>
      </c>
      <c r="AL201">
        <f t="shared" si="2"/>
        <v>100.23194383259911</v>
      </c>
      <c r="AM201" s="2"/>
    </row>
    <row r="202" spans="1:64" x14ac:dyDescent="0.3">
      <c r="A202" s="1">
        <v>44228</v>
      </c>
      <c r="B202">
        <v>100</v>
      </c>
      <c r="C202">
        <v>100.56</v>
      </c>
      <c r="D202">
        <v>105.77</v>
      </c>
      <c r="E202">
        <v>102.23</v>
      </c>
      <c r="F202">
        <v>101.71</v>
      </c>
      <c r="G202">
        <v>100.38</v>
      </c>
      <c r="H202">
        <v>94.59</v>
      </c>
      <c r="I202">
        <v>98.73</v>
      </c>
      <c r="J202">
        <v>99.56</v>
      </c>
      <c r="K202">
        <v>101.83</v>
      </c>
      <c r="L202">
        <v>102.86</v>
      </c>
      <c r="M202">
        <v>101.11</v>
      </c>
      <c r="N202">
        <v>100.47</v>
      </c>
      <c r="O202">
        <v>101.48</v>
      </c>
      <c r="P202">
        <v>99.04</v>
      </c>
      <c r="Q202">
        <v>98.36</v>
      </c>
      <c r="R202">
        <v>100</v>
      </c>
      <c r="S202">
        <v>100</v>
      </c>
      <c r="T202">
        <v>100.45</v>
      </c>
      <c r="U202">
        <v>100</v>
      </c>
      <c r="V202">
        <v>100</v>
      </c>
      <c r="W202">
        <v>106.3</v>
      </c>
      <c r="X202">
        <v>100</v>
      </c>
      <c r="Y202">
        <v>100.1</v>
      </c>
      <c r="Z202">
        <v>101.14</v>
      </c>
      <c r="AA202">
        <v>100</v>
      </c>
      <c r="AB202">
        <v>99.09</v>
      </c>
      <c r="AC202">
        <v>97.39</v>
      </c>
      <c r="AD202">
        <v>99.11</v>
      </c>
      <c r="AE202">
        <v>98.58</v>
      </c>
      <c r="AF202">
        <v>98.49</v>
      </c>
      <c r="AG202">
        <v>100.08</v>
      </c>
      <c r="AH202">
        <v>100.07</v>
      </c>
      <c r="AI202">
        <v>98.9</v>
      </c>
      <c r="AJ202">
        <v>100</v>
      </c>
      <c r="AL202">
        <f t="shared" ref="AL202:AL229" si="3">SUMPRODUCT(B202:AJ202, $B$8:$AJ$8)/$AL$8</f>
        <v>100.20331497797356</v>
      </c>
      <c r="AM202" s="2"/>
    </row>
    <row r="203" spans="1:64" x14ac:dyDescent="0.3">
      <c r="A203" s="1">
        <v>44256</v>
      </c>
      <c r="B203">
        <v>100</v>
      </c>
      <c r="C203">
        <v>100.56</v>
      </c>
      <c r="D203">
        <v>105.77</v>
      </c>
      <c r="E203">
        <v>102.23</v>
      </c>
      <c r="F203">
        <v>101.71</v>
      </c>
      <c r="G203">
        <v>100.38</v>
      </c>
      <c r="H203">
        <v>94.59</v>
      </c>
      <c r="I203">
        <v>98.73</v>
      </c>
      <c r="J203">
        <v>99.55</v>
      </c>
      <c r="K203">
        <v>101.83</v>
      </c>
      <c r="L203">
        <v>102.86</v>
      </c>
      <c r="M203">
        <v>101.11</v>
      </c>
      <c r="N203">
        <v>100.6</v>
      </c>
      <c r="O203">
        <v>101.48</v>
      </c>
      <c r="P203">
        <v>99.06</v>
      </c>
      <c r="Q203">
        <v>98.36</v>
      </c>
      <c r="R203">
        <v>100</v>
      </c>
      <c r="S203">
        <v>100</v>
      </c>
      <c r="T203">
        <v>100.45</v>
      </c>
      <c r="U203">
        <v>100</v>
      </c>
      <c r="V203">
        <v>100</v>
      </c>
      <c r="W203">
        <v>105.04</v>
      </c>
      <c r="X203">
        <v>100</v>
      </c>
      <c r="Y203">
        <v>100.1</v>
      </c>
      <c r="Z203">
        <v>101.24</v>
      </c>
      <c r="AA203">
        <v>100</v>
      </c>
      <c r="AB203">
        <v>99.04</v>
      </c>
      <c r="AC203">
        <v>91.17</v>
      </c>
      <c r="AD203">
        <v>100.51</v>
      </c>
      <c r="AE203">
        <v>100.68</v>
      </c>
      <c r="AF203">
        <v>99.94</v>
      </c>
      <c r="AG203">
        <v>100.25</v>
      </c>
      <c r="AH203">
        <v>100.19</v>
      </c>
      <c r="AI203">
        <v>99.35</v>
      </c>
      <c r="AJ203">
        <v>100</v>
      </c>
      <c r="AL203">
        <f t="shared" si="3"/>
        <v>100.27230176211451</v>
      </c>
      <c r="AM203" s="2"/>
    </row>
    <row r="204" spans="1:64" x14ac:dyDescent="0.3">
      <c r="A204" s="1">
        <v>44287</v>
      </c>
      <c r="B204">
        <v>100</v>
      </c>
      <c r="C204">
        <v>100.56</v>
      </c>
      <c r="D204">
        <v>105.77</v>
      </c>
      <c r="E204">
        <v>102.23</v>
      </c>
      <c r="F204">
        <v>101.71</v>
      </c>
      <c r="G204">
        <v>100.38</v>
      </c>
      <c r="H204">
        <v>94.59</v>
      </c>
      <c r="I204">
        <v>98.73</v>
      </c>
      <c r="J204">
        <v>99.55</v>
      </c>
      <c r="K204">
        <v>101.83</v>
      </c>
      <c r="L204">
        <v>102.86</v>
      </c>
      <c r="M204">
        <v>101.11</v>
      </c>
      <c r="N204">
        <v>100.64</v>
      </c>
      <c r="O204">
        <v>101.48</v>
      </c>
      <c r="P204">
        <v>85.75</v>
      </c>
      <c r="Q204">
        <v>98.36</v>
      </c>
      <c r="R204">
        <v>100</v>
      </c>
      <c r="S204">
        <v>100</v>
      </c>
      <c r="T204">
        <v>100.45</v>
      </c>
      <c r="U204">
        <v>100</v>
      </c>
      <c r="V204">
        <v>100</v>
      </c>
      <c r="W204">
        <v>107.81</v>
      </c>
      <c r="X204">
        <v>100</v>
      </c>
      <c r="Y204">
        <v>100.1</v>
      </c>
      <c r="Z204">
        <v>101.25</v>
      </c>
      <c r="AA204">
        <v>100</v>
      </c>
      <c r="AB204">
        <v>99.04</v>
      </c>
      <c r="AC204">
        <v>91.17</v>
      </c>
      <c r="AD204">
        <v>100.51</v>
      </c>
      <c r="AE204">
        <v>100.68</v>
      </c>
      <c r="AF204">
        <v>99.94</v>
      </c>
      <c r="AG204">
        <v>100.25</v>
      </c>
      <c r="AH204">
        <v>100.19</v>
      </c>
      <c r="AI204">
        <v>99.68</v>
      </c>
      <c r="AJ204">
        <v>100</v>
      </c>
      <c r="AL204">
        <f t="shared" si="3"/>
        <v>100.17104074889865</v>
      </c>
      <c r="AM204" s="2"/>
    </row>
    <row r="205" spans="1:64" x14ac:dyDescent="0.3">
      <c r="A205" s="1">
        <v>44317</v>
      </c>
      <c r="B205">
        <v>100</v>
      </c>
      <c r="C205">
        <v>100.56</v>
      </c>
      <c r="D205">
        <v>105.77</v>
      </c>
      <c r="E205">
        <v>102.23</v>
      </c>
      <c r="F205">
        <v>101.71</v>
      </c>
      <c r="G205">
        <v>100.38</v>
      </c>
      <c r="H205">
        <v>94.59</v>
      </c>
      <c r="I205">
        <v>98.73</v>
      </c>
      <c r="J205">
        <v>99.51</v>
      </c>
      <c r="K205">
        <v>101.83</v>
      </c>
      <c r="L205">
        <v>102.86</v>
      </c>
      <c r="M205">
        <v>101.11</v>
      </c>
      <c r="N205">
        <v>100.67</v>
      </c>
      <c r="O205">
        <v>101.48</v>
      </c>
      <c r="P205">
        <v>85.75</v>
      </c>
      <c r="Q205">
        <v>98.36</v>
      </c>
      <c r="R205">
        <v>100</v>
      </c>
      <c r="S205">
        <v>100</v>
      </c>
      <c r="T205">
        <v>100.67</v>
      </c>
      <c r="U205">
        <v>100</v>
      </c>
      <c r="V205">
        <v>100</v>
      </c>
      <c r="W205">
        <v>107.21</v>
      </c>
      <c r="X205">
        <v>100</v>
      </c>
      <c r="Y205">
        <v>100.1</v>
      </c>
      <c r="Z205">
        <v>101.25</v>
      </c>
      <c r="AA205">
        <v>100</v>
      </c>
      <c r="AB205">
        <v>99.04</v>
      </c>
      <c r="AC205">
        <v>91.17</v>
      </c>
      <c r="AD205">
        <v>100.51</v>
      </c>
      <c r="AE205">
        <v>100.68</v>
      </c>
      <c r="AF205">
        <v>99.94</v>
      </c>
      <c r="AG205">
        <v>100.25</v>
      </c>
      <c r="AH205">
        <v>100.19</v>
      </c>
      <c r="AI205">
        <v>99.5</v>
      </c>
      <c r="AJ205">
        <v>100</v>
      </c>
      <c r="AL205">
        <f t="shared" si="3"/>
        <v>100.17489537444932</v>
      </c>
      <c r="AM205" s="2"/>
    </row>
    <row r="206" spans="1:64" x14ac:dyDescent="0.3">
      <c r="A206" s="1">
        <v>44348</v>
      </c>
      <c r="B206">
        <v>100</v>
      </c>
      <c r="C206">
        <v>100.62</v>
      </c>
      <c r="D206">
        <v>105.94</v>
      </c>
      <c r="E206">
        <v>102.23</v>
      </c>
      <c r="F206">
        <v>101.91</v>
      </c>
      <c r="G206">
        <v>100.38</v>
      </c>
      <c r="H206">
        <v>94.59</v>
      </c>
      <c r="I206">
        <v>98.73</v>
      </c>
      <c r="J206">
        <v>99.51</v>
      </c>
      <c r="K206">
        <v>101.83</v>
      </c>
      <c r="L206">
        <v>102.86</v>
      </c>
      <c r="M206">
        <v>101.11</v>
      </c>
      <c r="N206">
        <v>100.72</v>
      </c>
      <c r="O206">
        <v>101.48</v>
      </c>
      <c r="P206">
        <v>85.75</v>
      </c>
      <c r="Q206">
        <v>98.36</v>
      </c>
      <c r="R206">
        <v>100</v>
      </c>
      <c r="S206">
        <v>100</v>
      </c>
      <c r="T206">
        <v>100.39</v>
      </c>
      <c r="U206">
        <v>100</v>
      </c>
      <c r="V206">
        <v>100</v>
      </c>
      <c r="W206">
        <v>109.89</v>
      </c>
      <c r="X206">
        <v>100</v>
      </c>
      <c r="Y206">
        <v>100.1</v>
      </c>
      <c r="Z206">
        <v>101.24</v>
      </c>
      <c r="AA206">
        <v>100</v>
      </c>
      <c r="AB206">
        <v>99.06</v>
      </c>
      <c r="AC206">
        <v>91.17</v>
      </c>
      <c r="AD206">
        <v>100.51</v>
      </c>
      <c r="AE206">
        <v>100.68</v>
      </c>
      <c r="AF206">
        <v>99.94</v>
      </c>
      <c r="AG206">
        <v>100.25</v>
      </c>
      <c r="AH206">
        <v>100.19</v>
      </c>
      <c r="AI206">
        <v>99.48</v>
      </c>
      <c r="AJ206">
        <v>100</v>
      </c>
      <c r="AL206">
        <f t="shared" si="3"/>
        <v>100.18671806167399</v>
      </c>
      <c r="AM206" s="2"/>
    </row>
    <row r="207" spans="1:64" x14ac:dyDescent="0.3">
      <c r="A207" s="1">
        <v>44378</v>
      </c>
      <c r="B207">
        <v>100</v>
      </c>
      <c r="C207">
        <v>101.7</v>
      </c>
      <c r="D207">
        <v>105.94</v>
      </c>
      <c r="E207">
        <v>102.84</v>
      </c>
      <c r="F207">
        <v>102.06</v>
      </c>
      <c r="G207">
        <v>86.31</v>
      </c>
      <c r="H207">
        <v>94.7</v>
      </c>
      <c r="I207">
        <v>98.73</v>
      </c>
      <c r="J207">
        <v>99.51</v>
      </c>
      <c r="K207">
        <v>101.83</v>
      </c>
      <c r="L207">
        <v>102.86</v>
      </c>
      <c r="M207">
        <v>101.11</v>
      </c>
      <c r="N207">
        <v>100.7</v>
      </c>
      <c r="O207">
        <v>101.48</v>
      </c>
      <c r="P207">
        <v>85.8</v>
      </c>
      <c r="Q207">
        <v>98.36</v>
      </c>
      <c r="R207">
        <v>100</v>
      </c>
      <c r="S207">
        <v>100</v>
      </c>
      <c r="T207">
        <v>100.77</v>
      </c>
      <c r="U207">
        <v>100</v>
      </c>
      <c r="V207">
        <v>100</v>
      </c>
      <c r="W207">
        <v>114.78</v>
      </c>
      <c r="X207">
        <v>100</v>
      </c>
      <c r="Y207">
        <v>100.1</v>
      </c>
      <c r="Z207">
        <v>101.23</v>
      </c>
      <c r="AA207">
        <v>100</v>
      </c>
      <c r="AB207">
        <v>99.06</v>
      </c>
      <c r="AC207">
        <v>91.17</v>
      </c>
      <c r="AD207">
        <v>100.51</v>
      </c>
      <c r="AE207">
        <v>100.68</v>
      </c>
      <c r="AF207">
        <v>99.94</v>
      </c>
      <c r="AG207">
        <v>100.25</v>
      </c>
      <c r="AH207">
        <v>100.19</v>
      </c>
      <c r="AI207">
        <v>99.46</v>
      </c>
      <c r="AJ207">
        <v>100</v>
      </c>
      <c r="AL207">
        <f t="shared" si="3"/>
        <v>99.071255506607912</v>
      </c>
      <c r="AM207" s="2"/>
    </row>
    <row r="208" spans="1:64" x14ac:dyDescent="0.3">
      <c r="A208" s="1">
        <v>44409</v>
      </c>
      <c r="B208">
        <v>100</v>
      </c>
      <c r="C208">
        <v>101.7</v>
      </c>
      <c r="D208">
        <v>105.94</v>
      </c>
      <c r="E208">
        <v>102.84</v>
      </c>
      <c r="F208">
        <v>102.06</v>
      </c>
      <c r="G208">
        <v>86.31</v>
      </c>
      <c r="H208">
        <v>94.7</v>
      </c>
      <c r="I208">
        <v>98.73</v>
      </c>
      <c r="J208">
        <v>99.48</v>
      </c>
      <c r="K208">
        <v>101.83</v>
      </c>
      <c r="L208">
        <v>102.86</v>
      </c>
      <c r="M208">
        <v>101.11</v>
      </c>
      <c r="N208">
        <v>100.86</v>
      </c>
      <c r="O208">
        <v>101.48</v>
      </c>
      <c r="P208">
        <v>85.86</v>
      </c>
      <c r="Q208">
        <v>98.36</v>
      </c>
      <c r="R208">
        <v>100</v>
      </c>
      <c r="S208">
        <v>100</v>
      </c>
      <c r="T208">
        <v>100.77</v>
      </c>
      <c r="U208">
        <v>100</v>
      </c>
      <c r="V208">
        <v>100</v>
      </c>
      <c r="W208">
        <v>115.77</v>
      </c>
      <c r="X208">
        <v>100</v>
      </c>
      <c r="Y208">
        <v>100.1</v>
      </c>
      <c r="Z208">
        <v>101.25</v>
      </c>
      <c r="AA208">
        <v>100</v>
      </c>
      <c r="AB208">
        <v>98.91</v>
      </c>
      <c r="AC208">
        <v>91.17</v>
      </c>
      <c r="AD208">
        <v>100.51</v>
      </c>
      <c r="AE208">
        <v>100.68</v>
      </c>
      <c r="AF208">
        <v>99.94</v>
      </c>
      <c r="AG208">
        <v>100.25</v>
      </c>
      <c r="AH208">
        <v>100.19</v>
      </c>
      <c r="AI208">
        <v>99.46</v>
      </c>
      <c r="AJ208">
        <v>100</v>
      </c>
      <c r="AL208">
        <f t="shared" si="3"/>
        <v>99.084350220264298</v>
      </c>
      <c r="AM208" s="2"/>
    </row>
    <row r="209" spans="1:39" x14ac:dyDescent="0.3">
      <c r="A209" s="1">
        <v>44440</v>
      </c>
      <c r="B209">
        <v>100</v>
      </c>
      <c r="C209">
        <v>101.7</v>
      </c>
      <c r="D209">
        <v>105.94</v>
      </c>
      <c r="E209">
        <v>102.84</v>
      </c>
      <c r="F209">
        <v>102.06</v>
      </c>
      <c r="G209">
        <v>102.75</v>
      </c>
      <c r="H209">
        <v>94.69</v>
      </c>
      <c r="I209">
        <v>98.73</v>
      </c>
      <c r="J209">
        <v>99.08</v>
      </c>
      <c r="K209">
        <v>101.83</v>
      </c>
      <c r="L209">
        <v>102.86</v>
      </c>
      <c r="M209">
        <v>101.11</v>
      </c>
      <c r="N209">
        <v>100.88</v>
      </c>
      <c r="O209">
        <v>101.48</v>
      </c>
      <c r="P209">
        <v>73.27</v>
      </c>
      <c r="Q209">
        <v>98.36</v>
      </c>
      <c r="R209">
        <v>100</v>
      </c>
      <c r="S209">
        <v>100</v>
      </c>
      <c r="T209">
        <v>100.77</v>
      </c>
      <c r="U209">
        <v>100</v>
      </c>
      <c r="V209">
        <v>100</v>
      </c>
      <c r="W209">
        <v>110.29</v>
      </c>
      <c r="X209">
        <v>109.99</v>
      </c>
      <c r="Y209">
        <v>100.1</v>
      </c>
      <c r="Z209">
        <v>101.24</v>
      </c>
      <c r="AA209">
        <v>100</v>
      </c>
      <c r="AB209">
        <v>98.91</v>
      </c>
      <c r="AC209">
        <v>91.3</v>
      </c>
      <c r="AD209">
        <v>100.51</v>
      </c>
      <c r="AE209">
        <v>100.68</v>
      </c>
      <c r="AF209">
        <v>99.93</v>
      </c>
      <c r="AG209">
        <v>100.25</v>
      </c>
      <c r="AH209">
        <v>100.19</v>
      </c>
      <c r="AI209">
        <v>99.46</v>
      </c>
      <c r="AJ209">
        <v>100</v>
      </c>
      <c r="AL209">
        <f t="shared" si="3"/>
        <v>100.32529735682816</v>
      </c>
      <c r="AM209" s="2"/>
    </row>
    <row r="210" spans="1:39" x14ac:dyDescent="0.3">
      <c r="A210" s="1">
        <v>44470</v>
      </c>
      <c r="B210">
        <v>100</v>
      </c>
      <c r="C210">
        <v>101.81</v>
      </c>
      <c r="D210">
        <v>105.67</v>
      </c>
      <c r="E210">
        <v>102.84</v>
      </c>
      <c r="F210">
        <v>102.06</v>
      </c>
      <c r="G210">
        <v>105.39</v>
      </c>
      <c r="H210">
        <v>94.69</v>
      </c>
      <c r="I210">
        <v>98.73</v>
      </c>
      <c r="J210">
        <v>98.88</v>
      </c>
      <c r="K210">
        <v>101.83</v>
      </c>
      <c r="L210">
        <v>102.86</v>
      </c>
      <c r="M210">
        <v>101.11</v>
      </c>
      <c r="N210">
        <v>100.91</v>
      </c>
      <c r="O210">
        <v>101.48</v>
      </c>
      <c r="P210">
        <v>73.23</v>
      </c>
      <c r="Q210">
        <v>98.36</v>
      </c>
      <c r="R210">
        <v>100</v>
      </c>
      <c r="S210">
        <v>100</v>
      </c>
      <c r="T210">
        <v>100.77</v>
      </c>
      <c r="U210">
        <v>100</v>
      </c>
      <c r="V210">
        <v>100</v>
      </c>
      <c r="W210">
        <v>108.39</v>
      </c>
      <c r="X210">
        <v>109.99</v>
      </c>
      <c r="Y210">
        <v>100.19</v>
      </c>
      <c r="Z210">
        <v>101.25</v>
      </c>
      <c r="AA210">
        <v>100</v>
      </c>
      <c r="AB210">
        <v>98.91</v>
      </c>
      <c r="AC210">
        <v>91.3</v>
      </c>
      <c r="AD210">
        <v>100.51</v>
      </c>
      <c r="AE210">
        <v>100.68</v>
      </c>
      <c r="AF210">
        <v>99.93</v>
      </c>
      <c r="AG210">
        <v>100.25</v>
      </c>
      <c r="AH210">
        <v>100.19</v>
      </c>
      <c r="AI210">
        <v>99.46</v>
      </c>
      <c r="AJ210">
        <v>100</v>
      </c>
      <c r="AL210">
        <f t="shared" si="3"/>
        <v>100.53274779735679</v>
      </c>
      <c r="AM210" s="2"/>
    </row>
    <row r="211" spans="1:39" x14ac:dyDescent="0.3">
      <c r="A211" s="1">
        <v>44501</v>
      </c>
      <c r="B211">
        <v>100</v>
      </c>
      <c r="C211">
        <v>101.81</v>
      </c>
      <c r="D211">
        <v>105.67</v>
      </c>
      <c r="E211">
        <v>102.84</v>
      </c>
      <c r="F211">
        <v>102.06</v>
      </c>
      <c r="G211">
        <v>105.39</v>
      </c>
      <c r="H211">
        <v>94.68</v>
      </c>
      <c r="I211">
        <v>98.73</v>
      </c>
      <c r="J211">
        <v>98.88</v>
      </c>
      <c r="K211">
        <v>101.83</v>
      </c>
      <c r="L211">
        <v>102.86</v>
      </c>
      <c r="M211">
        <v>101.11</v>
      </c>
      <c r="N211">
        <v>100.83</v>
      </c>
      <c r="O211">
        <v>101.48</v>
      </c>
      <c r="P211">
        <v>73.23</v>
      </c>
      <c r="Q211">
        <v>98.36</v>
      </c>
      <c r="R211">
        <v>100</v>
      </c>
      <c r="S211">
        <v>100</v>
      </c>
      <c r="T211">
        <v>100.77</v>
      </c>
      <c r="U211">
        <v>100</v>
      </c>
      <c r="V211">
        <v>100</v>
      </c>
      <c r="W211">
        <v>110.37</v>
      </c>
      <c r="X211">
        <v>109.99</v>
      </c>
      <c r="Y211">
        <v>100.19</v>
      </c>
      <c r="Z211">
        <v>101.27</v>
      </c>
      <c r="AA211">
        <v>100</v>
      </c>
      <c r="AB211">
        <v>98.91</v>
      </c>
      <c r="AC211">
        <v>91.3</v>
      </c>
      <c r="AD211">
        <v>100.51</v>
      </c>
      <c r="AE211">
        <v>100.68</v>
      </c>
      <c r="AF211">
        <v>99.93</v>
      </c>
      <c r="AG211">
        <v>100.25</v>
      </c>
      <c r="AH211">
        <v>100.19</v>
      </c>
      <c r="AI211">
        <v>100.09</v>
      </c>
      <c r="AJ211">
        <v>100</v>
      </c>
      <c r="AL211">
        <f t="shared" si="3"/>
        <v>100.54904185022023</v>
      </c>
      <c r="AM211" s="2"/>
    </row>
    <row r="212" spans="1:39" x14ac:dyDescent="0.3">
      <c r="A212" s="1">
        <v>44531</v>
      </c>
      <c r="B212">
        <v>100</v>
      </c>
      <c r="C212">
        <v>102.02</v>
      </c>
      <c r="D212">
        <v>106.8</v>
      </c>
      <c r="E212">
        <v>102.84</v>
      </c>
      <c r="F212">
        <v>102.06</v>
      </c>
      <c r="G212">
        <v>105.39</v>
      </c>
      <c r="H212">
        <v>94.68</v>
      </c>
      <c r="I212">
        <v>98.73</v>
      </c>
      <c r="J212">
        <v>98.73</v>
      </c>
      <c r="K212">
        <v>101.83</v>
      </c>
      <c r="L212">
        <v>102.86</v>
      </c>
      <c r="M212">
        <v>101.11</v>
      </c>
      <c r="N212">
        <v>100.87</v>
      </c>
      <c r="O212">
        <v>101.48</v>
      </c>
      <c r="P212">
        <v>73.239999999999995</v>
      </c>
      <c r="Q212">
        <v>98.36</v>
      </c>
      <c r="R212">
        <v>100</v>
      </c>
      <c r="S212">
        <v>100</v>
      </c>
      <c r="T212">
        <v>100.77</v>
      </c>
      <c r="U212">
        <v>100</v>
      </c>
      <c r="V212">
        <v>100.63</v>
      </c>
      <c r="W212">
        <v>114.4</v>
      </c>
      <c r="X212">
        <v>109.99</v>
      </c>
      <c r="Y212">
        <v>100.19</v>
      </c>
      <c r="Z212">
        <v>101.29</v>
      </c>
      <c r="AA212">
        <v>100</v>
      </c>
      <c r="AB212">
        <v>98.91</v>
      </c>
      <c r="AC212">
        <v>91.3</v>
      </c>
      <c r="AD212">
        <v>100.51</v>
      </c>
      <c r="AE212">
        <v>100.68</v>
      </c>
      <c r="AF212">
        <v>99.93</v>
      </c>
      <c r="AG212">
        <v>100.25</v>
      </c>
      <c r="AH212">
        <v>100.19</v>
      </c>
      <c r="AI212">
        <v>100.09</v>
      </c>
      <c r="AJ212">
        <v>100</v>
      </c>
      <c r="AL212">
        <f t="shared" si="3"/>
        <v>100.61323788546252</v>
      </c>
      <c r="AM212" s="2"/>
    </row>
    <row r="213" spans="1:39" x14ac:dyDescent="0.3">
      <c r="A213" s="1">
        <v>44562</v>
      </c>
      <c r="B213">
        <v>100</v>
      </c>
      <c r="C213">
        <v>104.92</v>
      </c>
      <c r="D213">
        <v>108.82</v>
      </c>
      <c r="E213">
        <v>104.06</v>
      </c>
      <c r="F213">
        <v>102.82</v>
      </c>
      <c r="G213">
        <v>105.39</v>
      </c>
      <c r="H213">
        <v>94.68</v>
      </c>
      <c r="I213">
        <v>98.73</v>
      </c>
      <c r="J213">
        <v>98.46</v>
      </c>
      <c r="K213">
        <v>104.19</v>
      </c>
      <c r="L213">
        <v>106.07</v>
      </c>
      <c r="M213">
        <v>103.39</v>
      </c>
      <c r="N213">
        <v>100.9</v>
      </c>
      <c r="O213">
        <v>103.03</v>
      </c>
      <c r="P213">
        <v>73.989999999999995</v>
      </c>
      <c r="Q213">
        <v>98.36</v>
      </c>
      <c r="R213">
        <v>100</v>
      </c>
      <c r="S213">
        <v>100</v>
      </c>
      <c r="T213">
        <v>100.68</v>
      </c>
      <c r="U213">
        <v>100</v>
      </c>
      <c r="V213">
        <v>100.63</v>
      </c>
      <c r="W213">
        <v>115.29</v>
      </c>
      <c r="X213">
        <v>109.99</v>
      </c>
      <c r="Y213">
        <v>100.19</v>
      </c>
      <c r="Z213">
        <v>101.3</v>
      </c>
      <c r="AA213">
        <v>100</v>
      </c>
      <c r="AB213">
        <v>98.91</v>
      </c>
      <c r="AC213">
        <v>91.3</v>
      </c>
      <c r="AD213">
        <v>100.51</v>
      </c>
      <c r="AE213">
        <v>100.68</v>
      </c>
      <c r="AF213">
        <v>99.93</v>
      </c>
      <c r="AG213">
        <v>100.25</v>
      </c>
      <c r="AH213">
        <v>100.19</v>
      </c>
      <c r="AI213">
        <v>100.09</v>
      </c>
      <c r="AJ213">
        <v>100</v>
      </c>
      <c r="AL213">
        <f t="shared" si="3"/>
        <v>101.19736784140967</v>
      </c>
      <c r="AM213" s="2"/>
    </row>
    <row r="214" spans="1:39" x14ac:dyDescent="0.3">
      <c r="A214" s="1">
        <v>44593</v>
      </c>
      <c r="B214">
        <v>100</v>
      </c>
      <c r="C214">
        <v>104.72</v>
      </c>
      <c r="D214">
        <v>108.42</v>
      </c>
      <c r="E214">
        <v>103.94</v>
      </c>
      <c r="F214">
        <v>102.82</v>
      </c>
      <c r="G214">
        <v>105.39</v>
      </c>
      <c r="H214">
        <v>94.68</v>
      </c>
      <c r="I214">
        <v>98.73</v>
      </c>
      <c r="J214">
        <v>98.46</v>
      </c>
      <c r="K214">
        <v>104.19</v>
      </c>
      <c r="L214">
        <v>106.07</v>
      </c>
      <c r="M214">
        <v>103.39</v>
      </c>
      <c r="N214">
        <v>101.02</v>
      </c>
      <c r="O214">
        <v>103.03</v>
      </c>
      <c r="P214">
        <v>73.290000000000006</v>
      </c>
      <c r="Q214">
        <v>98.36</v>
      </c>
      <c r="R214">
        <v>100</v>
      </c>
      <c r="S214">
        <v>100</v>
      </c>
      <c r="T214">
        <v>100.68</v>
      </c>
      <c r="U214">
        <v>100</v>
      </c>
      <c r="V214">
        <v>100.63</v>
      </c>
      <c r="W214">
        <v>111.97</v>
      </c>
      <c r="X214">
        <v>109.99</v>
      </c>
      <c r="Y214">
        <v>100.24</v>
      </c>
      <c r="Z214">
        <v>101.31</v>
      </c>
      <c r="AA214">
        <v>100</v>
      </c>
      <c r="AB214">
        <v>98.91</v>
      </c>
      <c r="AC214">
        <v>91.3</v>
      </c>
      <c r="AD214">
        <v>100.51</v>
      </c>
      <c r="AE214">
        <v>100.68</v>
      </c>
      <c r="AF214">
        <v>99.93</v>
      </c>
      <c r="AG214">
        <v>100.25</v>
      </c>
      <c r="AH214">
        <v>100.19</v>
      </c>
      <c r="AI214">
        <v>100.09</v>
      </c>
      <c r="AJ214">
        <v>100</v>
      </c>
      <c r="AL214">
        <f t="shared" si="3"/>
        <v>101.16254405286341</v>
      </c>
      <c r="AM214" s="2"/>
    </row>
    <row r="215" spans="1:39" x14ac:dyDescent="0.3">
      <c r="A215" s="1">
        <v>44621</v>
      </c>
      <c r="B215">
        <v>100</v>
      </c>
      <c r="C215">
        <v>104.72</v>
      </c>
      <c r="D215">
        <v>108.42</v>
      </c>
      <c r="E215">
        <v>103.94</v>
      </c>
      <c r="F215">
        <v>102.82</v>
      </c>
      <c r="G215">
        <v>105.39</v>
      </c>
      <c r="H215">
        <v>94.68</v>
      </c>
      <c r="I215">
        <v>98.73</v>
      </c>
      <c r="J215">
        <v>98.17</v>
      </c>
      <c r="K215">
        <v>104.19</v>
      </c>
      <c r="L215">
        <v>106.07</v>
      </c>
      <c r="M215">
        <v>103.39</v>
      </c>
      <c r="N215">
        <v>101.03</v>
      </c>
      <c r="O215">
        <v>103.03</v>
      </c>
      <c r="P215">
        <v>58.75</v>
      </c>
      <c r="Q215">
        <v>98.36</v>
      </c>
      <c r="R215">
        <v>100</v>
      </c>
      <c r="S215">
        <v>100</v>
      </c>
      <c r="T215">
        <v>100.68</v>
      </c>
      <c r="U215">
        <v>100</v>
      </c>
      <c r="V215">
        <v>100.63</v>
      </c>
      <c r="W215">
        <v>118.13</v>
      </c>
      <c r="X215">
        <v>109.99</v>
      </c>
      <c r="Y215">
        <v>100.24</v>
      </c>
      <c r="Z215">
        <v>101.3</v>
      </c>
      <c r="AA215">
        <v>100</v>
      </c>
      <c r="AB215">
        <v>98.89</v>
      </c>
      <c r="AC215">
        <v>74.239999999999995</v>
      </c>
      <c r="AD215">
        <v>100.72</v>
      </c>
      <c r="AE215">
        <v>100.67</v>
      </c>
      <c r="AF215">
        <v>99.12</v>
      </c>
      <c r="AG215">
        <v>100.64</v>
      </c>
      <c r="AH215">
        <v>100.53</v>
      </c>
      <c r="AI215">
        <v>99.23</v>
      </c>
      <c r="AJ215">
        <v>100</v>
      </c>
      <c r="AL215">
        <f t="shared" si="3"/>
        <v>100.83011013215857</v>
      </c>
      <c r="AM215" s="2"/>
    </row>
    <row r="216" spans="1:39" x14ac:dyDescent="0.3">
      <c r="A216" s="1">
        <v>44652</v>
      </c>
      <c r="B216">
        <v>100</v>
      </c>
      <c r="C216">
        <v>104.72</v>
      </c>
      <c r="D216">
        <v>108.42</v>
      </c>
      <c r="E216">
        <v>103.94</v>
      </c>
      <c r="F216">
        <v>102.82</v>
      </c>
      <c r="G216">
        <v>111.45</v>
      </c>
      <c r="H216">
        <v>97.35</v>
      </c>
      <c r="I216">
        <v>101.06</v>
      </c>
      <c r="J216">
        <v>98.16</v>
      </c>
      <c r="K216">
        <v>104.19</v>
      </c>
      <c r="L216">
        <v>106.07</v>
      </c>
      <c r="M216">
        <v>103.39</v>
      </c>
      <c r="N216">
        <v>101.32</v>
      </c>
      <c r="O216">
        <v>103.03</v>
      </c>
      <c r="P216">
        <v>58.87</v>
      </c>
      <c r="Q216">
        <v>98.36</v>
      </c>
      <c r="R216">
        <v>100</v>
      </c>
      <c r="S216">
        <v>100</v>
      </c>
      <c r="T216">
        <v>100.16</v>
      </c>
      <c r="U216">
        <v>100</v>
      </c>
      <c r="V216">
        <v>100.89</v>
      </c>
      <c r="W216">
        <v>125.25</v>
      </c>
      <c r="X216">
        <v>109.99</v>
      </c>
      <c r="Y216">
        <v>100.24</v>
      </c>
      <c r="Z216">
        <v>101.64</v>
      </c>
      <c r="AA216">
        <v>100</v>
      </c>
      <c r="AB216">
        <v>98.89</v>
      </c>
      <c r="AC216">
        <v>74.239999999999995</v>
      </c>
      <c r="AD216">
        <v>100.72</v>
      </c>
      <c r="AE216">
        <v>100.67</v>
      </c>
      <c r="AF216">
        <v>99.12</v>
      </c>
      <c r="AG216">
        <v>100.64</v>
      </c>
      <c r="AH216">
        <v>100.53</v>
      </c>
      <c r="AI216">
        <v>99.23</v>
      </c>
      <c r="AJ216">
        <v>100</v>
      </c>
      <c r="AL216">
        <f t="shared" si="3"/>
        <v>101.65312224669601</v>
      </c>
      <c r="AM216" s="2"/>
    </row>
    <row r="217" spans="1:39" x14ac:dyDescent="0.3">
      <c r="A217" s="1">
        <v>44682</v>
      </c>
      <c r="B217">
        <v>100</v>
      </c>
      <c r="C217">
        <v>104.07</v>
      </c>
      <c r="D217">
        <v>107.77</v>
      </c>
      <c r="E217">
        <v>103.94</v>
      </c>
      <c r="F217">
        <v>102.82</v>
      </c>
      <c r="G217">
        <v>111.45</v>
      </c>
      <c r="H217">
        <v>105.02</v>
      </c>
      <c r="I217">
        <v>101.06</v>
      </c>
      <c r="J217">
        <v>98.12</v>
      </c>
      <c r="K217">
        <v>104.19</v>
      </c>
      <c r="L217">
        <v>106.07</v>
      </c>
      <c r="M217">
        <v>103.39</v>
      </c>
      <c r="N217">
        <v>101.52</v>
      </c>
      <c r="O217">
        <v>103.03</v>
      </c>
      <c r="P217">
        <v>58.87</v>
      </c>
      <c r="Q217">
        <v>98.36</v>
      </c>
      <c r="R217">
        <v>100</v>
      </c>
      <c r="S217">
        <v>100</v>
      </c>
      <c r="T217">
        <v>100.16</v>
      </c>
      <c r="U217">
        <v>100</v>
      </c>
      <c r="V217">
        <v>100.89</v>
      </c>
      <c r="W217">
        <v>128.07</v>
      </c>
      <c r="X217">
        <v>109.99</v>
      </c>
      <c r="Y217">
        <v>100.24</v>
      </c>
      <c r="Z217">
        <v>101.65</v>
      </c>
      <c r="AA217">
        <v>100</v>
      </c>
      <c r="AB217">
        <v>98.89</v>
      </c>
      <c r="AC217">
        <v>74.239999999999995</v>
      </c>
      <c r="AD217">
        <v>100.72</v>
      </c>
      <c r="AE217">
        <v>100.67</v>
      </c>
      <c r="AF217">
        <v>99.12</v>
      </c>
      <c r="AG217">
        <v>100.64</v>
      </c>
      <c r="AH217">
        <v>100.53</v>
      </c>
      <c r="AI217">
        <v>99.22</v>
      </c>
      <c r="AJ217">
        <v>100</v>
      </c>
      <c r="AL217">
        <f t="shared" si="3"/>
        <v>102.18774779735681</v>
      </c>
      <c r="AM217" s="2"/>
    </row>
    <row r="218" spans="1:39" x14ac:dyDescent="0.3">
      <c r="A218" s="1">
        <v>44713</v>
      </c>
      <c r="B218">
        <v>100</v>
      </c>
      <c r="C218">
        <v>104.3</v>
      </c>
      <c r="D218">
        <v>107.86</v>
      </c>
      <c r="E218">
        <v>103.94</v>
      </c>
      <c r="F218">
        <v>102.82</v>
      </c>
      <c r="G218">
        <v>111.45</v>
      </c>
      <c r="H218">
        <v>105.02</v>
      </c>
      <c r="I218">
        <v>101.06</v>
      </c>
      <c r="J218">
        <v>98.09</v>
      </c>
      <c r="K218">
        <v>104.19</v>
      </c>
      <c r="L218">
        <v>106.07</v>
      </c>
      <c r="M218">
        <v>103.39</v>
      </c>
      <c r="N218">
        <v>101.68</v>
      </c>
      <c r="O218">
        <v>103.03</v>
      </c>
      <c r="P218">
        <v>58.89</v>
      </c>
      <c r="Q218">
        <v>98.36</v>
      </c>
      <c r="R218">
        <v>100</v>
      </c>
      <c r="S218">
        <v>100</v>
      </c>
      <c r="T218">
        <v>100.16</v>
      </c>
      <c r="U218">
        <v>100</v>
      </c>
      <c r="V218">
        <v>100.89</v>
      </c>
      <c r="W218">
        <v>133.41</v>
      </c>
      <c r="X218">
        <v>109.99</v>
      </c>
      <c r="Y218">
        <v>100.24</v>
      </c>
      <c r="Z218">
        <v>101.68</v>
      </c>
      <c r="AA218">
        <v>100</v>
      </c>
      <c r="AB218">
        <v>98.89</v>
      </c>
      <c r="AC218">
        <v>74.239999999999995</v>
      </c>
      <c r="AD218">
        <v>100.72</v>
      </c>
      <c r="AE218">
        <v>100.67</v>
      </c>
      <c r="AF218">
        <v>99.12</v>
      </c>
      <c r="AG218">
        <v>100.64</v>
      </c>
      <c r="AH218">
        <v>100.53</v>
      </c>
      <c r="AI218">
        <v>99.22</v>
      </c>
      <c r="AJ218">
        <v>100</v>
      </c>
      <c r="AL218">
        <f t="shared" si="3"/>
        <v>102.24102422907488</v>
      </c>
      <c r="AM218" s="2"/>
    </row>
    <row r="219" spans="1:39" x14ac:dyDescent="0.3">
      <c r="A219" s="1">
        <v>44743</v>
      </c>
      <c r="B219">
        <v>100</v>
      </c>
      <c r="C219">
        <v>104.95</v>
      </c>
      <c r="D219">
        <v>108.51</v>
      </c>
      <c r="E219">
        <v>103.94</v>
      </c>
      <c r="F219">
        <v>102.82</v>
      </c>
      <c r="G219">
        <v>102</v>
      </c>
      <c r="H219">
        <v>112.03</v>
      </c>
      <c r="I219">
        <v>111.05</v>
      </c>
      <c r="J219">
        <v>98.07</v>
      </c>
      <c r="K219">
        <v>104.19</v>
      </c>
      <c r="L219">
        <v>106.07</v>
      </c>
      <c r="M219">
        <v>103.39</v>
      </c>
      <c r="N219">
        <v>101.77</v>
      </c>
      <c r="O219">
        <v>103.03</v>
      </c>
      <c r="P219">
        <v>58.9</v>
      </c>
      <c r="Q219">
        <v>98.36</v>
      </c>
      <c r="R219">
        <v>100</v>
      </c>
      <c r="S219">
        <v>100</v>
      </c>
      <c r="T219">
        <v>100.16</v>
      </c>
      <c r="U219">
        <v>100</v>
      </c>
      <c r="V219">
        <v>100.89</v>
      </c>
      <c r="W219">
        <v>141.13999999999999</v>
      </c>
      <c r="X219">
        <v>109.99</v>
      </c>
      <c r="Y219">
        <v>100.24</v>
      </c>
      <c r="Z219">
        <v>101.72</v>
      </c>
      <c r="AA219">
        <v>100</v>
      </c>
      <c r="AB219">
        <v>98.89</v>
      </c>
      <c r="AC219">
        <v>74.239999999999995</v>
      </c>
      <c r="AD219">
        <v>100.72</v>
      </c>
      <c r="AE219">
        <v>100.67</v>
      </c>
      <c r="AF219">
        <v>99.12</v>
      </c>
      <c r="AG219">
        <v>100.64</v>
      </c>
      <c r="AH219">
        <v>100.53</v>
      </c>
      <c r="AI219">
        <v>99.22</v>
      </c>
      <c r="AJ219">
        <v>100</v>
      </c>
      <c r="AL219">
        <f t="shared" si="3"/>
        <v>102.0907488986784</v>
      </c>
      <c r="AM219" s="2"/>
    </row>
    <row r="220" spans="1:39" x14ac:dyDescent="0.3">
      <c r="A220" s="1">
        <v>44774</v>
      </c>
      <c r="B220">
        <v>100</v>
      </c>
      <c r="C220">
        <v>105.22</v>
      </c>
      <c r="D220">
        <v>108.91</v>
      </c>
      <c r="E220">
        <v>103.94</v>
      </c>
      <c r="F220">
        <v>102.82</v>
      </c>
      <c r="G220">
        <v>102</v>
      </c>
      <c r="H220">
        <v>112.11</v>
      </c>
      <c r="I220">
        <v>111.05</v>
      </c>
      <c r="J220">
        <v>98.05</v>
      </c>
      <c r="K220">
        <v>104.19</v>
      </c>
      <c r="L220">
        <v>106.07</v>
      </c>
      <c r="M220">
        <v>103.39</v>
      </c>
      <c r="N220">
        <v>101.79</v>
      </c>
      <c r="O220">
        <v>103.03</v>
      </c>
      <c r="P220">
        <v>58.9</v>
      </c>
      <c r="Q220">
        <v>98.36</v>
      </c>
      <c r="R220">
        <v>100</v>
      </c>
      <c r="S220">
        <v>100</v>
      </c>
      <c r="T220">
        <v>100.16</v>
      </c>
      <c r="U220">
        <v>100</v>
      </c>
      <c r="V220">
        <v>100.89</v>
      </c>
      <c r="W220">
        <v>141.25</v>
      </c>
      <c r="X220">
        <v>109.99</v>
      </c>
      <c r="Y220">
        <v>100.24</v>
      </c>
      <c r="Z220">
        <v>101.74</v>
      </c>
      <c r="AA220">
        <v>100</v>
      </c>
      <c r="AB220">
        <v>98.89</v>
      </c>
      <c r="AC220">
        <v>74.239999999999995</v>
      </c>
      <c r="AD220">
        <v>100.72</v>
      </c>
      <c r="AE220">
        <v>100.67</v>
      </c>
      <c r="AF220">
        <v>99.12</v>
      </c>
      <c r="AG220">
        <v>100.64</v>
      </c>
      <c r="AH220">
        <v>100.53</v>
      </c>
      <c r="AI220">
        <v>99.22</v>
      </c>
      <c r="AJ220">
        <v>100</v>
      </c>
      <c r="AL220">
        <f t="shared" si="3"/>
        <v>102.11458149779733</v>
      </c>
      <c r="AM220" s="2"/>
    </row>
    <row r="221" spans="1:39" x14ac:dyDescent="0.3">
      <c r="A221" s="1">
        <v>44805</v>
      </c>
      <c r="B221">
        <v>100</v>
      </c>
      <c r="C221">
        <v>105.22</v>
      </c>
      <c r="D221">
        <v>108.91</v>
      </c>
      <c r="E221">
        <v>103.94</v>
      </c>
      <c r="F221">
        <v>102.82</v>
      </c>
      <c r="G221">
        <v>118.44</v>
      </c>
      <c r="H221">
        <v>112.11</v>
      </c>
      <c r="I221">
        <v>111.05</v>
      </c>
      <c r="J221">
        <v>97.77</v>
      </c>
      <c r="K221">
        <v>104.19</v>
      </c>
      <c r="L221">
        <v>106.07</v>
      </c>
      <c r="M221">
        <v>103.39</v>
      </c>
      <c r="N221">
        <v>101.63</v>
      </c>
      <c r="O221">
        <v>103.03</v>
      </c>
      <c r="P221">
        <v>58.94</v>
      </c>
      <c r="Q221">
        <v>98.36</v>
      </c>
      <c r="R221">
        <v>100</v>
      </c>
      <c r="S221">
        <v>100</v>
      </c>
      <c r="T221">
        <v>100.16</v>
      </c>
      <c r="U221">
        <v>100</v>
      </c>
      <c r="V221">
        <v>100.89</v>
      </c>
      <c r="W221">
        <v>130.1</v>
      </c>
      <c r="X221">
        <v>109.99</v>
      </c>
      <c r="Y221">
        <v>100.24</v>
      </c>
      <c r="Z221">
        <v>101.76</v>
      </c>
      <c r="AA221">
        <v>100</v>
      </c>
      <c r="AB221">
        <v>98.89</v>
      </c>
      <c r="AC221">
        <v>73.88</v>
      </c>
      <c r="AD221">
        <v>100.7</v>
      </c>
      <c r="AE221">
        <v>100.67</v>
      </c>
      <c r="AF221">
        <v>99.12</v>
      </c>
      <c r="AG221">
        <v>100.6</v>
      </c>
      <c r="AH221">
        <v>100.53</v>
      </c>
      <c r="AI221">
        <v>99.13</v>
      </c>
      <c r="AJ221">
        <v>100</v>
      </c>
      <c r="AL221">
        <f t="shared" si="3"/>
        <v>103.4284581497797</v>
      </c>
      <c r="AM221" s="2"/>
    </row>
    <row r="222" spans="1:39" x14ac:dyDescent="0.3">
      <c r="A222" s="1">
        <v>44835</v>
      </c>
      <c r="B222">
        <v>100</v>
      </c>
      <c r="C222">
        <v>104.95</v>
      </c>
      <c r="D222">
        <v>108.51</v>
      </c>
      <c r="E222">
        <v>103.94</v>
      </c>
      <c r="F222">
        <v>102.93</v>
      </c>
      <c r="G222">
        <v>124.95</v>
      </c>
      <c r="H222">
        <v>128.97999999999999</v>
      </c>
      <c r="I222">
        <v>132.25</v>
      </c>
      <c r="J222">
        <v>97.77</v>
      </c>
      <c r="K222">
        <v>104.19</v>
      </c>
      <c r="L222">
        <v>106.07</v>
      </c>
      <c r="M222">
        <v>103.39</v>
      </c>
      <c r="N222">
        <v>101.68</v>
      </c>
      <c r="O222">
        <v>103.03</v>
      </c>
      <c r="P222">
        <v>58.91</v>
      </c>
      <c r="Q222">
        <v>98.36</v>
      </c>
      <c r="R222">
        <v>100</v>
      </c>
      <c r="S222">
        <v>100</v>
      </c>
      <c r="T222">
        <v>100.1</v>
      </c>
      <c r="U222">
        <v>100</v>
      </c>
      <c r="V222">
        <v>100.89</v>
      </c>
      <c r="W222">
        <v>130.04</v>
      </c>
      <c r="X222">
        <v>109.99</v>
      </c>
      <c r="Y222">
        <v>100.24</v>
      </c>
      <c r="Z222">
        <v>101.78</v>
      </c>
      <c r="AA222">
        <v>100</v>
      </c>
      <c r="AB222">
        <v>98.89</v>
      </c>
      <c r="AC222">
        <v>73.88</v>
      </c>
      <c r="AD222">
        <v>100.7</v>
      </c>
      <c r="AE222">
        <v>100.67</v>
      </c>
      <c r="AF222">
        <v>99.12</v>
      </c>
      <c r="AG222">
        <v>100.6</v>
      </c>
      <c r="AH222">
        <v>100.53</v>
      </c>
      <c r="AI222">
        <v>99.13</v>
      </c>
      <c r="AJ222">
        <v>100</v>
      </c>
      <c r="AL222">
        <f t="shared" si="3"/>
        <v>105.31590859030835</v>
      </c>
      <c r="AM222" s="2"/>
    </row>
    <row r="223" spans="1:39" x14ac:dyDescent="0.3">
      <c r="A223" s="1">
        <v>44866</v>
      </c>
      <c r="B223">
        <v>100</v>
      </c>
      <c r="C223">
        <v>104.95</v>
      </c>
      <c r="D223">
        <v>108.51</v>
      </c>
      <c r="E223">
        <v>103.94</v>
      </c>
      <c r="F223">
        <v>103.03</v>
      </c>
      <c r="G223">
        <v>124.95</v>
      </c>
      <c r="H223">
        <v>128.97999999999999</v>
      </c>
      <c r="I223">
        <v>132.25</v>
      </c>
      <c r="J223">
        <v>97.6</v>
      </c>
      <c r="K223">
        <v>104.19</v>
      </c>
      <c r="L223">
        <v>106.07</v>
      </c>
      <c r="M223">
        <v>103.39</v>
      </c>
      <c r="N223">
        <v>101.7</v>
      </c>
      <c r="O223">
        <v>103.03</v>
      </c>
      <c r="P223">
        <v>58.93</v>
      </c>
      <c r="Q223">
        <v>98.36</v>
      </c>
      <c r="R223">
        <v>100</v>
      </c>
      <c r="S223">
        <v>100</v>
      </c>
      <c r="T223">
        <v>100.1</v>
      </c>
      <c r="U223">
        <v>104.96</v>
      </c>
      <c r="V223">
        <v>100.89</v>
      </c>
      <c r="W223">
        <v>125.92</v>
      </c>
      <c r="X223">
        <v>109.99</v>
      </c>
      <c r="Y223">
        <v>100.24</v>
      </c>
      <c r="Z223">
        <v>101.78</v>
      </c>
      <c r="AA223">
        <v>100</v>
      </c>
      <c r="AB223">
        <v>98.89</v>
      </c>
      <c r="AC223">
        <v>73.88</v>
      </c>
      <c r="AD223">
        <v>100.7</v>
      </c>
      <c r="AE223">
        <v>100.67</v>
      </c>
      <c r="AF223">
        <v>99.12</v>
      </c>
      <c r="AG223">
        <v>100.6</v>
      </c>
      <c r="AH223">
        <v>100.53</v>
      </c>
      <c r="AI223">
        <v>99.13</v>
      </c>
      <c r="AJ223">
        <v>100</v>
      </c>
      <c r="AL223">
        <f t="shared" si="3"/>
        <v>105.31456497797355</v>
      </c>
      <c r="AM223" s="2"/>
    </row>
    <row r="224" spans="1:39" x14ac:dyDescent="0.3">
      <c r="A224" s="1">
        <v>44896</v>
      </c>
      <c r="B224">
        <v>100</v>
      </c>
      <c r="C224">
        <v>105.5</v>
      </c>
      <c r="D224">
        <v>108.85</v>
      </c>
      <c r="E224">
        <v>103.94</v>
      </c>
      <c r="F224">
        <v>103.03</v>
      </c>
      <c r="G224">
        <v>124.95</v>
      </c>
      <c r="H224">
        <v>128.97999999999999</v>
      </c>
      <c r="I224">
        <v>132.25</v>
      </c>
      <c r="J224">
        <v>97.55</v>
      </c>
      <c r="K224">
        <v>104.19</v>
      </c>
      <c r="L224">
        <v>106.07</v>
      </c>
      <c r="M224">
        <v>103.39</v>
      </c>
      <c r="N224">
        <v>101.52</v>
      </c>
      <c r="O224">
        <v>103.03</v>
      </c>
      <c r="P224">
        <v>58.93</v>
      </c>
      <c r="Q224">
        <v>98.36</v>
      </c>
      <c r="R224">
        <v>100</v>
      </c>
      <c r="S224">
        <v>100</v>
      </c>
      <c r="T224">
        <v>100.1</v>
      </c>
      <c r="U224">
        <v>104.96</v>
      </c>
      <c r="V224">
        <v>102.14</v>
      </c>
      <c r="W224">
        <v>129.04</v>
      </c>
      <c r="X224">
        <v>109.99</v>
      </c>
      <c r="Y224">
        <v>100.24</v>
      </c>
      <c r="Z224">
        <v>101.79</v>
      </c>
      <c r="AA224">
        <v>100</v>
      </c>
      <c r="AB224">
        <v>99.83</v>
      </c>
      <c r="AC224">
        <v>73.88</v>
      </c>
      <c r="AD224">
        <v>100.7</v>
      </c>
      <c r="AE224">
        <v>100.67</v>
      </c>
      <c r="AF224">
        <v>99.12</v>
      </c>
      <c r="AG224">
        <v>100.6</v>
      </c>
      <c r="AH224">
        <v>100.53</v>
      </c>
      <c r="AI224">
        <v>99.13</v>
      </c>
      <c r="AJ224">
        <v>100</v>
      </c>
      <c r="AL224">
        <f t="shared" si="3"/>
        <v>105.38921255506607</v>
      </c>
      <c r="AM224" s="2"/>
    </row>
    <row r="225" spans="1:39" x14ac:dyDescent="0.3">
      <c r="A225" s="1">
        <v>44927</v>
      </c>
      <c r="B225">
        <v>100</v>
      </c>
      <c r="C225">
        <v>109.06</v>
      </c>
      <c r="D225">
        <v>110.53</v>
      </c>
      <c r="E225">
        <v>104.16</v>
      </c>
      <c r="F225">
        <v>104.79</v>
      </c>
      <c r="G225">
        <v>136.47999999999999</v>
      </c>
      <c r="H225">
        <v>129</v>
      </c>
      <c r="I225">
        <v>132.25</v>
      </c>
      <c r="J225">
        <v>97.55</v>
      </c>
      <c r="K225">
        <v>106.11</v>
      </c>
      <c r="L225">
        <v>109.28</v>
      </c>
      <c r="M225">
        <v>106.01</v>
      </c>
      <c r="N225">
        <v>101.5</v>
      </c>
      <c r="O225">
        <v>104.78</v>
      </c>
      <c r="P225">
        <v>59.78</v>
      </c>
      <c r="Q225">
        <v>98.36</v>
      </c>
      <c r="R225">
        <v>100</v>
      </c>
      <c r="S225">
        <v>100</v>
      </c>
      <c r="T225">
        <v>100.56</v>
      </c>
      <c r="U225">
        <v>104.96</v>
      </c>
      <c r="V225">
        <v>103.01</v>
      </c>
      <c r="W225">
        <v>127.59</v>
      </c>
      <c r="X225">
        <v>109.99</v>
      </c>
      <c r="Y225">
        <v>100.24</v>
      </c>
      <c r="Z225">
        <v>101.79</v>
      </c>
      <c r="AA225">
        <v>100</v>
      </c>
      <c r="AB225">
        <v>99.97</v>
      </c>
      <c r="AC225">
        <v>73.88</v>
      </c>
      <c r="AD225">
        <v>100.7</v>
      </c>
      <c r="AE225">
        <v>100.67</v>
      </c>
      <c r="AF225">
        <v>99.12</v>
      </c>
      <c r="AG225">
        <v>100.6</v>
      </c>
      <c r="AH225">
        <v>100.53</v>
      </c>
      <c r="AI225">
        <v>99.13</v>
      </c>
      <c r="AJ225">
        <v>100</v>
      </c>
      <c r="AL225">
        <f t="shared" si="3"/>
        <v>106.98116740088105</v>
      </c>
      <c r="AM225" s="2"/>
    </row>
    <row r="226" spans="1:39" x14ac:dyDescent="0.3">
      <c r="A226" s="1">
        <v>44958</v>
      </c>
      <c r="B226">
        <v>100</v>
      </c>
      <c r="C226">
        <v>109.5</v>
      </c>
      <c r="D226">
        <v>110.93</v>
      </c>
      <c r="E226">
        <v>104.16</v>
      </c>
      <c r="F226">
        <v>104.79</v>
      </c>
      <c r="G226">
        <v>136.47999999999999</v>
      </c>
      <c r="H226">
        <v>129</v>
      </c>
      <c r="I226">
        <v>132.25</v>
      </c>
      <c r="J226">
        <v>97.55</v>
      </c>
      <c r="K226">
        <v>106.11</v>
      </c>
      <c r="L226">
        <v>109.28</v>
      </c>
      <c r="M226">
        <v>106.01</v>
      </c>
      <c r="N226">
        <v>101.64</v>
      </c>
      <c r="O226">
        <v>104.78</v>
      </c>
      <c r="P226">
        <v>59.77</v>
      </c>
      <c r="Q226">
        <v>98.36</v>
      </c>
      <c r="R226">
        <v>100</v>
      </c>
      <c r="S226">
        <v>100</v>
      </c>
      <c r="T226">
        <v>100.56</v>
      </c>
      <c r="U226">
        <v>104.96</v>
      </c>
      <c r="V226">
        <v>107.84</v>
      </c>
      <c r="W226">
        <v>122.62</v>
      </c>
      <c r="X226">
        <v>109.99</v>
      </c>
      <c r="Y226">
        <v>100.24</v>
      </c>
      <c r="Z226">
        <v>101.8</v>
      </c>
      <c r="AA226">
        <v>100</v>
      </c>
      <c r="AB226">
        <v>99.97</v>
      </c>
      <c r="AC226">
        <v>73.88</v>
      </c>
      <c r="AD226">
        <v>100.7</v>
      </c>
      <c r="AE226">
        <v>100.67</v>
      </c>
      <c r="AF226">
        <v>99.12</v>
      </c>
      <c r="AG226">
        <v>100.6</v>
      </c>
      <c r="AH226">
        <v>100.53</v>
      </c>
      <c r="AI226">
        <v>99.13</v>
      </c>
      <c r="AJ226">
        <v>100</v>
      </c>
      <c r="AL226">
        <f t="shared" si="3"/>
        <v>107.06939977973569</v>
      </c>
      <c r="AM226" s="2"/>
    </row>
    <row r="227" spans="1:39" x14ac:dyDescent="0.3">
      <c r="A227" s="1">
        <v>44986</v>
      </c>
      <c r="B227">
        <v>100</v>
      </c>
      <c r="C227">
        <v>109.54</v>
      </c>
      <c r="D227">
        <v>110.15</v>
      </c>
      <c r="E227">
        <v>104.16</v>
      </c>
      <c r="F227">
        <v>104.79</v>
      </c>
      <c r="G227">
        <v>136.47999999999999</v>
      </c>
      <c r="H227">
        <v>129</v>
      </c>
      <c r="I227">
        <v>132.25</v>
      </c>
      <c r="J227">
        <v>97.55</v>
      </c>
      <c r="K227">
        <v>106.11</v>
      </c>
      <c r="L227">
        <v>109.28</v>
      </c>
      <c r="M227">
        <v>106.01</v>
      </c>
      <c r="N227">
        <v>101.68</v>
      </c>
      <c r="O227">
        <v>104.78</v>
      </c>
      <c r="P227">
        <v>59.86</v>
      </c>
      <c r="Q227">
        <v>98.36</v>
      </c>
      <c r="R227">
        <v>100</v>
      </c>
      <c r="S227">
        <v>100</v>
      </c>
      <c r="T227">
        <v>100.56</v>
      </c>
      <c r="U227">
        <v>104.96</v>
      </c>
      <c r="V227">
        <v>107.84</v>
      </c>
      <c r="W227">
        <v>123.33</v>
      </c>
      <c r="X227">
        <v>109.99</v>
      </c>
      <c r="Y227">
        <v>100.24</v>
      </c>
      <c r="Z227">
        <v>101.75</v>
      </c>
      <c r="AA227">
        <v>100.33</v>
      </c>
      <c r="AB227">
        <v>99.97</v>
      </c>
      <c r="AC227">
        <v>69.849999999999994</v>
      </c>
      <c r="AD227">
        <v>101.33</v>
      </c>
      <c r="AE227">
        <v>100.68</v>
      </c>
      <c r="AF227">
        <v>99.27</v>
      </c>
      <c r="AG227">
        <v>102.25</v>
      </c>
      <c r="AH227">
        <v>101.47</v>
      </c>
      <c r="AI227">
        <v>97.63</v>
      </c>
      <c r="AJ227">
        <v>100</v>
      </c>
      <c r="AL227">
        <f t="shared" si="3"/>
        <v>107.04004405286346</v>
      </c>
      <c r="AM227" s="2"/>
    </row>
    <row r="228" spans="1:39" x14ac:dyDescent="0.3">
      <c r="A228" s="1">
        <v>45017</v>
      </c>
      <c r="B228">
        <v>100</v>
      </c>
      <c r="C228">
        <v>109.36</v>
      </c>
      <c r="D228">
        <v>110.15</v>
      </c>
      <c r="E228">
        <v>104.16</v>
      </c>
      <c r="F228">
        <v>104.79</v>
      </c>
      <c r="G228">
        <v>136.47999999999999</v>
      </c>
      <c r="H228">
        <v>129</v>
      </c>
      <c r="I228">
        <v>132.25</v>
      </c>
      <c r="J228">
        <v>97.39</v>
      </c>
      <c r="K228">
        <v>106.11</v>
      </c>
      <c r="L228">
        <v>109.28</v>
      </c>
      <c r="M228">
        <v>106.01</v>
      </c>
      <c r="N228">
        <v>101.9</v>
      </c>
      <c r="O228">
        <v>104.78</v>
      </c>
      <c r="P228">
        <v>59.94</v>
      </c>
      <c r="Q228">
        <v>98.36</v>
      </c>
      <c r="R228">
        <v>100</v>
      </c>
      <c r="S228">
        <v>100</v>
      </c>
      <c r="T228">
        <v>100.56</v>
      </c>
      <c r="U228">
        <v>104.96</v>
      </c>
      <c r="V228">
        <v>107.84</v>
      </c>
      <c r="W228">
        <v>119.09</v>
      </c>
      <c r="X228">
        <v>109.99</v>
      </c>
      <c r="Y228">
        <v>100.24</v>
      </c>
      <c r="Z228">
        <v>101.74</v>
      </c>
      <c r="AA228">
        <v>100.33</v>
      </c>
      <c r="AB228">
        <v>100.91</v>
      </c>
      <c r="AC228">
        <v>69.62</v>
      </c>
      <c r="AD228">
        <v>101.33</v>
      </c>
      <c r="AE228">
        <v>100.68</v>
      </c>
      <c r="AF228">
        <v>99.27</v>
      </c>
      <c r="AG228">
        <v>102.25</v>
      </c>
      <c r="AH228">
        <v>101.47</v>
      </c>
      <c r="AI228">
        <v>97.89</v>
      </c>
      <c r="AJ228">
        <v>100</v>
      </c>
      <c r="AL228">
        <f t="shared" si="3"/>
        <v>107.02398127753304</v>
      </c>
      <c r="AM228" s="2"/>
    </row>
    <row r="229" spans="1:39" x14ac:dyDescent="0.3">
      <c r="A229" s="1">
        <v>45047</v>
      </c>
      <c r="B229">
        <v>100</v>
      </c>
      <c r="C229">
        <v>109.36</v>
      </c>
      <c r="D229">
        <v>110.15</v>
      </c>
      <c r="E229">
        <v>104.16</v>
      </c>
      <c r="F229">
        <v>104.79</v>
      </c>
      <c r="G229">
        <v>140.11000000000001</v>
      </c>
      <c r="H229">
        <v>132.25</v>
      </c>
      <c r="I229">
        <v>132.25</v>
      </c>
      <c r="J229">
        <v>97.34</v>
      </c>
      <c r="K229">
        <v>106.11</v>
      </c>
      <c r="L229">
        <v>109.28</v>
      </c>
      <c r="M229">
        <v>106.01</v>
      </c>
      <c r="N229">
        <v>102.01</v>
      </c>
      <c r="O229">
        <v>104.78</v>
      </c>
      <c r="P229">
        <v>59.96</v>
      </c>
      <c r="Q229">
        <v>98.36</v>
      </c>
      <c r="R229">
        <v>100</v>
      </c>
      <c r="S229">
        <v>100</v>
      </c>
      <c r="T229">
        <v>100.56</v>
      </c>
      <c r="U229">
        <v>104.96</v>
      </c>
      <c r="V229">
        <v>107.84</v>
      </c>
      <c r="W229">
        <v>116.67</v>
      </c>
      <c r="X229">
        <v>109.99</v>
      </c>
      <c r="Y229">
        <v>100.24</v>
      </c>
      <c r="Z229">
        <v>101.74</v>
      </c>
      <c r="AA229">
        <v>100.33</v>
      </c>
      <c r="AB229">
        <v>100.91</v>
      </c>
      <c r="AC229">
        <v>69.64</v>
      </c>
      <c r="AD229">
        <v>101.33</v>
      </c>
      <c r="AE229">
        <v>100.68</v>
      </c>
      <c r="AF229">
        <v>99.27</v>
      </c>
      <c r="AG229">
        <v>102.25</v>
      </c>
      <c r="AH229">
        <v>101.47</v>
      </c>
      <c r="AI229">
        <v>97.91</v>
      </c>
      <c r="AJ229">
        <v>100</v>
      </c>
      <c r="AL229">
        <f t="shared" si="3"/>
        <v>107.54813325991192</v>
      </c>
      <c r="AM229" s="2"/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170E1-53A7-4369-991A-2B892040A181}">
  <dimension ref="A1:H94"/>
  <sheetViews>
    <sheetView tabSelected="1" workbookViewId="0">
      <selection activeCell="J19" sqref="J19"/>
    </sheetView>
  </sheetViews>
  <sheetFormatPr defaultRowHeight="16.5" x14ac:dyDescent="0.3"/>
  <cols>
    <col min="1" max="1" width="13" bestFit="1" customWidth="1"/>
    <col min="2" max="2" width="37.625" bestFit="1" customWidth="1"/>
    <col min="3" max="3" width="22.25" bestFit="1" customWidth="1"/>
    <col min="5" max="5" width="9.875" bestFit="1" customWidth="1"/>
    <col min="6" max="6" width="27" bestFit="1" customWidth="1"/>
  </cols>
  <sheetData>
    <row r="1" spans="1:8" x14ac:dyDescent="0.3">
      <c r="B1" t="s">
        <v>0</v>
      </c>
      <c r="C1" t="s">
        <v>36</v>
      </c>
      <c r="D1" t="s">
        <v>488</v>
      </c>
      <c r="E1" t="s">
        <v>394</v>
      </c>
      <c r="F1" t="s">
        <v>393</v>
      </c>
      <c r="G1" t="s">
        <v>491</v>
      </c>
      <c r="H1" t="s">
        <v>492</v>
      </c>
    </row>
    <row r="2" spans="1:8" x14ac:dyDescent="0.3">
      <c r="A2" s="7" t="s">
        <v>489</v>
      </c>
      <c r="B2" t="s">
        <v>1</v>
      </c>
      <c r="C2" t="s">
        <v>37</v>
      </c>
      <c r="D2">
        <v>2</v>
      </c>
      <c r="E2" t="s">
        <v>395</v>
      </c>
      <c r="F2" t="s">
        <v>73</v>
      </c>
      <c r="G2">
        <v>10.199999999999999</v>
      </c>
      <c r="H2" t="s">
        <v>493</v>
      </c>
    </row>
    <row r="3" spans="1:8" x14ac:dyDescent="0.3">
      <c r="A3" s="7"/>
      <c r="B3" t="s">
        <v>2</v>
      </c>
      <c r="C3" t="s">
        <v>38</v>
      </c>
      <c r="D3">
        <v>2</v>
      </c>
      <c r="E3" t="s">
        <v>396</v>
      </c>
      <c r="F3" t="s">
        <v>74</v>
      </c>
      <c r="G3">
        <v>4.8</v>
      </c>
      <c r="H3" t="s">
        <v>493</v>
      </c>
    </row>
    <row r="4" spans="1:8" x14ac:dyDescent="0.3">
      <c r="A4" s="7"/>
      <c r="B4" t="s">
        <v>3</v>
      </c>
      <c r="C4" t="s">
        <v>39</v>
      </c>
      <c r="D4">
        <v>2</v>
      </c>
      <c r="E4" t="s">
        <v>397</v>
      </c>
      <c r="F4" t="s">
        <v>75</v>
      </c>
      <c r="G4">
        <v>3.1</v>
      </c>
      <c r="H4" t="s">
        <v>493</v>
      </c>
    </row>
    <row r="5" spans="1:8" x14ac:dyDescent="0.3">
      <c r="A5" s="7"/>
      <c r="B5" t="s">
        <v>4</v>
      </c>
      <c r="C5" t="s">
        <v>40</v>
      </c>
      <c r="D5">
        <v>2</v>
      </c>
      <c r="E5" t="s">
        <v>398</v>
      </c>
      <c r="F5" t="s">
        <v>76</v>
      </c>
      <c r="G5">
        <v>0.9</v>
      </c>
      <c r="H5" t="s">
        <v>493</v>
      </c>
    </row>
    <row r="6" spans="1:8" x14ac:dyDescent="0.3">
      <c r="A6" s="7"/>
      <c r="B6" t="s">
        <v>5</v>
      </c>
      <c r="C6" t="s">
        <v>41</v>
      </c>
      <c r="D6">
        <v>2</v>
      </c>
      <c r="E6" t="s">
        <v>399</v>
      </c>
      <c r="F6" t="s">
        <v>77</v>
      </c>
      <c r="G6">
        <v>0.6</v>
      </c>
      <c r="H6" t="s">
        <v>493</v>
      </c>
    </row>
    <row r="7" spans="1:8" x14ac:dyDescent="0.3">
      <c r="A7" s="7"/>
      <c r="B7" t="s">
        <v>6</v>
      </c>
      <c r="C7" t="s">
        <v>42</v>
      </c>
      <c r="D7">
        <v>2</v>
      </c>
      <c r="E7" t="s">
        <v>400</v>
      </c>
      <c r="F7" t="s">
        <v>78</v>
      </c>
      <c r="G7">
        <v>15.5</v>
      </c>
      <c r="H7" t="s">
        <v>493</v>
      </c>
    </row>
    <row r="8" spans="1:8" x14ac:dyDescent="0.3">
      <c r="A8" s="7"/>
      <c r="B8" t="s">
        <v>7</v>
      </c>
      <c r="C8" t="s">
        <v>43</v>
      </c>
      <c r="D8">
        <v>2</v>
      </c>
      <c r="E8" t="s">
        <v>401</v>
      </c>
      <c r="F8" t="s">
        <v>79</v>
      </c>
      <c r="G8">
        <v>12.7</v>
      </c>
      <c r="H8" t="s">
        <v>493</v>
      </c>
    </row>
    <row r="9" spans="1:8" x14ac:dyDescent="0.3">
      <c r="A9" s="7"/>
      <c r="B9" t="s">
        <v>8</v>
      </c>
      <c r="C9" t="s">
        <v>44</v>
      </c>
      <c r="D9">
        <v>2</v>
      </c>
      <c r="E9" t="s">
        <v>402</v>
      </c>
      <c r="F9" t="s">
        <v>80</v>
      </c>
      <c r="G9">
        <v>1.4</v>
      </c>
      <c r="H9" t="s">
        <v>493</v>
      </c>
    </row>
    <row r="10" spans="1:8" x14ac:dyDescent="0.3">
      <c r="A10" s="7"/>
      <c r="B10" t="s">
        <v>9</v>
      </c>
      <c r="C10" t="s">
        <v>45</v>
      </c>
      <c r="D10">
        <v>2</v>
      </c>
      <c r="E10" t="s">
        <v>403</v>
      </c>
      <c r="F10" t="s">
        <v>81</v>
      </c>
      <c r="G10">
        <v>5.8</v>
      </c>
      <c r="H10" t="s">
        <v>493</v>
      </c>
    </row>
    <row r="11" spans="1:8" x14ac:dyDescent="0.3">
      <c r="A11" s="7"/>
      <c r="B11" t="s">
        <v>10</v>
      </c>
      <c r="C11" t="s">
        <v>46</v>
      </c>
      <c r="D11">
        <v>2</v>
      </c>
      <c r="E11" t="s">
        <v>404</v>
      </c>
      <c r="F11" t="s">
        <v>82</v>
      </c>
      <c r="G11">
        <v>19.2</v>
      </c>
      <c r="H11" t="s">
        <v>493</v>
      </c>
    </row>
    <row r="12" spans="1:8" x14ac:dyDescent="0.3">
      <c r="A12" s="7"/>
      <c r="B12" t="s">
        <v>11</v>
      </c>
      <c r="C12" t="s">
        <v>47</v>
      </c>
      <c r="D12">
        <v>2</v>
      </c>
      <c r="E12" t="s">
        <v>405</v>
      </c>
      <c r="F12" t="s">
        <v>83</v>
      </c>
      <c r="G12">
        <v>1.2</v>
      </c>
      <c r="H12" t="s">
        <v>493</v>
      </c>
    </row>
    <row r="13" spans="1:8" x14ac:dyDescent="0.3">
      <c r="A13" s="7"/>
      <c r="B13" t="s">
        <v>12</v>
      </c>
      <c r="C13" t="s">
        <v>48</v>
      </c>
      <c r="D13">
        <v>2</v>
      </c>
      <c r="E13" t="s">
        <v>406</v>
      </c>
      <c r="F13" t="s">
        <v>84</v>
      </c>
      <c r="G13">
        <v>7.2</v>
      </c>
      <c r="H13" t="s">
        <v>493</v>
      </c>
    </row>
    <row r="14" spans="1:8" x14ac:dyDescent="0.3">
      <c r="A14" s="7"/>
      <c r="B14" t="s">
        <v>13</v>
      </c>
      <c r="C14" t="s">
        <v>49</v>
      </c>
      <c r="D14">
        <v>2</v>
      </c>
      <c r="E14" t="s">
        <v>407</v>
      </c>
      <c r="F14" t="s">
        <v>85</v>
      </c>
      <c r="G14">
        <v>6.8</v>
      </c>
      <c r="H14" t="s">
        <v>493</v>
      </c>
    </row>
    <row r="15" spans="1:8" x14ac:dyDescent="0.3">
      <c r="A15" s="7"/>
      <c r="B15" t="s">
        <v>14</v>
      </c>
      <c r="C15" t="s">
        <v>50</v>
      </c>
      <c r="D15">
        <v>2</v>
      </c>
      <c r="E15" t="s">
        <v>408</v>
      </c>
      <c r="F15" t="s">
        <v>86</v>
      </c>
      <c r="G15">
        <v>11.7</v>
      </c>
      <c r="H15" t="s">
        <v>493</v>
      </c>
    </row>
    <row r="16" spans="1:8" x14ac:dyDescent="0.3">
      <c r="A16" s="7"/>
      <c r="B16" t="s">
        <v>15</v>
      </c>
      <c r="C16" t="s">
        <v>51</v>
      </c>
      <c r="D16">
        <v>2</v>
      </c>
      <c r="E16" t="s">
        <v>409</v>
      </c>
      <c r="F16" t="s">
        <v>87</v>
      </c>
      <c r="G16">
        <v>1.7</v>
      </c>
      <c r="H16" t="s">
        <v>493</v>
      </c>
    </row>
    <row r="17" spans="1:8" x14ac:dyDescent="0.3">
      <c r="A17" s="7"/>
      <c r="B17" t="s">
        <v>16</v>
      </c>
      <c r="C17" t="s">
        <v>52</v>
      </c>
      <c r="D17">
        <v>2</v>
      </c>
      <c r="E17" t="s">
        <v>410</v>
      </c>
      <c r="F17" t="s">
        <v>88</v>
      </c>
      <c r="G17">
        <v>1.7</v>
      </c>
      <c r="H17" t="s">
        <v>493</v>
      </c>
    </row>
    <row r="18" spans="1:8" x14ac:dyDescent="0.3">
      <c r="A18" s="7"/>
      <c r="B18" t="s">
        <v>17</v>
      </c>
      <c r="C18" t="s">
        <v>53</v>
      </c>
      <c r="D18">
        <v>2</v>
      </c>
      <c r="E18" t="s">
        <v>411</v>
      </c>
      <c r="F18" t="s">
        <v>89</v>
      </c>
      <c r="G18">
        <v>1.3</v>
      </c>
      <c r="H18" t="s">
        <v>493</v>
      </c>
    </row>
    <row r="19" spans="1:8" x14ac:dyDescent="0.3">
      <c r="A19" s="7"/>
      <c r="B19" t="s">
        <v>18</v>
      </c>
      <c r="C19" t="s">
        <v>54</v>
      </c>
      <c r="D19">
        <v>2</v>
      </c>
      <c r="E19" t="s">
        <v>412</v>
      </c>
      <c r="F19" t="s">
        <v>90</v>
      </c>
      <c r="G19">
        <v>2.8</v>
      </c>
      <c r="H19" t="s">
        <v>493</v>
      </c>
    </row>
    <row r="20" spans="1:8" x14ac:dyDescent="0.3">
      <c r="A20" s="7"/>
      <c r="B20" t="s">
        <v>19</v>
      </c>
      <c r="C20" t="s">
        <v>55</v>
      </c>
      <c r="D20">
        <v>2</v>
      </c>
      <c r="E20" t="s">
        <v>413</v>
      </c>
      <c r="F20" t="s">
        <v>91</v>
      </c>
      <c r="G20">
        <v>7.4</v>
      </c>
      <c r="H20" t="s">
        <v>493</v>
      </c>
    </row>
    <row r="21" spans="1:8" x14ac:dyDescent="0.3">
      <c r="A21" s="7"/>
      <c r="B21" t="s">
        <v>20</v>
      </c>
      <c r="C21" t="s">
        <v>56</v>
      </c>
      <c r="D21">
        <v>2</v>
      </c>
      <c r="E21" t="s">
        <v>414</v>
      </c>
      <c r="F21" t="s">
        <v>92</v>
      </c>
      <c r="G21">
        <v>1.1000000000000001</v>
      </c>
      <c r="H21" t="s">
        <v>493</v>
      </c>
    </row>
    <row r="22" spans="1:8" x14ac:dyDescent="0.3">
      <c r="A22" s="7"/>
      <c r="B22" t="s">
        <v>21</v>
      </c>
      <c r="C22" t="s">
        <v>57</v>
      </c>
      <c r="D22">
        <v>2</v>
      </c>
      <c r="E22" t="s">
        <v>415</v>
      </c>
      <c r="F22" t="s">
        <v>93</v>
      </c>
      <c r="G22">
        <v>3.6</v>
      </c>
      <c r="H22" t="s">
        <v>493</v>
      </c>
    </row>
    <row r="23" spans="1:8" x14ac:dyDescent="0.3">
      <c r="A23" s="7"/>
      <c r="B23" t="s">
        <v>22</v>
      </c>
      <c r="C23" t="s">
        <v>58</v>
      </c>
      <c r="D23">
        <v>2</v>
      </c>
      <c r="E23" t="s">
        <v>416</v>
      </c>
      <c r="F23" t="s">
        <v>94</v>
      </c>
      <c r="G23">
        <v>1.2</v>
      </c>
      <c r="H23" t="s">
        <v>493</v>
      </c>
    </row>
    <row r="24" spans="1:8" x14ac:dyDescent="0.3">
      <c r="A24" s="7"/>
      <c r="B24" t="s">
        <v>23</v>
      </c>
      <c r="C24" t="s">
        <v>59</v>
      </c>
      <c r="D24">
        <v>2</v>
      </c>
      <c r="E24" t="s">
        <v>417</v>
      </c>
      <c r="F24" t="s">
        <v>95</v>
      </c>
      <c r="G24">
        <v>0.1</v>
      </c>
      <c r="H24" t="s">
        <v>493</v>
      </c>
    </row>
    <row r="25" spans="1:8" x14ac:dyDescent="0.3">
      <c r="A25" s="7"/>
      <c r="B25" t="s">
        <v>24</v>
      </c>
      <c r="C25" t="s">
        <v>60</v>
      </c>
      <c r="D25">
        <v>2</v>
      </c>
      <c r="E25" t="s">
        <v>418</v>
      </c>
      <c r="F25" t="s">
        <v>96</v>
      </c>
      <c r="G25">
        <v>0.6</v>
      </c>
      <c r="H25" t="s">
        <v>493</v>
      </c>
    </row>
    <row r="26" spans="1:8" x14ac:dyDescent="0.3">
      <c r="A26" s="7"/>
      <c r="B26" t="s">
        <v>25</v>
      </c>
      <c r="C26" t="s">
        <v>61</v>
      </c>
      <c r="D26">
        <v>2</v>
      </c>
      <c r="E26" t="s">
        <v>419</v>
      </c>
      <c r="F26" t="s">
        <v>97</v>
      </c>
      <c r="G26">
        <v>31.2</v>
      </c>
      <c r="H26" t="s">
        <v>493</v>
      </c>
    </row>
    <row r="27" spans="1:8" x14ac:dyDescent="0.3">
      <c r="A27" s="7"/>
      <c r="B27" t="s">
        <v>26</v>
      </c>
      <c r="C27" t="s">
        <v>62</v>
      </c>
      <c r="D27">
        <v>2</v>
      </c>
      <c r="E27" t="s">
        <v>420</v>
      </c>
      <c r="F27" t="s">
        <v>98</v>
      </c>
      <c r="G27">
        <v>5.0999999999999996</v>
      </c>
      <c r="H27" t="s">
        <v>493</v>
      </c>
    </row>
    <row r="28" spans="1:8" x14ac:dyDescent="0.3">
      <c r="A28" s="7"/>
      <c r="B28" t="s">
        <v>27</v>
      </c>
      <c r="C28" t="s">
        <v>63</v>
      </c>
      <c r="D28">
        <v>2</v>
      </c>
      <c r="E28" t="s">
        <v>421</v>
      </c>
      <c r="F28" t="s">
        <v>99</v>
      </c>
      <c r="G28">
        <v>3</v>
      </c>
      <c r="H28" t="s">
        <v>493</v>
      </c>
    </row>
    <row r="29" spans="1:8" x14ac:dyDescent="0.3">
      <c r="A29" s="7"/>
      <c r="B29" t="s">
        <v>28</v>
      </c>
      <c r="C29" t="s">
        <v>64</v>
      </c>
      <c r="D29">
        <v>2</v>
      </c>
      <c r="E29" t="s">
        <v>422</v>
      </c>
      <c r="F29" t="s">
        <v>100</v>
      </c>
      <c r="G29">
        <v>1.9</v>
      </c>
      <c r="H29" t="s">
        <v>493</v>
      </c>
    </row>
    <row r="30" spans="1:8" x14ac:dyDescent="0.3">
      <c r="A30" s="7"/>
      <c r="B30" t="s">
        <v>29</v>
      </c>
      <c r="C30" t="s">
        <v>65</v>
      </c>
      <c r="D30">
        <v>2</v>
      </c>
      <c r="E30" t="s">
        <v>423</v>
      </c>
      <c r="F30" t="s">
        <v>101</v>
      </c>
      <c r="G30">
        <v>1.5</v>
      </c>
      <c r="H30" t="s">
        <v>493</v>
      </c>
    </row>
    <row r="31" spans="1:8" x14ac:dyDescent="0.3">
      <c r="A31" s="7"/>
      <c r="B31" t="s">
        <v>30</v>
      </c>
      <c r="C31" t="s">
        <v>66</v>
      </c>
      <c r="D31">
        <v>2</v>
      </c>
      <c r="E31" t="s">
        <v>424</v>
      </c>
      <c r="F31" t="s">
        <v>102</v>
      </c>
      <c r="G31">
        <v>1.7</v>
      </c>
      <c r="H31" t="s">
        <v>493</v>
      </c>
    </row>
    <row r="32" spans="1:8" x14ac:dyDescent="0.3">
      <c r="A32" s="7"/>
      <c r="B32" t="s">
        <v>31</v>
      </c>
      <c r="C32" t="s">
        <v>67</v>
      </c>
      <c r="D32">
        <v>2</v>
      </c>
      <c r="E32" t="s">
        <v>425</v>
      </c>
      <c r="F32" t="s">
        <v>103</v>
      </c>
      <c r="G32">
        <v>10.8</v>
      </c>
      <c r="H32" t="s">
        <v>493</v>
      </c>
    </row>
    <row r="33" spans="1:8" x14ac:dyDescent="0.3">
      <c r="A33" s="7"/>
      <c r="B33" t="s">
        <v>32</v>
      </c>
      <c r="C33" t="s">
        <v>68</v>
      </c>
      <c r="D33">
        <v>2</v>
      </c>
      <c r="E33" t="s">
        <v>426</v>
      </c>
      <c r="F33" t="s">
        <v>104</v>
      </c>
      <c r="G33">
        <v>0.4</v>
      </c>
      <c r="H33" t="s">
        <v>493</v>
      </c>
    </row>
    <row r="34" spans="1:8" x14ac:dyDescent="0.3">
      <c r="A34" s="7"/>
      <c r="B34" t="s">
        <v>33</v>
      </c>
      <c r="C34" t="s">
        <v>69</v>
      </c>
      <c r="D34">
        <v>2</v>
      </c>
      <c r="E34" t="s">
        <v>427</v>
      </c>
      <c r="F34" t="s">
        <v>105</v>
      </c>
      <c r="G34">
        <v>1.5</v>
      </c>
      <c r="H34" t="s">
        <v>493</v>
      </c>
    </row>
    <row r="35" spans="1:8" x14ac:dyDescent="0.3">
      <c r="A35" s="7"/>
      <c r="B35" t="s">
        <v>34</v>
      </c>
      <c r="C35" t="s">
        <v>70</v>
      </c>
      <c r="D35">
        <v>2</v>
      </c>
      <c r="E35" t="s">
        <v>428</v>
      </c>
      <c r="F35" t="s">
        <v>106</v>
      </c>
      <c r="G35">
        <v>1</v>
      </c>
      <c r="H35" t="s">
        <v>493</v>
      </c>
    </row>
    <row r="36" spans="1:8" x14ac:dyDescent="0.3">
      <c r="A36" s="7"/>
      <c r="B36" t="s">
        <v>35</v>
      </c>
      <c r="C36" t="s">
        <v>71</v>
      </c>
      <c r="D36">
        <v>2</v>
      </c>
      <c r="E36" t="s">
        <v>429</v>
      </c>
      <c r="F36" t="s">
        <v>107</v>
      </c>
      <c r="G36">
        <v>0.9</v>
      </c>
      <c r="H36" t="s">
        <v>493</v>
      </c>
    </row>
    <row r="37" spans="1:8" x14ac:dyDescent="0.3">
      <c r="A37" s="7" t="s">
        <v>490</v>
      </c>
      <c r="B37" t="s">
        <v>155</v>
      </c>
      <c r="C37" t="s">
        <v>213</v>
      </c>
      <c r="D37">
        <v>2</v>
      </c>
      <c r="E37" t="s">
        <v>430</v>
      </c>
      <c r="F37" t="s">
        <v>271</v>
      </c>
      <c r="G37">
        <v>154.5</v>
      </c>
      <c r="H37" t="s">
        <v>493</v>
      </c>
    </row>
    <row r="38" spans="1:8" x14ac:dyDescent="0.3">
      <c r="A38" s="7"/>
      <c r="B38" t="s">
        <v>156</v>
      </c>
      <c r="C38" t="s">
        <v>214</v>
      </c>
      <c r="D38">
        <v>2</v>
      </c>
      <c r="E38" t="s">
        <v>431</v>
      </c>
      <c r="F38" t="s">
        <v>272</v>
      </c>
      <c r="G38">
        <v>6.3</v>
      </c>
      <c r="H38" t="s">
        <v>493</v>
      </c>
    </row>
    <row r="39" spans="1:8" x14ac:dyDescent="0.3">
      <c r="A39" s="7"/>
      <c r="B39" t="s">
        <v>157</v>
      </c>
      <c r="C39" t="s">
        <v>215</v>
      </c>
      <c r="D39">
        <v>2</v>
      </c>
      <c r="E39" t="s">
        <v>432</v>
      </c>
      <c r="F39" t="s">
        <v>273</v>
      </c>
      <c r="G39">
        <v>48.6</v>
      </c>
      <c r="H39" t="s">
        <v>493</v>
      </c>
    </row>
    <row r="40" spans="1:8" x14ac:dyDescent="0.3">
      <c r="A40" s="7"/>
      <c r="B40" t="s">
        <v>158</v>
      </c>
      <c r="C40" t="s">
        <v>216</v>
      </c>
      <c r="D40">
        <v>2</v>
      </c>
      <c r="E40" t="s">
        <v>433</v>
      </c>
      <c r="F40" t="s">
        <v>274</v>
      </c>
      <c r="G40">
        <v>98.3</v>
      </c>
      <c r="H40" t="s">
        <v>493</v>
      </c>
    </row>
    <row r="41" spans="1:8" x14ac:dyDescent="0.3">
      <c r="A41" s="7"/>
      <c r="B41" t="s">
        <v>159</v>
      </c>
      <c r="C41" t="s">
        <v>217</v>
      </c>
      <c r="D41">
        <v>2</v>
      </c>
      <c r="E41" t="s">
        <v>434</v>
      </c>
      <c r="F41" t="s">
        <v>275</v>
      </c>
      <c r="G41">
        <v>10.199999999999999</v>
      </c>
      <c r="H41" t="s">
        <v>493</v>
      </c>
    </row>
    <row r="42" spans="1:8" x14ac:dyDescent="0.3">
      <c r="A42" s="7"/>
      <c r="B42" t="s">
        <v>160</v>
      </c>
      <c r="C42" t="s">
        <v>218</v>
      </c>
      <c r="D42">
        <v>2</v>
      </c>
      <c r="E42" t="s">
        <v>435</v>
      </c>
      <c r="F42" t="s">
        <v>276</v>
      </c>
      <c r="G42">
        <v>21</v>
      </c>
      <c r="H42" t="s">
        <v>493</v>
      </c>
    </row>
    <row r="43" spans="1:8" x14ac:dyDescent="0.3">
      <c r="A43" s="7"/>
      <c r="B43" t="s">
        <v>161</v>
      </c>
      <c r="C43" t="s">
        <v>219</v>
      </c>
      <c r="D43">
        <v>2</v>
      </c>
      <c r="E43" t="s">
        <v>436</v>
      </c>
      <c r="F43" t="s">
        <v>277</v>
      </c>
      <c r="G43">
        <v>0.9</v>
      </c>
      <c r="H43" t="s">
        <v>493</v>
      </c>
    </row>
    <row r="44" spans="1:8" x14ac:dyDescent="0.3">
      <c r="A44" s="7"/>
      <c r="B44" t="s">
        <v>162</v>
      </c>
      <c r="C44" t="s">
        <v>220</v>
      </c>
      <c r="D44">
        <v>2</v>
      </c>
      <c r="E44" t="s">
        <v>437</v>
      </c>
      <c r="F44" t="s">
        <v>278</v>
      </c>
      <c r="G44">
        <v>2.1</v>
      </c>
      <c r="H44" t="s">
        <v>493</v>
      </c>
    </row>
    <row r="45" spans="1:8" x14ac:dyDescent="0.3">
      <c r="A45" s="7"/>
      <c r="B45" t="s">
        <v>163</v>
      </c>
      <c r="C45" t="s">
        <v>221</v>
      </c>
      <c r="D45">
        <v>2</v>
      </c>
      <c r="E45" t="s">
        <v>438</v>
      </c>
      <c r="F45" t="s">
        <v>279</v>
      </c>
      <c r="G45">
        <v>0.1</v>
      </c>
      <c r="H45" t="s">
        <v>493</v>
      </c>
    </row>
    <row r="46" spans="1:8" x14ac:dyDescent="0.3">
      <c r="A46" s="7"/>
      <c r="B46" t="s">
        <v>164</v>
      </c>
      <c r="C46" t="s">
        <v>222</v>
      </c>
      <c r="D46">
        <v>2</v>
      </c>
      <c r="E46" t="s">
        <v>439</v>
      </c>
      <c r="F46" t="s">
        <v>280</v>
      </c>
      <c r="G46">
        <v>53.9</v>
      </c>
      <c r="H46" t="s">
        <v>493</v>
      </c>
    </row>
    <row r="47" spans="1:8" x14ac:dyDescent="0.3">
      <c r="A47" s="7"/>
      <c r="B47" t="s">
        <v>165</v>
      </c>
      <c r="C47" t="s">
        <v>223</v>
      </c>
      <c r="D47">
        <v>2</v>
      </c>
      <c r="E47" t="s">
        <v>440</v>
      </c>
      <c r="F47" t="s">
        <v>281</v>
      </c>
      <c r="G47">
        <v>0.4</v>
      </c>
      <c r="H47" t="s">
        <v>493</v>
      </c>
    </row>
    <row r="48" spans="1:8" x14ac:dyDescent="0.3">
      <c r="A48" s="7"/>
      <c r="B48" t="s">
        <v>166</v>
      </c>
      <c r="C48" t="s">
        <v>224</v>
      </c>
      <c r="D48">
        <v>2</v>
      </c>
      <c r="E48" t="s">
        <v>441</v>
      </c>
      <c r="F48" t="s">
        <v>282</v>
      </c>
      <c r="G48">
        <v>0.4</v>
      </c>
      <c r="H48" t="s">
        <v>493</v>
      </c>
    </row>
    <row r="49" spans="1:8" x14ac:dyDescent="0.3">
      <c r="A49" s="7"/>
      <c r="B49" t="s">
        <v>167</v>
      </c>
      <c r="C49" t="s">
        <v>225</v>
      </c>
      <c r="D49">
        <v>2</v>
      </c>
      <c r="E49" t="s">
        <v>442</v>
      </c>
      <c r="F49" t="s">
        <v>283</v>
      </c>
      <c r="G49">
        <v>0.3</v>
      </c>
      <c r="H49" t="s">
        <v>493</v>
      </c>
    </row>
    <row r="50" spans="1:8" x14ac:dyDescent="0.3">
      <c r="A50" s="7"/>
      <c r="B50" t="s">
        <v>168</v>
      </c>
      <c r="C50" t="s">
        <v>226</v>
      </c>
      <c r="D50">
        <v>2</v>
      </c>
      <c r="E50" t="s">
        <v>443</v>
      </c>
      <c r="F50" t="s">
        <v>284</v>
      </c>
      <c r="G50">
        <v>0.2</v>
      </c>
      <c r="H50" t="s">
        <v>493</v>
      </c>
    </row>
    <row r="51" spans="1:8" x14ac:dyDescent="0.3">
      <c r="A51" s="7"/>
      <c r="B51" t="s">
        <v>169</v>
      </c>
      <c r="C51" t="s">
        <v>227</v>
      </c>
      <c r="D51">
        <v>2</v>
      </c>
      <c r="E51" t="s">
        <v>444</v>
      </c>
      <c r="F51" t="s">
        <v>285</v>
      </c>
      <c r="G51">
        <v>0.4</v>
      </c>
      <c r="H51" t="s">
        <v>493</v>
      </c>
    </row>
    <row r="52" spans="1:8" x14ac:dyDescent="0.3">
      <c r="A52" s="7"/>
      <c r="B52" t="s">
        <v>170</v>
      </c>
      <c r="C52" t="s">
        <v>228</v>
      </c>
      <c r="D52">
        <v>2</v>
      </c>
      <c r="E52" t="s">
        <v>445</v>
      </c>
      <c r="F52" t="s">
        <v>286</v>
      </c>
      <c r="G52">
        <v>0.5</v>
      </c>
      <c r="H52" t="s">
        <v>493</v>
      </c>
    </row>
    <row r="53" spans="1:8" x14ac:dyDescent="0.3">
      <c r="A53" s="7"/>
      <c r="B53" t="s">
        <v>171</v>
      </c>
      <c r="C53" t="s">
        <v>229</v>
      </c>
      <c r="D53">
        <v>2</v>
      </c>
      <c r="E53" t="s">
        <v>446</v>
      </c>
      <c r="F53" t="s">
        <v>287</v>
      </c>
      <c r="G53">
        <v>0.2</v>
      </c>
      <c r="H53" t="s">
        <v>493</v>
      </c>
    </row>
    <row r="54" spans="1:8" x14ac:dyDescent="0.3">
      <c r="A54" s="7"/>
      <c r="B54" t="s">
        <v>172</v>
      </c>
      <c r="C54" t="s">
        <v>230</v>
      </c>
      <c r="D54">
        <v>2</v>
      </c>
      <c r="E54" t="s">
        <v>447</v>
      </c>
      <c r="F54" t="s">
        <v>288</v>
      </c>
      <c r="G54">
        <v>2.6</v>
      </c>
      <c r="H54" t="s">
        <v>493</v>
      </c>
    </row>
    <row r="55" spans="1:8" x14ac:dyDescent="0.3">
      <c r="A55" s="7"/>
      <c r="B55" t="s">
        <v>173</v>
      </c>
      <c r="C55" t="s">
        <v>231</v>
      </c>
      <c r="D55">
        <v>2</v>
      </c>
      <c r="E55" t="s">
        <v>448</v>
      </c>
      <c r="F55" t="s">
        <v>289</v>
      </c>
      <c r="G55">
        <v>0.3</v>
      </c>
      <c r="H55" t="s">
        <v>493</v>
      </c>
    </row>
    <row r="56" spans="1:8" x14ac:dyDescent="0.3">
      <c r="A56" s="7"/>
      <c r="B56" t="s">
        <v>174</v>
      </c>
      <c r="C56" t="s">
        <v>232</v>
      </c>
      <c r="D56">
        <v>2</v>
      </c>
      <c r="E56" t="s">
        <v>449</v>
      </c>
      <c r="F56" t="s">
        <v>290</v>
      </c>
      <c r="G56">
        <v>1.1000000000000001</v>
      </c>
      <c r="H56" t="s">
        <v>493</v>
      </c>
    </row>
    <row r="57" spans="1:8" x14ac:dyDescent="0.3">
      <c r="A57" s="7"/>
      <c r="B57" t="s">
        <v>175</v>
      </c>
      <c r="C57" t="s">
        <v>233</v>
      </c>
      <c r="D57">
        <v>2</v>
      </c>
      <c r="E57" t="s">
        <v>450</v>
      </c>
      <c r="F57" t="s">
        <v>291</v>
      </c>
      <c r="G57">
        <v>5.9</v>
      </c>
      <c r="H57" t="s">
        <v>493</v>
      </c>
    </row>
    <row r="58" spans="1:8" x14ac:dyDescent="0.3">
      <c r="A58" s="7"/>
      <c r="B58" t="s">
        <v>176</v>
      </c>
      <c r="C58" t="s">
        <v>234</v>
      </c>
      <c r="D58">
        <v>2</v>
      </c>
      <c r="E58" t="s">
        <v>451</v>
      </c>
      <c r="F58" t="s">
        <v>292</v>
      </c>
      <c r="G58">
        <v>11.2</v>
      </c>
      <c r="H58" t="s">
        <v>493</v>
      </c>
    </row>
    <row r="59" spans="1:8" x14ac:dyDescent="0.3">
      <c r="A59" s="7"/>
      <c r="B59" t="s">
        <v>177</v>
      </c>
      <c r="C59" t="s">
        <v>235</v>
      </c>
      <c r="D59">
        <v>2</v>
      </c>
      <c r="E59" t="s">
        <v>452</v>
      </c>
      <c r="F59" t="s">
        <v>293</v>
      </c>
      <c r="G59">
        <v>1.3</v>
      </c>
      <c r="H59" t="s">
        <v>493</v>
      </c>
    </row>
    <row r="60" spans="1:8" x14ac:dyDescent="0.3">
      <c r="A60" s="7"/>
      <c r="B60" t="s">
        <v>178</v>
      </c>
      <c r="C60" t="s">
        <v>236</v>
      </c>
      <c r="D60">
        <v>2</v>
      </c>
      <c r="E60" t="s">
        <v>453</v>
      </c>
      <c r="F60" t="s">
        <v>294</v>
      </c>
      <c r="G60">
        <v>32.5</v>
      </c>
      <c r="H60" t="s">
        <v>493</v>
      </c>
    </row>
    <row r="61" spans="1:8" x14ac:dyDescent="0.3">
      <c r="A61" s="7"/>
      <c r="B61" t="s">
        <v>179</v>
      </c>
      <c r="C61" t="s">
        <v>237</v>
      </c>
      <c r="D61">
        <v>2</v>
      </c>
      <c r="E61" t="s">
        <v>454</v>
      </c>
      <c r="F61" t="s">
        <v>295</v>
      </c>
      <c r="G61">
        <v>36.299999999999997</v>
      </c>
      <c r="H61" t="s">
        <v>493</v>
      </c>
    </row>
    <row r="62" spans="1:8" x14ac:dyDescent="0.3">
      <c r="A62" s="7"/>
      <c r="B62" t="s">
        <v>180</v>
      </c>
      <c r="C62" t="s">
        <v>238</v>
      </c>
      <c r="D62">
        <v>2</v>
      </c>
      <c r="E62" t="s">
        <v>455</v>
      </c>
      <c r="F62" t="s">
        <v>296</v>
      </c>
      <c r="G62">
        <v>10.1</v>
      </c>
      <c r="H62" t="s">
        <v>493</v>
      </c>
    </row>
    <row r="63" spans="1:8" x14ac:dyDescent="0.3">
      <c r="A63" s="7"/>
      <c r="B63" t="s">
        <v>181</v>
      </c>
      <c r="C63" t="s">
        <v>239</v>
      </c>
      <c r="D63">
        <v>2</v>
      </c>
      <c r="E63" t="s">
        <v>456</v>
      </c>
      <c r="F63" t="s">
        <v>297</v>
      </c>
      <c r="G63">
        <v>0.6</v>
      </c>
      <c r="H63" t="s">
        <v>493</v>
      </c>
    </row>
    <row r="64" spans="1:8" x14ac:dyDescent="0.3">
      <c r="A64" s="7"/>
      <c r="B64" t="s">
        <v>182</v>
      </c>
      <c r="C64" t="s">
        <v>240</v>
      </c>
      <c r="D64">
        <v>2</v>
      </c>
      <c r="E64" t="s">
        <v>457</v>
      </c>
      <c r="F64" t="s">
        <v>298</v>
      </c>
      <c r="G64">
        <v>1.1000000000000001</v>
      </c>
      <c r="H64" t="s">
        <v>493</v>
      </c>
    </row>
    <row r="65" spans="1:8" x14ac:dyDescent="0.3">
      <c r="A65" s="7"/>
      <c r="B65" t="s">
        <v>183</v>
      </c>
      <c r="C65" t="s">
        <v>241</v>
      </c>
      <c r="D65">
        <v>2</v>
      </c>
      <c r="E65" t="s">
        <v>458</v>
      </c>
      <c r="F65" t="s">
        <v>299</v>
      </c>
      <c r="G65">
        <v>2.2999999999999998</v>
      </c>
      <c r="H65" t="s">
        <v>493</v>
      </c>
    </row>
    <row r="66" spans="1:8" x14ac:dyDescent="0.3">
      <c r="A66" s="7"/>
      <c r="B66" t="s">
        <v>184</v>
      </c>
      <c r="C66" t="s">
        <v>242</v>
      </c>
      <c r="D66">
        <v>2</v>
      </c>
      <c r="E66" t="s">
        <v>459</v>
      </c>
      <c r="F66" t="s">
        <v>300</v>
      </c>
      <c r="G66">
        <v>0.4</v>
      </c>
      <c r="H66" t="s">
        <v>493</v>
      </c>
    </row>
    <row r="67" spans="1:8" x14ac:dyDescent="0.3">
      <c r="A67" s="7"/>
      <c r="B67" t="s">
        <v>185</v>
      </c>
      <c r="C67" t="s">
        <v>243</v>
      </c>
      <c r="D67">
        <v>2</v>
      </c>
      <c r="E67" t="s">
        <v>460</v>
      </c>
      <c r="F67" t="s">
        <v>301</v>
      </c>
      <c r="G67">
        <v>0.3</v>
      </c>
      <c r="H67" t="s">
        <v>493</v>
      </c>
    </row>
    <row r="68" spans="1:8" x14ac:dyDescent="0.3">
      <c r="A68" s="7"/>
      <c r="B68" t="s">
        <v>186</v>
      </c>
      <c r="C68" t="s">
        <v>244</v>
      </c>
      <c r="D68">
        <v>2</v>
      </c>
      <c r="E68" t="s">
        <v>461</v>
      </c>
      <c r="F68" t="s">
        <v>302</v>
      </c>
      <c r="G68">
        <v>0.4</v>
      </c>
      <c r="H68" t="s">
        <v>493</v>
      </c>
    </row>
    <row r="69" spans="1:8" x14ac:dyDescent="0.3">
      <c r="A69" s="7"/>
      <c r="B69" t="s">
        <v>187</v>
      </c>
      <c r="C69" t="s">
        <v>245</v>
      </c>
      <c r="D69">
        <v>2</v>
      </c>
      <c r="E69" t="s">
        <v>462</v>
      </c>
      <c r="F69" t="s">
        <v>303</v>
      </c>
      <c r="G69">
        <v>0.2</v>
      </c>
      <c r="H69" t="s">
        <v>493</v>
      </c>
    </row>
    <row r="70" spans="1:8" x14ac:dyDescent="0.3">
      <c r="A70" s="7"/>
      <c r="B70" t="s">
        <v>188</v>
      </c>
      <c r="C70" t="s">
        <v>246</v>
      </c>
      <c r="D70">
        <v>2</v>
      </c>
      <c r="E70" t="s">
        <v>463</v>
      </c>
      <c r="F70" t="s">
        <v>304</v>
      </c>
      <c r="G70">
        <v>2.7</v>
      </c>
      <c r="H70" t="s">
        <v>493</v>
      </c>
    </row>
    <row r="71" spans="1:8" x14ac:dyDescent="0.3">
      <c r="A71" s="7"/>
      <c r="B71" t="s">
        <v>189</v>
      </c>
      <c r="C71" t="s">
        <v>247</v>
      </c>
      <c r="D71">
        <v>2</v>
      </c>
      <c r="E71" t="s">
        <v>464</v>
      </c>
      <c r="F71" t="s">
        <v>305</v>
      </c>
      <c r="G71">
        <v>11</v>
      </c>
      <c r="H71" t="s">
        <v>493</v>
      </c>
    </row>
    <row r="72" spans="1:8" x14ac:dyDescent="0.3">
      <c r="A72" s="7"/>
      <c r="B72" t="s">
        <v>190</v>
      </c>
      <c r="C72" t="s">
        <v>248</v>
      </c>
      <c r="D72">
        <v>2</v>
      </c>
      <c r="E72" t="s">
        <v>465</v>
      </c>
      <c r="F72" t="s">
        <v>306</v>
      </c>
      <c r="G72">
        <v>9.6</v>
      </c>
      <c r="H72" t="s">
        <v>493</v>
      </c>
    </row>
    <row r="73" spans="1:8" x14ac:dyDescent="0.3">
      <c r="A73" s="7"/>
      <c r="B73" t="s">
        <v>191</v>
      </c>
      <c r="C73" t="s">
        <v>249</v>
      </c>
      <c r="D73">
        <v>2</v>
      </c>
      <c r="E73" t="s">
        <v>466</v>
      </c>
      <c r="F73" t="s">
        <v>307</v>
      </c>
      <c r="G73">
        <v>0.7</v>
      </c>
      <c r="H73" t="s">
        <v>493</v>
      </c>
    </row>
    <row r="74" spans="1:8" x14ac:dyDescent="0.3">
      <c r="A74" s="7"/>
      <c r="B74" t="s">
        <v>192</v>
      </c>
      <c r="C74" t="s">
        <v>250</v>
      </c>
      <c r="D74">
        <v>2</v>
      </c>
      <c r="E74" t="s">
        <v>467</v>
      </c>
      <c r="F74" t="s">
        <v>308</v>
      </c>
      <c r="G74">
        <v>12.1</v>
      </c>
      <c r="H74" t="s">
        <v>493</v>
      </c>
    </row>
    <row r="75" spans="1:8" x14ac:dyDescent="0.3">
      <c r="A75" s="7"/>
      <c r="B75" t="s">
        <v>193</v>
      </c>
      <c r="C75" t="s">
        <v>251</v>
      </c>
      <c r="D75">
        <v>2</v>
      </c>
      <c r="E75" t="s">
        <v>468</v>
      </c>
      <c r="F75" t="s">
        <v>309</v>
      </c>
      <c r="G75">
        <v>8.8000000000000007</v>
      </c>
      <c r="H75" t="s">
        <v>493</v>
      </c>
    </row>
    <row r="76" spans="1:8" x14ac:dyDescent="0.3">
      <c r="A76" s="7"/>
      <c r="B76" t="s">
        <v>194</v>
      </c>
      <c r="C76" t="s">
        <v>252</v>
      </c>
      <c r="D76">
        <v>2</v>
      </c>
      <c r="E76" t="s">
        <v>469</v>
      </c>
      <c r="F76" t="s">
        <v>310</v>
      </c>
      <c r="G76">
        <v>0.6</v>
      </c>
      <c r="H76" t="s">
        <v>493</v>
      </c>
    </row>
    <row r="77" spans="1:8" x14ac:dyDescent="0.3">
      <c r="A77" s="7"/>
      <c r="B77" t="s">
        <v>195</v>
      </c>
      <c r="C77" t="s">
        <v>253</v>
      </c>
      <c r="D77">
        <v>2</v>
      </c>
      <c r="E77" t="s">
        <v>470</v>
      </c>
      <c r="F77" t="s">
        <v>311</v>
      </c>
      <c r="G77">
        <v>0.1</v>
      </c>
      <c r="H77" t="s">
        <v>493</v>
      </c>
    </row>
    <row r="78" spans="1:8" x14ac:dyDescent="0.3">
      <c r="A78" s="7"/>
      <c r="B78" t="s">
        <v>196</v>
      </c>
      <c r="C78" t="s">
        <v>254</v>
      </c>
      <c r="D78">
        <v>2</v>
      </c>
      <c r="E78" t="s">
        <v>471</v>
      </c>
      <c r="F78" t="s">
        <v>312</v>
      </c>
      <c r="G78">
        <v>0.4</v>
      </c>
      <c r="H78" t="s">
        <v>493</v>
      </c>
    </row>
    <row r="79" spans="1:8" x14ac:dyDescent="0.3">
      <c r="A79" s="7"/>
      <c r="B79" t="s">
        <v>197</v>
      </c>
      <c r="C79" t="s">
        <v>255</v>
      </c>
      <c r="D79">
        <v>2</v>
      </c>
      <c r="E79" t="s">
        <v>472</v>
      </c>
      <c r="F79" t="s">
        <v>313</v>
      </c>
      <c r="G79">
        <v>1</v>
      </c>
      <c r="H79" t="s">
        <v>493</v>
      </c>
    </row>
    <row r="80" spans="1:8" x14ac:dyDescent="0.3">
      <c r="A80" s="7"/>
      <c r="B80" t="s">
        <v>198</v>
      </c>
      <c r="C80" t="s">
        <v>256</v>
      </c>
      <c r="D80">
        <v>2</v>
      </c>
      <c r="E80" t="s">
        <v>473</v>
      </c>
      <c r="F80" t="s">
        <v>314</v>
      </c>
      <c r="G80">
        <v>8.8000000000000007</v>
      </c>
      <c r="H80" t="s">
        <v>493</v>
      </c>
    </row>
    <row r="81" spans="1:8" x14ac:dyDescent="0.3">
      <c r="A81" s="7"/>
      <c r="B81" t="s">
        <v>199</v>
      </c>
      <c r="C81" t="s">
        <v>257</v>
      </c>
      <c r="D81">
        <v>2</v>
      </c>
      <c r="E81" t="s">
        <v>474</v>
      </c>
      <c r="F81" t="s">
        <v>315</v>
      </c>
      <c r="G81">
        <v>1.5</v>
      </c>
      <c r="H81" t="s">
        <v>493</v>
      </c>
    </row>
    <row r="82" spans="1:8" x14ac:dyDescent="0.3">
      <c r="A82" s="7"/>
      <c r="B82" t="s">
        <v>200</v>
      </c>
      <c r="C82" t="s">
        <v>258</v>
      </c>
      <c r="D82">
        <v>2</v>
      </c>
      <c r="E82" t="s">
        <v>475</v>
      </c>
      <c r="F82" t="s">
        <v>316</v>
      </c>
      <c r="G82">
        <v>6.3</v>
      </c>
      <c r="H82" t="s">
        <v>493</v>
      </c>
    </row>
    <row r="83" spans="1:8" x14ac:dyDescent="0.3">
      <c r="A83" s="7"/>
      <c r="B83" t="s">
        <v>201</v>
      </c>
      <c r="C83" t="s">
        <v>259</v>
      </c>
      <c r="D83">
        <v>2</v>
      </c>
      <c r="E83" t="s">
        <v>476</v>
      </c>
      <c r="F83" t="s">
        <v>317</v>
      </c>
      <c r="G83">
        <v>3.9</v>
      </c>
      <c r="H83" t="s">
        <v>493</v>
      </c>
    </row>
    <row r="84" spans="1:8" x14ac:dyDescent="0.3">
      <c r="A84" s="7"/>
      <c r="B84" t="s">
        <v>202</v>
      </c>
      <c r="C84" t="s">
        <v>260</v>
      </c>
      <c r="D84">
        <v>2</v>
      </c>
      <c r="E84" t="s">
        <v>477</v>
      </c>
      <c r="F84" t="s">
        <v>318</v>
      </c>
      <c r="G84">
        <v>48</v>
      </c>
      <c r="H84" t="s">
        <v>493</v>
      </c>
    </row>
    <row r="85" spans="1:8" x14ac:dyDescent="0.3">
      <c r="A85" s="7"/>
      <c r="B85" t="s">
        <v>203</v>
      </c>
      <c r="C85" t="s">
        <v>261</v>
      </c>
      <c r="D85">
        <v>2</v>
      </c>
      <c r="E85" t="s">
        <v>478</v>
      </c>
      <c r="F85" t="s">
        <v>319</v>
      </c>
      <c r="G85">
        <v>4.5</v>
      </c>
      <c r="H85" t="s">
        <v>493</v>
      </c>
    </row>
    <row r="86" spans="1:8" x14ac:dyDescent="0.3">
      <c r="A86" s="7"/>
      <c r="B86" t="s">
        <v>204</v>
      </c>
      <c r="C86" t="s">
        <v>262</v>
      </c>
      <c r="D86">
        <v>2</v>
      </c>
      <c r="E86" t="s">
        <v>479</v>
      </c>
      <c r="F86" t="s">
        <v>320</v>
      </c>
      <c r="G86">
        <v>131.30000000000001</v>
      </c>
      <c r="H86" t="s">
        <v>493</v>
      </c>
    </row>
    <row r="87" spans="1:8" x14ac:dyDescent="0.3">
      <c r="A87" s="7"/>
      <c r="B87" t="s">
        <v>205</v>
      </c>
      <c r="C87" t="s">
        <v>263</v>
      </c>
      <c r="D87">
        <v>2</v>
      </c>
      <c r="E87" t="s">
        <v>480</v>
      </c>
      <c r="F87" t="s">
        <v>321</v>
      </c>
      <c r="G87">
        <v>26.1</v>
      </c>
      <c r="H87" t="s">
        <v>493</v>
      </c>
    </row>
    <row r="88" spans="1:8" x14ac:dyDescent="0.3">
      <c r="A88" s="7"/>
      <c r="B88" t="s">
        <v>206</v>
      </c>
      <c r="C88" t="s">
        <v>264</v>
      </c>
      <c r="D88">
        <v>2</v>
      </c>
      <c r="E88" t="s">
        <v>481</v>
      </c>
      <c r="F88" t="s">
        <v>322</v>
      </c>
      <c r="G88">
        <v>6.3</v>
      </c>
      <c r="H88" t="s">
        <v>493</v>
      </c>
    </row>
    <row r="89" spans="1:8" x14ac:dyDescent="0.3">
      <c r="A89" s="7"/>
      <c r="B89" t="s">
        <v>207</v>
      </c>
      <c r="C89" t="s">
        <v>265</v>
      </c>
      <c r="D89">
        <v>2</v>
      </c>
      <c r="E89" t="s">
        <v>482</v>
      </c>
      <c r="F89" t="s">
        <v>323</v>
      </c>
      <c r="G89">
        <v>0.6</v>
      </c>
      <c r="H89" t="s">
        <v>493</v>
      </c>
    </row>
    <row r="90" spans="1:8" x14ac:dyDescent="0.3">
      <c r="A90" s="7"/>
      <c r="B90" t="s">
        <v>208</v>
      </c>
      <c r="C90" t="s">
        <v>266</v>
      </c>
      <c r="D90">
        <v>2</v>
      </c>
      <c r="E90" t="s">
        <v>483</v>
      </c>
      <c r="F90" t="s">
        <v>324</v>
      </c>
      <c r="G90">
        <v>3.9</v>
      </c>
      <c r="H90" t="s">
        <v>493</v>
      </c>
    </row>
    <row r="91" spans="1:8" x14ac:dyDescent="0.3">
      <c r="A91" s="7"/>
      <c r="B91" t="s">
        <v>209</v>
      </c>
      <c r="C91" t="s">
        <v>267</v>
      </c>
      <c r="D91">
        <v>2</v>
      </c>
      <c r="E91" t="s">
        <v>484</v>
      </c>
      <c r="F91" t="s">
        <v>325</v>
      </c>
      <c r="G91">
        <v>0.2</v>
      </c>
      <c r="H91" t="s">
        <v>493</v>
      </c>
    </row>
    <row r="92" spans="1:8" x14ac:dyDescent="0.3">
      <c r="A92" s="7"/>
      <c r="B92" t="s">
        <v>210</v>
      </c>
      <c r="C92" t="s">
        <v>268</v>
      </c>
      <c r="D92">
        <v>2</v>
      </c>
      <c r="E92" t="s">
        <v>485</v>
      </c>
      <c r="F92" t="s">
        <v>326</v>
      </c>
      <c r="G92">
        <v>0.2</v>
      </c>
      <c r="H92" t="s">
        <v>493</v>
      </c>
    </row>
    <row r="93" spans="1:8" x14ac:dyDescent="0.3">
      <c r="A93" s="7"/>
      <c r="B93" t="s">
        <v>211</v>
      </c>
      <c r="C93" t="s">
        <v>269</v>
      </c>
      <c r="D93">
        <v>2</v>
      </c>
      <c r="E93" t="s">
        <v>486</v>
      </c>
      <c r="F93" t="s">
        <v>327</v>
      </c>
      <c r="G93">
        <v>0.4</v>
      </c>
      <c r="H93" t="s">
        <v>493</v>
      </c>
    </row>
    <row r="94" spans="1:8" x14ac:dyDescent="0.3">
      <c r="A94" s="7"/>
      <c r="B94" t="s">
        <v>212</v>
      </c>
      <c r="C94" t="s">
        <v>270</v>
      </c>
      <c r="D94">
        <v>2</v>
      </c>
      <c r="E94" t="s">
        <v>487</v>
      </c>
      <c r="F94" t="s">
        <v>328</v>
      </c>
      <c r="G94">
        <v>3.3</v>
      </c>
      <c r="H94" t="s">
        <v>493</v>
      </c>
    </row>
  </sheetData>
  <mergeCells count="2">
    <mergeCell ref="A2:A36"/>
    <mergeCell ref="A37:A94"/>
  </mergeCells>
  <phoneticPr fontId="1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B53AB3-E18D-44AF-BB4F-C6DCB6A96426}">
  <dimension ref="A1:BI229"/>
  <sheetViews>
    <sheetView workbookViewId="0">
      <selection activeCell="BG8" sqref="B8:BG8"/>
    </sheetView>
  </sheetViews>
  <sheetFormatPr defaultRowHeight="16.5" x14ac:dyDescent="0.3"/>
  <cols>
    <col min="1" max="1" width="11.125" bestFit="1" customWidth="1"/>
  </cols>
  <sheetData>
    <row r="1" spans="1:61" x14ac:dyDescent="0.3">
      <c r="A1" t="s">
        <v>0</v>
      </c>
      <c r="B1" t="s">
        <v>155</v>
      </c>
      <c r="C1" t="s">
        <v>156</v>
      </c>
      <c r="D1" t="s">
        <v>157</v>
      </c>
      <c r="E1" t="s">
        <v>158</v>
      </c>
      <c r="F1" t="s">
        <v>159</v>
      </c>
      <c r="G1" t="s">
        <v>160</v>
      </c>
      <c r="H1" t="s">
        <v>161</v>
      </c>
      <c r="I1" t="s">
        <v>162</v>
      </c>
      <c r="J1" t="s">
        <v>163</v>
      </c>
      <c r="K1" t="s">
        <v>164</v>
      </c>
      <c r="L1" t="s">
        <v>165</v>
      </c>
      <c r="M1" t="s">
        <v>166</v>
      </c>
      <c r="N1" t="s">
        <v>167</v>
      </c>
      <c r="O1" t="s">
        <v>168</v>
      </c>
      <c r="P1" t="s">
        <v>169</v>
      </c>
      <c r="Q1" t="s">
        <v>170</v>
      </c>
      <c r="R1" t="s">
        <v>171</v>
      </c>
      <c r="S1" t="s">
        <v>172</v>
      </c>
      <c r="T1" t="s">
        <v>173</v>
      </c>
      <c r="U1" t="s">
        <v>174</v>
      </c>
      <c r="V1" t="s">
        <v>175</v>
      </c>
      <c r="W1" t="s">
        <v>176</v>
      </c>
      <c r="X1" t="s">
        <v>177</v>
      </c>
      <c r="Y1" t="s">
        <v>178</v>
      </c>
      <c r="Z1" t="s">
        <v>179</v>
      </c>
      <c r="AA1" t="s">
        <v>180</v>
      </c>
      <c r="AB1" t="s">
        <v>181</v>
      </c>
      <c r="AC1" t="s">
        <v>182</v>
      </c>
      <c r="AD1" t="s">
        <v>183</v>
      </c>
      <c r="AE1" t="s">
        <v>184</v>
      </c>
      <c r="AF1" t="s">
        <v>185</v>
      </c>
      <c r="AG1" t="s">
        <v>186</v>
      </c>
      <c r="AH1" t="s">
        <v>187</v>
      </c>
      <c r="AI1" t="s">
        <v>188</v>
      </c>
      <c r="AJ1" t="s">
        <v>189</v>
      </c>
      <c r="AK1" t="s">
        <v>190</v>
      </c>
      <c r="AL1" t="s">
        <v>191</v>
      </c>
      <c r="AM1" t="s">
        <v>192</v>
      </c>
      <c r="AN1" t="s">
        <v>193</v>
      </c>
      <c r="AO1" t="s">
        <v>194</v>
      </c>
      <c r="AP1" t="s">
        <v>195</v>
      </c>
      <c r="AQ1" t="s">
        <v>196</v>
      </c>
      <c r="AR1" t="s">
        <v>197</v>
      </c>
      <c r="AS1" t="s">
        <v>198</v>
      </c>
      <c r="AT1" t="s">
        <v>199</v>
      </c>
      <c r="AU1" t="s">
        <v>200</v>
      </c>
      <c r="AV1" t="s">
        <v>201</v>
      </c>
      <c r="AW1" t="s">
        <v>202</v>
      </c>
      <c r="AX1" t="s">
        <v>203</v>
      </c>
      <c r="AY1" t="s">
        <v>204</v>
      </c>
      <c r="AZ1" t="s">
        <v>205</v>
      </c>
      <c r="BA1" t="s">
        <v>206</v>
      </c>
      <c r="BB1" t="s">
        <v>207</v>
      </c>
      <c r="BC1" t="s">
        <v>208</v>
      </c>
      <c r="BD1" t="s">
        <v>209</v>
      </c>
      <c r="BE1" t="s">
        <v>210</v>
      </c>
      <c r="BF1" t="s">
        <v>211</v>
      </c>
      <c r="BG1" t="s">
        <v>212</v>
      </c>
    </row>
    <row r="2" spans="1:61" x14ac:dyDescent="0.3">
      <c r="A2" t="s">
        <v>36</v>
      </c>
      <c r="B2" t="s">
        <v>213</v>
      </c>
      <c r="C2" t="s">
        <v>214</v>
      </c>
      <c r="D2" t="s">
        <v>215</v>
      </c>
      <c r="E2" t="s">
        <v>216</v>
      </c>
      <c r="F2" t="s">
        <v>217</v>
      </c>
      <c r="G2" t="s">
        <v>218</v>
      </c>
      <c r="H2" t="s">
        <v>219</v>
      </c>
      <c r="I2" t="s">
        <v>220</v>
      </c>
      <c r="J2" t="s">
        <v>221</v>
      </c>
      <c r="K2" t="s">
        <v>222</v>
      </c>
      <c r="L2" t="s">
        <v>223</v>
      </c>
      <c r="M2" t="s">
        <v>224</v>
      </c>
      <c r="N2" t="s">
        <v>225</v>
      </c>
      <c r="O2" t="s">
        <v>226</v>
      </c>
      <c r="P2" t="s">
        <v>227</v>
      </c>
      <c r="Q2" t="s">
        <v>228</v>
      </c>
      <c r="R2" t="s">
        <v>229</v>
      </c>
      <c r="S2" t="s">
        <v>230</v>
      </c>
      <c r="T2" t="s">
        <v>231</v>
      </c>
      <c r="U2" t="s">
        <v>232</v>
      </c>
      <c r="V2" t="s">
        <v>233</v>
      </c>
      <c r="W2" t="s">
        <v>234</v>
      </c>
      <c r="X2" t="s">
        <v>235</v>
      </c>
      <c r="Y2" t="s">
        <v>236</v>
      </c>
      <c r="Z2" t="s">
        <v>237</v>
      </c>
      <c r="AA2" t="s">
        <v>238</v>
      </c>
      <c r="AB2" t="s">
        <v>239</v>
      </c>
      <c r="AC2" t="s">
        <v>240</v>
      </c>
      <c r="AD2" t="s">
        <v>241</v>
      </c>
      <c r="AE2" t="s">
        <v>242</v>
      </c>
      <c r="AF2" t="s">
        <v>243</v>
      </c>
      <c r="AG2" t="s">
        <v>244</v>
      </c>
      <c r="AH2" t="s">
        <v>245</v>
      </c>
      <c r="AI2" t="s">
        <v>246</v>
      </c>
      <c r="AJ2" t="s">
        <v>247</v>
      </c>
      <c r="AK2" t="s">
        <v>248</v>
      </c>
      <c r="AL2" t="s">
        <v>249</v>
      </c>
      <c r="AM2" t="s">
        <v>250</v>
      </c>
      <c r="AN2" t="s">
        <v>251</v>
      </c>
      <c r="AO2" t="s">
        <v>252</v>
      </c>
      <c r="AP2" t="s">
        <v>253</v>
      </c>
      <c r="AQ2" t="s">
        <v>254</v>
      </c>
      <c r="AR2" t="s">
        <v>255</v>
      </c>
      <c r="AS2" t="s">
        <v>256</v>
      </c>
      <c r="AT2" t="s">
        <v>257</v>
      </c>
      <c r="AU2" t="s">
        <v>258</v>
      </c>
      <c r="AV2" t="s">
        <v>259</v>
      </c>
      <c r="AW2" t="s">
        <v>260</v>
      </c>
      <c r="AX2" t="s">
        <v>261</v>
      </c>
      <c r="AY2" t="s">
        <v>262</v>
      </c>
      <c r="AZ2" t="s">
        <v>263</v>
      </c>
      <c r="BA2" t="s">
        <v>264</v>
      </c>
      <c r="BB2" t="s">
        <v>265</v>
      </c>
      <c r="BC2" t="s">
        <v>266</v>
      </c>
      <c r="BD2" t="s">
        <v>267</v>
      </c>
      <c r="BE2" t="s">
        <v>268</v>
      </c>
      <c r="BF2" t="s">
        <v>269</v>
      </c>
      <c r="BG2" t="s">
        <v>270</v>
      </c>
    </row>
    <row r="3" spans="1:61" x14ac:dyDescent="0.3">
      <c r="A3" t="s">
        <v>72</v>
      </c>
      <c r="B3" t="s">
        <v>271</v>
      </c>
      <c r="C3" t="s">
        <v>272</v>
      </c>
      <c r="D3" t="s">
        <v>273</v>
      </c>
      <c r="E3" t="s">
        <v>274</v>
      </c>
      <c r="F3" t="s">
        <v>275</v>
      </c>
      <c r="G3" t="s">
        <v>276</v>
      </c>
      <c r="H3" t="s">
        <v>277</v>
      </c>
      <c r="I3" t="s">
        <v>278</v>
      </c>
      <c r="J3" t="s">
        <v>279</v>
      </c>
      <c r="K3" t="s">
        <v>280</v>
      </c>
      <c r="L3" t="s">
        <v>281</v>
      </c>
      <c r="M3" t="s">
        <v>282</v>
      </c>
      <c r="N3" t="s">
        <v>283</v>
      </c>
      <c r="O3" t="s">
        <v>284</v>
      </c>
      <c r="P3" t="s">
        <v>285</v>
      </c>
      <c r="Q3" t="s">
        <v>286</v>
      </c>
      <c r="R3" t="s">
        <v>287</v>
      </c>
      <c r="S3" t="s">
        <v>288</v>
      </c>
      <c r="T3" t="s">
        <v>289</v>
      </c>
      <c r="U3" t="s">
        <v>290</v>
      </c>
      <c r="V3" t="s">
        <v>291</v>
      </c>
      <c r="W3" t="s">
        <v>292</v>
      </c>
      <c r="X3" t="s">
        <v>293</v>
      </c>
      <c r="Y3" t="s">
        <v>294</v>
      </c>
      <c r="Z3" t="s">
        <v>295</v>
      </c>
      <c r="AA3" t="s">
        <v>296</v>
      </c>
      <c r="AB3" t="s">
        <v>297</v>
      </c>
      <c r="AC3" t="s">
        <v>298</v>
      </c>
      <c r="AD3" t="s">
        <v>299</v>
      </c>
      <c r="AE3" t="s">
        <v>300</v>
      </c>
      <c r="AF3" t="s">
        <v>301</v>
      </c>
      <c r="AG3" t="s">
        <v>302</v>
      </c>
      <c r="AH3" t="s">
        <v>303</v>
      </c>
      <c r="AI3" t="s">
        <v>304</v>
      </c>
      <c r="AJ3" t="s">
        <v>305</v>
      </c>
      <c r="AK3" t="s">
        <v>306</v>
      </c>
      <c r="AL3" t="s">
        <v>307</v>
      </c>
      <c r="AM3" t="s">
        <v>308</v>
      </c>
      <c r="AN3" t="s">
        <v>309</v>
      </c>
      <c r="AO3" t="s">
        <v>310</v>
      </c>
      <c r="AP3" t="s">
        <v>311</v>
      </c>
      <c r="AQ3" t="s">
        <v>312</v>
      </c>
      <c r="AR3" t="s">
        <v>313</v>
      </c>
      <c r="AS3" t="s">
        <v>314</v>
      </c>
      <c r="AT3" t="s">
        <v>315</v>
      </c>
      <c r="AU3" t="s">
        <v>316</v>
      </c>
      <c r="AV3" t="s">
        <v>317</v>
      </c>
      <c r="AW3" t="s">
        <v>318</v>
      </c>
      <c r="AX3" t="s">
        <v>319</v>
      </c>
      <c r="AY3" t="s">
        <v>320</v>
      </c>
      <c r="AZ3" t="s">
        <v>321</v>
      </c>
      <c r="BA3" t="s">
        <v>322</v>
      </c>
      <c r="BB3" t="s">
        <v>323</v>
      </c>
      <c r="BC3" t="s">
        <v>324</v>
      </c>
      <c r="BD3" t="s">
        <v>325</v>
      </c>
      <c r="BE3" t="s">
        <v>326</v>
      </c>
      <c r="BF3" t="s">
        <v>327</v>
      </c>
      <c r="BG3" t="s">
        <v>328</v>
      </c>
    </row>
    <row r="4" spans="1:61" x14ac:dyDescent="0.3">
      <c r="A4" t="s">
        <v>108</v>
      </c>
      <c r="B4" t="s">
        <v>329</v>
      </c>
      <c r="C4" t="s">
        <v>330</v>
      </c>
      <c r="D4" t="s">
        <v>331</v>
      </c>
      <c r="E4" t="s">
        <v>332</v>
      </c>
      <c r="F4" t="s">
        <v>333</v>
      </c>
      <c r="G4" t="s">
        <v>334</v>
      </c>
      <c r="H4" t="s">
        <v>335</v>
      </c>
      <c r="I4" t="s">
        <v>336</v>
      </c>
      <c r="J4" t="s">
        <v>337</v>
      </c>
      <c r="K4" t="s">
        <v>338</v>
      </c>
      <c r="L4" t="s">
        <v>339</v>
      </c>
      <c r="M4" t="s">
        <v>340</v>
      </c>
      <c r="N4" t="s">
        <v>341</v>
      </c>
      <c r="O4" t="s">
        <v>342</v>
      </c>
      <c r="P4" t="s">
        <v>343</v>
      </c>
      <c r="Q4" t="s">
        <v>344</v>
      </c>
      <c r="R4" t="s">
        <v>345</v>
      </c>
      <c r="S4" t="s">
        <v>346</v>
      </c>
      <c r="T4" t="s">
        <v>347</v>
      </c>
      <c r="U4" t="s">
        <v>348</v>
      </c>
      <c r="V4" t="s">
        <v>349</v>
      </c>
      <c r="W4" t="s">
        <v>350</v>
      </c>
      <c r="X4" t="s">
        <v>351</v>
      </c>
      <c r="Y4" t="s">
        <v>352</v>
      </c>
      <c r="Z4" t="s">
        <v>353</v>
      </c>
      <c r="AA4" t="s">
        <v>354</v>
      </c>
      <c r="AB4" t="s">
        <v>355</v>
      </c>
      <c r="AC4" t="s">
        <v>356</v>
      </c>
      <c r="AD4" t="s">
        <v>357</v>
      </c>
      <c r="AE4" t="s">
        <v>358</v>
      </c>
      <c r="AF4" t="s">
        <v>359</v>
      </c>
      <c r="AG4" t="s">
        <v>360</v>
      </c>
      <c r="AH4" t="s">
        <v>361</v>
      </c>
      <c r="AI4" t="s">
        <v>362</v>
      </c>
      <c r="AJ4" t="s">
        <v>363</v>
      </c>
      <c r="AK4" t="s">
        <v>364</v>
      </c>
      <c r="AL4" t="s">
        <v>365</v>
      </c>
      <c r="AM4" t="s">
        <v>366</v>
      </c>
      <c r="AN4" t="s">
        <v>367</v>
      </c>
      <c r="AO4" t="s">
        <v>368</v>
      </c>
      <c r="AP4" t="s">
        <v>369</v>
      </c>
      <c r="AQ4" t="s">
        <v>370</v>
      </c>
      <c r="AR4" t="s">
        <v>371</v>
      </c>
      <c r="AS4" t="s">
        <v>372</v>
      </c>
      <c r="AT4" t="s">
        <v>373</v>
      </c>
      <c r="AU4" t="s">
        <v>374</v>
      </c>
      <c r="AV4" t="s">
        <v>375</v>
      </c>
      <c r="AW4" t="s">
        <v>376</v>
      </c>
      <c r="AX4" t="s">
        <v>377</v>
      </c>
      <c r="AY4" t="s">
        <v>378</v>
      </c>
      <c r="AZ4" t="s">
        <v>379</v>
      </c>
      <c r="BA4" t="s">
        <v>380</v>
      </c>
      <c r="BB4" t="s">
        <v>381</v>
      </c>
      <c r="BC4" t="s">
        <v>382</v>
      </c>
      <c r="BD4" t="s">
        <v>383</v>
      </c>
      <c r="BE4" t="s">
        <v>384</v>
      </c>
      <c r="BF4" t="s">
        <v>385</v>
      </c>
      <c r="BG4" t="s">
        <v>386</v>
      </c>
    </row>
    <row r="5" spans="1:61" x14ac:dyDescent="0.3">
      <c r="A5" t="s">
        <v>144</v>
      </c>
      <c r="B5" t="s">
        <v>145</v>
      </c>
      <c r="C5" t="s">
        <v>145</v>
      </c>
      <c r="D5" t="s">
        <v>145</v>
      </c>
      <c r="E5" t="s">
        <v>145</v>
      </c>
      <c r="F5" t="s">
        <v>145</v>
      </c>
      <c r="G5" t="s">
        <v>145</v>
      </c>
      <c r="H5" t="s">
        <v>145</v>
      </c>
      <c r="I5" t="s">
        <v>145</v>
      </c>
      <c r="J5" t="s">
        <v>145</v>
      </c>
      <c r="K5" t="s">
        <v>145</v>
      </c>
      <c r="L5" t="s">
        <v>145</v>
      </c>
      <c r="M5" t="s">
        <v>145</v>
      </c>
      <c r="N5" t="s">
        <v>145</v>
      </c>
      <c r="O5" t="s">
        <v>145</v>
      </c>
      <c r="P5" t="s">
        <v>145</v>
      </c>
      <c r="Q5" t="s">
        <v>145</v>
      </c>
      <c r="R5" t="s">
        <v>145</v>
      </c>
      <c r="S5" t="s">
        <v>145</v>
      </c>
      <c r="T5" t="s">
        <v>145</v>
      </c>
      <c r="U5" t="s">
        <v>145</v>
      </c>
      <c r="V5" t="s">
        <v>145</v>
      </c>
      <c r="W5" t="s">
        <v>145</v>
      </c>
      <c r="X5" t="s">
        <v>145</v>
      </c>
      <c r="Y5" t="s">
        <v>145</v>
      </c>
      <c r="Z5" t="s">
        <v>145</v>
      </c>
      <c r="AA5" t="s">
        <v>145</v>
      </c>
      <c r="AB5" t="s">
        <v>145</v>
      </c>
      <c r="AC5" t="s">
        <v>145</v>
      </c>
      <c r="AD5" t="s">
        <v>145</v>
      </c>
      <c r="AE5" t="s">
        <v>145</v>
      </c>
      <c r="AF5" t="s">
        <v>145</v>
      </c>
      <c r="AG5" t="s">
        <v>145</v>
      </c>
      <c r="AH5" t="s">
        <v>145</v>
      </c>
      <c r="AI5" t="s">
        <v>145</v>
      </c>
      <c r="AJ5" t="s">
        <v>145</v>
      </c>
      <c r="AK5" t="s">
        <v>145</v>
      </c>
      <c r="AL5" t="s">
        <v>145</v>
      </c>
      <c r="AM5" t="s">
        <v>145</v>
      </c>
      <c r="AN5" t="s">
        <v>145</v>
      </c>
      <c r="AO5" t="s">
        <v>145</v>
      </c>
      <c r="AP5" t="s">
        <v>145</v>
      </c>
      <c r="AQ5" t="s">
        <v>145</v>
      </c>
      <c r="AR5" t="s">
        <v>145</v>
      </c>
      <c r="AS5" t="s">
        <v>145</v>
      </c>
      <c r="AT5" t="s">
        <v>145</v>
      </c>
      <c r="AU5" t="s">
        <v>145</v>
      </c>
      <c r="AV5" t="s">
        <v>145</v>
      </c>
      <c r="AW5" t="s">
        <v>145</v>
      </c>
      <c r="AX5" t="s">
        <v>145</v>
      </c>
      <c r="AY5" t="s">
        <v>145</v>
      </c>
      <c r="AZ5" t="s">
        <v>145</v>
      </c>
      <c r="BA5" t="s">
        <v>145</v>
      </c>
      <c r="BB5" t="s">
        <v>145</v>
      </c>
      <c r="BC5" t="s">
        <v>145</v>
      </c>
      <c r="BD5" t="s">
        <v>145</v>
      </c>
      <c r="BE5" t="s">
        <v>145</v>
      </c>
      <c r="BF5" t="s">
        <v>145</v>
      </c>
      <c r="BG5" t="s">
        <v>145</v>
      </c>
    </row>
    <row r="6" spans="1:61" x14ac:dyDescent="0.3">
      <c r="A6" t="s">
        <v>146</v>
      </c>
      <c r="B6" t="s">
        <v>147</v>
      </c>
      <c r="C6" t="s">
        <v>147</v>
      </c>
      <c r="D6" t="s">
        <v>147</v>
      </c>
      <c r="E6" t="s">
        <v>147</v>
      </c>
      <c r="F6" t="s">
        <v>147</v>
      </c>
      <c r="G6" t="s">
        <v>147</v>
      </c>
      <c r="H6" t="s">
        <v>147</v>
      </c>
      <c r="I6" t="s">
        <v>147</v>
      </c>
      <c r="J6" t="s">
        <v>147</v>
      </c>
      <c r="K6" t="s">
        <v>147</v>
      </c>
      <c r="L6" t="s">
        <v>147</v>
      </c>
      <c r="M6" t="s">
        <v>147</v>
      </c>
      <c r="N6" t="s">
        <v>147</v>
      </c>
      <c r="O6" t="s">
        <v>147</v>
      </c>
      <c r="P6" t="s">
        <v>147</v>
      </c>
      <c r="Q6" t="s">
        <v>147</v>
      </c>
      <c r="R6" t="s">
        <v>147</v>
      </c>
      <c r="S6" t="s">
        <v>147</v>
      </c>
      <c r="T6" t="s">
        <v>147</v>
      </c>
      <c r="U6" t="s">
        <v>147</v>
      </c>
      <c r="V6" t="s">
        <v>147</v>
      </c>
      <c r="W6" t="s">
        <v>147</v>
      </c>
      <c r="X6" t="s">
        <v>147</v>
      </c>
      <c r="Y6" t="s">
        <v>147</v>
      </c>
      <c r="Z6" t="s">
        <v>147</v>
      </c>
      <c r="AA6" t="s">
        <v>147</v>
      </c>
      <c r="AB6" t="s">
        <v>147</v>
      </c>
      <c r="AC6" t="s">
        <v>147</v>
      </c>
      <c r="AD6" t="s">
        <v>147</v>
      </c>
      <c r="AE6" t="s">
        <v>147</v>
      </c>
      <c r="AF6" t="s">
        <v>147</v>
      </c>
      <c r="AG6" t="s">
        <v>147</v>
      </c>
      <c r="AH6" t="s">
        <v>147</v>
      </c>
      <c r="AI6" t="s">
        <v>147</v>
      </c>
      <c r="AJ6" t="s">
        <v>147</v>
      </c>
      <c r="AK6" t="s">
        <v>147</v>
      </c>
      <c r="AL6" t="s">
        <v>147</v>
      </c>
      <c r="AM6" t="s">
        <v>147</v>
      </c>
      <c r="AN6" t="s">
        <v>147</v>
      </c>
      <c r="AO6" t="s">
        <v>147</v>
      </c>
      <c r="AP6" t="s">
        <v>147</v>
      </c>
      <c r="AQ6" t="s">
        <v>147</v>
      </c>
      <c r="AR6" t="s">
        <v>147</v>
      </c>
      <c r="AS6" t="s">
        <v>147</v>
      </c>
      <c r="AT6" t="s">
        <v>147</v>
      </c>
      <c r="AU6" t="s">
        <v>147</v>
      </c>
      <c r="AV6" t="s">
        <v>147</v>
      </c>
      <c r="AW6" t="s">
        <v>147</v>
      </c>
      <c r="AX6" t="s">
        <v>147</v>
      </c>
      <c r="AY6" t="s">
        <v>147</v>
      </c>
      <c r="AZ6" t="s">
        <v>147</v>
      </c>
      <c r="BA6" t="s">
        <v>147</v>
      </c>
      <c r="BB6" t="s">
        <v>147</v>
      </c>
      <c r="BC6" t="s">
        <v>147</v>
      </c>
      <c r="BD6" t="s">
        <v>147</v>
      </c>
      <c r="BE6" t="s">
        <v>147</v>
      </c>
      <c r="BF6" t="s">
        <v>147</v>
      </c>
      <c r="BG6" t="s">
        <v>147</v>
      </c>
    </row>
    <row r="7" spans="1:61" x14ac:dyDescent="0.3">
      <c r="A7" t="s">
        <v>148</v>
      </c>
    </row>
    <row r="8" spans="1:61" x14ac:dyDescent="0.3">
      <c r="A8" t="s">
        <v>149</v>
      </c>
      <c r="B8">
        <v>154.5</v>
      </c>
      <c r="C8">
        <v>6.3</v>
      </c>
      <c r="D8">
        <v>48.6</v>
      </c>
      <c r="E8">
        <v>98.3</v>
      </c>
      <c r="F8">
        <v>10.199999999999999</v>
      </c>
      <c r="G8">
        <v>21</v>
      </c>
      <c r="H8">
        <v>0.9</v>
      </c>
      <c r="I8">
        <v>2.1</v>
      </c>
      <c r="J8">
        <v>0.1</v>
      </c>
      <c r="K8">
        <v>53.9</v>
      </c>
      <c r="L8">
        <v>0.4</v>
      </c>
      <c r="M8">
        <v>0.4</v>
      </c>
      <c r="N8">
        <v>0.3</v>
      </c>
      <c r="O8">
        <v>0.2</v>
      </c>
      <c r="P8">
        <v>0.4</v>
      </c>
      <c r="Q8">
        <v>0.5</v>
      </c>
      <c r="R8">
        <v>0.2</v>
      </c>
      <c r="S8">
        <v>2.6</v>
      </c>
      <c r="T8">
        <v>0.3</v>
      </c>
      <c r="U8">
        <v>1.1000000000000001</v>
      </c>
      <c r="V8">
        <v>5.9</v>
      </c>
      <c r="W8">
        <v>11.2</v>
      </c>
      <c r="X8">
        <v>1.3</v>
      </c>
      <c r="Y8">
        <v>32.5</v>
      </c>
      <c r="Z8">
        <v>36.299999999999997</v>
      </c>
      <c r="AA8">
        <v>10.1</v>
      </c>
      <c r="AB8">
        <v>0.6</v>
      </c>
      <c r="AC8">
        <v>1.1000000000000001</v>
      </c>
      <c r="AD8">
        <v>2.2999999999999998</v>
      </c>
      <c r="AE8">
        <v>0.4</v>
      </c>
      <c r="AF8">
        <v>0.3</v>
      </c>
      <c r="AG8">
        <v>0.4</v>
      </c>
      <c r="AH8">
        <v>0.2</v>
      </c>
      <c r="AI8">
        <v>2.7</v>
      </c>
      <c r="AJ8">
        <v>11</v>
      </c>
      <c r="AK8">
        <v>9.6</v>
      </c>
      <c r="AL8">
        <v>0.7</v>
      </c>
      <c r="AM8">
        <v>12.1</v>
      </c>
      <c r="AN8">
        <v>8.8000000000000007</v>
      </c>
      <c r="AO8">
        <v>0.6</v>
      </c>
      <c r="AP8">
        <v>0.1</v>
      </c>
      <c r="AQ8">
        <v>0.4</v>
      </c>
      <c r="AR8">
        <v>1</v>
      </c>
      <c r="AS8">
        <v>8.8000000000000007</v>
      </c>
      <c r="AT8">
        <v>1.5</v>
      </c>
      <c r="AU8">
        <v>6.3</v>
      </c>
      <c r="AV8">
        <v>3.9</v>
      </c>
      <c r="AW8">
        <v>48</v>
      </c>
      <c r="AX8">
        <v>4.5</v>
      </c>
      <c r="AY8">
        <v>131.30000000000001</v>
      </c>
      <c r="AZ8">
        <v>26.1</v>
      </c>
      <c r="BA8">
        <v>6.3</v>
      </c>
      <c r="BB8">
        <v>0.6</v>
      </c>
      <c r="BC8">
        <v>3.9</v>
      </c>
      <c r="BD8">
        <v>0.2</v>
      </c>
      <c r="BE8">
        <v>0.2</v>
      </c>
      <c r="BF8">
        <v>0.4</v>
      </c>
      <c r="BG8">
        <v>3.3</v>
      </c>
      <c r="BH8">
        <f>SUM(B8:BG8)</f>
        <v>797.19999999999982</v>
      </c>
    </row>
    <row r="9" spans="1:61" x14ac:dyDescent="0.3">
      <c r="A9" s="1">
        <v>38353</v>
      </c>
      <c r="B9">
        <v>60.61</v>
      </c>
      <c r="C9">
        <v>78.034000000000006</v>
      </c>
      <c r="D9">
        <v>68.924999999999997</v>
      </c>
      <c r="E9">
        <v>76.126000000000005</v>
      </c>
      <c r="F9">
        <v>60.701999999999998</v>
      </c>
      <c r="G9">
        <v>53.35</v>
      </c>
      <c r="H9">
        <v>61.171999999999997</v>
      </c>
      <c r="I9">
        <v>88.585999999999999</v>
      </c>
      <c r="J9">
        <v>56.456000000000003</v>
      </c>
      <c r="K9">
        <v>74.385000000000005</v>
      </c>
      <c r="L9">
        <v>65.138000000000005</v>
      </c>
      <c r="M9">
        <v>53.941000000000003</v>
      </c>
      <c r="N9">
        <v>53.347000000000001</v>
      </c>
      <c r="O9">
        <v>69.064999999999998</v>
      </c>
      <c r="P9">
        <v>65.647000000000006</v>
      </c>
      <c r="Q9">
        <v>72.387</v>
      </c>
      <c r="R9">
        <v>73.046000000000006</v>
      </c>
      <c r="S9">
        <v>68.55</v>
      </c>
      <c r="T9">
        <v>77.930999999999997</v>
      </c>
      <c r="U9">
        <v>71.146000000000001</v>
      </c>
      <c r="V9">
        <v>97.853999999999999</v>
      </c>
      <c r="W9">
        <v>89.855999999999995</v>
      </c>
      <c r="X9">
        <v>80.789000000000001</v>
      </c>
      <c r="Y9">
        <v>92.183000000000007</v>
      </c>
      <c r="Z9">
        <v>90.748999999999995</v>
      </c>
      <c r="AA9">
        <v>73.748000000000005</v>
      </c>
      <c r="AB9">
        <v>43.601999999999997</v>
      </c>
      <c r="AC9">
        <v>87.393000000000001</v>
      </c>
      <c r="AD9">
        <v>71.75</v>
      </c>
      <c r="AE9">
        <v>84.731999999999999</v>
      </c>
      <c r="AF9">
        <v>91.700999999999993</v>
      </c>
      <c r="AG9">
        <v>78.257999999999996</v>
      </c>
      <c r="AH9">
        <v>72.168999999999997</v>
      </c>
      <c r="AI9">
        <v>70.394000000000005</v>
      </c>
      <c r="AJ9">
        <v>239.44800000000001</v>
      </c>
      <c r="AK9">
        <v>325.01799999999997</v>
      </c>
      <c r="AL9">
        <v>83.474999999999994</v>
      </c>
      <c r="AM9">
        <v>77.772000000000006</v>
      </c>
      <c r="AN9">
        <v>77.061000000000007</v>
      </c>
      <c r="AO9">
        <v>65.608000000000004</v>
      </c>
      <c r="AP9">
        <v>66.082999999999998</v>
      </c>
      <c r="AQ9">
        <v>65.495999999999995</v>
      </c>
      <c r="AR9">
        <v>80.917000000000002</v>
      </c>
      <c r="AS9">
        <v>98.027000000000001</v>
      </c>
      <c r="AT9">
        <v>63.956000000000003</v>
      </c>
      <c r="AU9">
        <v>68.855000000000004</v>
      </c>
      <c r="AV9">
        <v>90.65</v>
      </c>
      <c r="AW9">
        <v>63.776000000000003</v>
      </c>
      <c r="AX9">
        <v>65.772999999999996</v>
      </c>
      <c r="AY9">
        <v>69.179000000000002</v>
      </c>
      <c r="AZ9">
        <v>71.613</v>
      </c>
      <c r="BA9">
        <v>32.826000000000001</v>
      </c>
      <c r="BB9">
        <v>68.099000000000004</v>
      </c>
      <c r="BC9">
        <v>77.686999999999998</v>
      </c>
      <c r="BD9">
        <v>153.33600000000001</v>
      </c>
      <c r="BE9">
        <v>113.985</v>
      </c>
      <c r="BF9">
        <v>70.66</v>
      </c>
      <c r="BG9">
        <v>81.102000000000004</v>
      </c>
      <c r="BH9" s="2">
        <f>SUMPRODUCT(B9:BG9,$B$8:$BG$8)/$BH$8</f>
        <v>76.476751881585599</v>
      </c>
      <c r="BI9" s="2"/>
    </row>
    <row r="10" spans="1:61" x14ac:dyDescent="0.3">
      <c r="A10" s="1">
        <v>38384</v>
      </c>
      <c r="B10">
        <v>61.902000000000001</v>
      </c>
      <c r="C10">
        <v>78.19</v>
      </c>
      <c r="D10">
        <v>68.924999999999997</v>
      </c>
      <c r="E10">
        <v>76.126000000000005</v>
      </c>
      <c r="F10">
        <v>60.825000000000003</v>
      </c>
      <c r="G10">
        <v>54.487000000000002</v>
      </c>
      <c r="H10">
        <v>57.234000000000002</v>
      </c>
      <c r="I10">
        <v>91.094999999999999</v>
      </c>
      <c r="J10">
        <v>55.76</v>
      </c>
      <c r="K10">
        <v>74.459000000000003</v>
      </c>
      <c r="L10">
        <v>65.204999999999998</v>
      </c>
      <c r="M10">
        <v>53.941000000000003</v>
      </c>
      <c r="N10">
        <v>53.347000000000001</v>
      </c>
      <c r="O10">
        <v>69.064999999999998</v>
      </c>
      <c r="P10">
        <v>65.647000000000006</v>
      </c>
      <c r="Q10">
        <v>72.241</v>
      </c>
      <c r="R10">
        <v>72.825999999999993</v>
      </c>
      <c r="S10">
        <v>68.55</v>
      </c>
      <c r="T10">
        <v>79.06</v>
      </c>
      <c r="U10">
        <v>71.003</v>
      </c>
      <c r="V10">
        <v>97.853999999999999</v>
      </c>
      <c r="W10">
        <v>89.676000000000002</v>
      </c>
      <c r="X10">
        <v>80.546000000000006</v>
      </c>
      <c r="Y10">
        <v>92.183000000000007</v>
      </c>
      <c r="Z10">
        <v>91.138999999999996</v>
      </c>
      <c r="AA10">
        <v>73.748000000000005</v>
      </c>
      <c r="AB10">
        <v>43.558999999999997</v>
      </c>
      <c r="AC10">
        <v>87.393000000000001</v>
      </c>
      <c r="AD10">
        <v>71.822000000000003</v>
      </c>
      <c r="AE10">
        <v>84.563000000000002</v>
      </c>
      <c r="AF10">
        <v>91.700999999999993</v>
      </c>
      <c r="AG10">
        <v>83.174000000000007</v>
      </c>
      <c r="AH10">
        <v>72.168999999999997</v>
      </c>
      <c r="AI10">
        <v>70.463999999999999</v>
      </c>
      <c r="AJ10">
        <v>239.44800000000001</v>
      </c>
      <c r="AK10">
        <v>321.38200000000001</v>
      </c>
      <c r="AL10">
        <v>85.620999999999995</v>
      </c>
      <c r="AM10">
        <v>79.239000000000004</v>
      </c>
      <c r="AN10">
        <v>76.981999999999999</v>
      </c>
      <c r="AO10">
        <v>65.608000000000004</v>
      </c>
      <c r="AP10">
        <v>66.082999999999998</v>
      </c>
      <c r="AQ10">
        <v>65.495999999999995</v>
      </c>
      <c r="AR10">
        <v>81.247</v>
      </c>
      <c r="AS10">
        <v>98.027000000000001</v>
      </c>
      <c r="AT10">
        <v>64.02</v>
      </c>
      <c r="AU10">
        <v>69.132000000000005</v>
      </c>
      <c r="AV10">
        <v>90.65</v>
      </c>
      <c r="AW10">
        <v>64.296999999999997</v>
      </c>
      <c r="AX10">
        <v>66.039000000000001</v>
      </c>
      <c r="AY10">
        <v>69.25</v>
      </c>
      <c r="AZ10">
        <v>71.613</v>
      </c>
      <c r="BA10">
        <v>32.826000000000001</v>
      </c>
      <c r="BB10">
        <v>68.652000000000001</v>
      </c>
      <c r="BC10">
        <v>75.98</v>
      </c>
      <c r="BD10">
        <v>153.33600000000001</v>
      </c>
      <c r="BE10">
        <v>113.985</v>
      </c>
      <c r="BF10">
        <v>70.66</v>
      </c>
      <c r="BG10">
        <v>81.102000000000004</v>
      </c>
      <c r="BH10" s="2">
        <f t="shared" ref="BH10:BH73" si="0">SUMPRODUCT(B10:BG10,$B$8:$BG$8)/$BH$8</f>
        <v>76.803572002007058</v>
      </c>
      <c r="BI10" s="2"/>
    </row>
    <row r="11" spans="1:61" x14ac:dyDescent="0.3">
      <c r="A11" s="1">
        <v>38412</v>
      </c>
      <c r="B11">
        <v>62.087000000000003</v>
      </c>
      <c r="C11">
        <v>78.111999999999995</v>
      </c>
      <c r="D11">
        <v>68.924999999999997</v>
      </c>
      <c r="E11">
        <v>76.05</v>
      </c>
      <c r="F11">
        <v>61.256</v>
      </c>
      <c r="G11">
        <v>54.27</v>
      </c>
      <c r="H11">
        <v>57.11</v>
      </c>
      <c r="I11">
        <v>96.210999999999999</v>
      </c>
      <c r="J11">
        <v>55.993000000000002</v>
      </c>
      <c r="K11">
        <v>74.385000000000005</v>
      </c>
      <c r="L11">
        <v>65.27</v>
      </c>
      <c r="M11">
        <v>54.280999999999999</v>
      </c>
      <c r="N11">
        <v>53.404000000000003</v>
      </c>
      <c r="O11">
        <v>69.134</v>
      </c>
      <c r="P11">
        <v>65.647000000000006</v>
      </c>
      <c r="Q11">
        <v>72.313999999999993</v>
      </c>
      <c r="R11">
        <v>72.825999999999993</v>
      </c>
      <c r="S11">
        <v>68.55</v>
      </c>
      <c r="T11">
        <v>79.784999999999997</v>
      </c>
      <c r="U11">
        <v>71.003</v>
      </c>
      <c r="V11">
        <v>97.853999999999999</v>
      </c>
      <c r="W11">
        <v>90.13</v>
      </c>
      <c r="X11">
        <v>80.950999999999993</v>
      </c>
      <c r="Y11">
        <v>92.183000000000007</v>
      </c>
      <c r="Z11">
        <v>93.673000000000002</v>
      </c>
      <c r="AA11">
        <v>73.822999999999993</v>
      </c>
      <c r="AB11">
        <v>43.389000000000003</v>
      </c>
      <c r="AC11">
        <v>87.131</v>
      </c>
      <c r="AD11">
        <v>71.822000000000003</v>
      </c>
      <c r="AE11">
        <v>84.227999999999994</v>
      </c>
      <c r="AF11">
        <v>91.700999999999993</v>
      </c>
      <c r="AG11">
        <v>78.257999999999996</v>
      </c>
      <c r="AH11">
        <v>72.168999999999997</v>
      </c>
      <c r="AI11">
        <v>70.254000000000005</v>
      </c>
      <c r="AJ11">
        <v>224.905</v>
      </c>
      <c r="AK11">
        <v>319.56099999999998</v>
      </c>
      <c r="AL11">
        <v>85.620999999999995</v>
      </c>
      <c r="AM11">
        <v>78.159000000000006</v>
      </c>
      <c r="AN11">
        <v>77.372</v>
      </c>
      <c r="AO11">
        <v>65.608000000000004</v>
      </c>
      <c r="AP11">
        <v>66.082999999999998</v>
      </c>
      <c r="AQ11">
        <v>65.495999999999995</v>
      </c>
      <c r="AR11">
        <v>81.906999999999996</v>
      </c>
      <c r="AS11">
        <v>98.027000000000001</v>
      </c>
      <c r="AT11">
        <v>64.02</v>
      </c>
      <c r="AU11">
        <v>69.132000000000005</v>
      </c>
      <c r="AV11">
        <v>90.65</v>
      </c>
      <c r="AW11">
        <v>65.141999999999996</v>
      </c>
      <c r="AX11">
        <v>66.438000000000002</v>
      </c>
      <c r="AY11">
        <v>69.668999999999997</v>
      </c>
      <c r="AZ11">
        <v>71.613</v>
      </c>
      <c r="BA11">
        <v>32.991999999999997</v>
      </c>
      <c r="BB11">
        <v>69.067999999999998</v>
      </c>
      <c r="BC11">
        <v>76.212000000000003</v>
      </c>
      <c r="BD11">
        <v>153.33600000000001</v>
      </c>
      <c r="BE11">
        <v>113.985</v>
      </c>
      <c r="BF11">
        <v>70.66</v>
      </c>
      <c r="BG11">
        <v>81.102000000000004</v>
      </c>
      <c r="BH11" s="2">
        <f t="shared" si="0"/>
        <v>76.848740466633245</v>
      </c>
      <c r="BI11" s="2"/>
    </row>
    <row r="12" spans="1:61" x14ac:dyDescent="0.3">
      <c r="A12" s="1">
        <v>38443</v>
      </c>
      <c r="B12">
        <v>62.393999999999998</v>
      </c>
      <c r="C12">
        <v>77.956000000000003</v>
      </c>
      <c r="D12">
        <v>68.995000000000005</v>
      </c>
      <c r="E12">
        <v>76.05</v>
      </c>
      <c r="F12">
        <v>61.503</v>
      </c>
      <c r="G12">
        <v>54.65</v>
      </c>
      <c r="H12">
        <v>57.048000000000002</v>
      </c>
      <c r="I12">
        <v>101.027</v>
      </c>
      <c r="J12">
        <v>56.573</v>
      </c>
      <c r="K12">
        <v>74.088999999999999</v>
      </c>
      <c r="L12">
        <v>65.929000000000002</v>
      </c>
      <c r="M12">
        <v>55.466000000000001</v>
      </c>
      <c r="N12">
        <v>54.347999999999999</v>
      </c>
      <c r="O12">
        <v>69.480999999999995</v>
      </c>
      <c r="P12">
        <v>65.846000000000004</v>
      </c>
      <c r="Q12">
        <v>72.387</v>
      </c>
      <c r="R12">
        <v>73.191999999999993</v>
      </c>
      <c r="S12">
        <v>68.55</v>
      </c>
      <c r="T12">
        <v>80.349000000000004</v>
      </c>
      <c r="U12">
        <v>71.003</v>
      </c>
      <c r="V12">
        <v>97.853999999999999</v>
      </c>
      <c r="W12">
        <v>90.492000000000004</v>
      </c>
      <c r="X12">
        <v>81.033000000000001</v>
      </c>
      <c r="Y12">
        <v>92.369</v>
      </c>
      <c r="Z12">
        <v>95.427000000000007</v>
      </c>
      <c r="AA12">
        <v>73.897000000000006</v>
      </c>
      <c r="AB12">
        <v>43.261000000000003</v>
      </c>
      <c r="AC12">
        <v>87.131</v>
      </c>
      <c r="AD12">
        <v>64.769000000000005</v>
      </c>
      <c r="AE12">
        <v>84.143000000000001</v>
      </c>
      <c r="AF12">
        <v>91.700999999999993</v>
      </c>
      <c r="AG12">
        <v>78.257999999999996</v>
      </c>
      <c r="AH12">
        <v>72.168999999999997</v>
      </c>
      <c r="AI12">
        <v>70.183999999999997</v>
      </c>
      <c r="AJ12">
        <v>224.905</v>
      </c>
      <c r="AK12">
        <v>315.31700000000001</v>
      </c>
      <c r="AL12">
        <v>85.793000000000006</v>
      </c>
      <c r="AM12">
        <v>77.001000000000005</v>
      </c>
      <c r="AN12">
        <v>77.448999999999998</v>
      </c>
      <c r="AO12">
        <v>65.608000000000004</v>
      </c>
      <c r="AP12">
        <v>66.082999999999998</v>
      </c>
      <c r="AQ12">
        <v>65.495999999999995</v>
      </c>
      <c r="AR12">
        <v>81.989000000000004</v>
      </c>
      <c r="AS12">
        <v>98.027000000000001</v>
      </c>
      <c r="AT12">
        <v>64.02</v>
      </c>
      <c r="AU12">
        <v>69.338999999999999</v>
      </c>
      <c r="AV12">
        <v>90.468000000000004</v>
      </c>
      <c r="AW12">
        <v>65.206999999999994</v>
      </c>
      <c r="AX12">
        <v>66.570999999999998</v>
      </c>
      <c r="AY12">
        <v>69.808999999999997</v>
      </c>
      <c r="AZ12">
        <v>71.471000000000004</v>
      </c>
      <c r="BA12">
        <v>32.392000000000003</v>
      </c>
      <c r="BB12">
        <v>69.204999999999998</v>
      </c>
      <c r="BC12">
        <v>75.747</v>
      </c>
      <c r="BD12">
        <v>153.33600000000001</v>
      </c>
      <c r="BE12">
        <v>113.985</v>
      </c>
      <c r="BF12">
        <v>72.093999999999994</v>
      </c>
      <c r="BG12">
        <v>81.102000000000004</v>
      </c>
      <c r="BH12" s="2">
        <f t="shared" si="0"/>
        <v>76.941864902157576</v>
      </c>
      <c r="BI12" s="2"/>
    </row>
    <row r="13" spans="1:61" x14ac:dyDescent="0.3">
      <c r="A13" s="1">
        <v>38473</v>
      </c>
      <c r="B13">
        <v>61.716999999999999</v>
      </c>
      <c r="C13">
        <v>78.034000000000006</v>
      </c>
      <c r="D13">
        <v>69.341999999999999</v>
      </c>
      <c r="E13">
        <v>75.974000000000004</v>
      </c>
      <c r="F13">
        <v>61.625</v>
      </c>
      <c r="G13">
        <v>53.566000000000003</v>
      </c>
      <c r="H13">
        <v>60.002000000000002</v>
      </c>
      <c r="I13">
        <v>99.722999999999999</v>
      </c>
      <c r="J13">
        <v>57.673000000000002</v>
      </c>
      <c r="K13">
        <v>74.088999999999999</v>
      </c>
      <c r="L13">
        <v>65.994</v>
      </c>
      <c r="M13">
        <v>55.805</v>
      </c>
      <c r="N13">
        <v>55.072000000000003</v>
      </c>
      <c r="O13">
        <v>69.480999999999995</v>
      </c>
      <c r="P13">
        <v>65.912000000000006</v>
      </c>
      <c r="Q13">
        <v>72.459000000000003</v>
      </c>
      <c r="R13">
        <v>73.265000000000001</v>
      </c>
      <c r="S13">
        <v>68.55</v>
      </c>
      <c r="T13">
        <v>80.832999999999998</v>
      </c>
      <c r="U13">
        <v>71.003</v>
      </c>
      <c r="V13">
        <v>97.853999999999999</v>
      </c>
      <c r="W13">
        <v>90.400999999999996</v>
      </c>
      <c r="X13">
        <v>81.033000000000001</v>
      </c>
      <c r="Y13">
        <v>92.369</v>
      </c>
      <c r="Z13">
        <v>95.037999999999997</v>
      </c>
      <c r="AA13">
        <v>74.274000000000001</v>
      </c>
      <c r="AB13">
        <v>43.005000000000003</v>
      </c>
      <c r="AC13">
        <v>87.131</v>
      </c>
      <c r="AD13">
        <v>71.75</v>
      </c>
      <c r="AE13">
        <v>84.058999999999997</v>
      </c>
      <c r="AF13">
        <v>91.700999999999993</v>
      </c>
      <c r="AG13">
        <v>78.257999999999996</v>
      </c>
      <c r="AH13">
        <v>72.168999999999997</v>
      </c>
      <c r="AI13">
        <v>70.043999999999997</v>
      </c>
      <c r="AJ13">
        <v>224.905</v>
      </c>
      <c r="AK13">
        <v>312.28500000000003</v>
      </c>
      <c r="AL13">
        <v>85.706000000000003</v>
      </c>
      <c r="AM13">
        <v>77.155000000000001</v>
      </c>
      <c r="AN13">
        <v>77.992999999999995</v>
      </c>
      <c r="AO13">
        <v>65.608000000000004</v>
      </c>
      <c r="AP13">
        <v>66.082999999999998</v>
      </c>
      <c r="AQ13">
        <v>65.495999999999995</v>
      </c>
      <c r="AR13">
        <v>81.989000000000004</v>
      </c>
      <c r="AS13">
        <v>98.027000000000001</v>
      </c>
      <c r="AT13">
        <v>64.084000000000003</v>
      </c>
      <c r="AU13">
        <v>69.338999999999999</v>
      </c>
      <c r="AV13">
        <v>90.468000000000004</v>
      </c>
      <c r="AW13">
        <v>65.272000000000006</v>
      </c>
      <c r="AX13">
        <v>66.570999999999998</v>
      </c>
      <c r="AY13">
        <v>69.948999999999998</v>
      </c>
      <c r="AZ13">
        <v>70.974999999999994</v>
      </c>
      <c r="BA13">
        <v>32.759</v>
      </c>
      <c r="BB13">
        <v>69.343999999999994</v>
      </c>
      <c r="BC13">
        <v>76.367000000000004</v>
      </c>
      <c r="BD13">
        <v>153.33600000000001</v>
      </c>
      <c r="BE13">
        <v>113.985</v>
      </c>
      <c r="BF13">
        <v>72.093999999999994</v>
      </c>
      <c r="BG13">
        <v>80.858999999999995</v>
      </c>
      <c r="BH13" s="2">
        <f t="shared" si="0"/>
        <v>76.789713998996518</v>
      </c>
      <c r="BI13" s="2"/>
    </row>
    <row r="14" spans="1:61" x14ac:dyDescent="0.3">
      <c r="A14" s="1">
        <v>38504</v>
      </c>
      <c r="B14">
        <v>60.61</v>
      </c>
      <c r="C14">
        <v>78.19</v>
      </c>
      <c r="D14">
        <v>69.341999999999999</v>
      </c>
      <c r="E14">
        <v>75.899000000000001</v>
      </c>
      <c r="F14">
        <v>61.686999999999998</v>
      </c>
      <c r="G14">
        <v>53.728999999999999</v>
      </c>
      <c r="H14">
        <v>60.064</v>
      </c>
      <c r="I14">
        <v>98.619</v>
      </c>
      <c r="J14">
        <v>58.600999999999999</v>
      </c>
      <c r="K14">
        <v>73.941000000000003</v>
      </c>
      <c r="L14">
        <v>65.994</v>
      </c>
      <c r="M14">
        <v>56.201000000000001</v>
      </c>
      <c r="N14">
        <v>55.74</v>
      </c>
      <c r="O14">
        <v>69.480999999999995</v>
      </c>
      <c r="P14">
        <v>66.244</v>
      </c>
      <c r="Q14">
        <v>72.531999999999996</v>
      </c>
      <c r="R14">
        <v>73.265000000000001</v>
      </c>
      <c r="S14">
        <v>68.55</v>
      </c>
      <c r="T14">
        <v>81.557000000000002</v>
      </c>
      <c r="U14">
        <v>71.003</v>
      </c>
      <c r="V14">
        <v>97.853999999999999</v>
      </c>
      <c r="W14">
        <v>90.492000000000004</v>
      </c>
      <c r="X14">
        <v>81.033000000000001</v>
      </c>
      <c r="Y14">
        <v>92.460999999999999</v>
      </c>
      <c r="Z14">
        <v>95.135999999999996</v>
      </c>
      <c r="AA14">
        <v>74.424000000000007</v>
      </c>
      <c r="AB14">
        <v>42.579000000000001</v>
      </c>
      <c r="AC14">
        <v>87.131</v>
      </c>
      <c r="AD14">
        <v>71.605999999999995</v>
      </c>
      <c r="AE14">
        <v>83.891000000000005</v>
      </c>
      <c r="AF14">
        <v>91.700999999999993</v>
      </c>
      <c r="AG14">
        <v>78.257999999999996</v>
      </c>
      <c r="AH14">
        <v>72.168999999999997</v>
      </c>
      <c r="AI14">
        <v>69.972999999999999</v>
      </c>
      <c r="AJ14">
        <v>208.67500000000001</v>
      </c>
      <c r="AK14">
        <v>300.46100000000001</v>
      </c>
      <c r="AL14">
        <v>86.478999999999999</v>
      </c>
      <c r="AM14">
        <v>76.305999999999997</v>
      </c>
      <c r="AN14">
        <v>77.992999999999995</v>
      </c>
      <c r="AO14">
        <v>65.608000000000004</v>
      </c>
      <c r="AP14">
        <v>66.082999999999998</v>
      </c>
      <c r="AQ14">
        <v>65.495999999999995</v>
      </c>
      <c r="AR14">
        <v>82.236999999999995</v>
      </c>
      <c r="AS14">
        <v>98.027000000000001</v>
      </c>
      <c r="AT14">
        <v>64.149000000000001</v>
      </c>
      <c r="AU14">
        <v>69.338999999999999</v>
      </c>
      <c r="AV14">
        <v>89.828000000000003</v>
      </c>
      <c r="AW14">
        <v>65.272000000000006</v>
      </c>
      <c r="AX14">
        <v>66.570999999999998</v>
      </c>
      <c r="AY14">
        <v>69.948999999999998</v>
      </c>
      <c r="AZ14">
        <v>70.478999999999999</v>
      </c>
      <c r="BA14">
        <v>32.625999999999998</v>
      </c>
      <c r="BB14">
        <v>69.204999999999998</v>
      </c>
      <c r="BC14">
        <v>76.445999999999998</v>
      </c>
      <c r="BD14">
        <v>153.33600000000001</v>
      </c>
      <c r="BE14">
        <v>113.985</v>
      </c>
      <c r="BF14">
        <v>72.093999999999994</v>
      </c>
      <c r="BG14">
        <v>80.858999999999995</v>
      </c>
      <c r="BH14" s="2">
        <f t="shared" si="0"/>
        <v>76.172537506272008</v>
      </c>
      <c r="BI14" s="2"/>
    </row>
    <row r="15" spans="1:61" x14ac:dyDescent="0.3">
      <c r="A15" s="1">
        <v>38534</v>
      </c>
      <c r="B15">
        <v>61.41</v>
      </c>
      <c r="C15">
        <v>78.19</v>
      </c>
      <c r="D15">
        <v>69.341999999999999</v>
      </c>
      <c r="E15">
        <v>75.899000000000001</v>
      </c>
      <c r="F15">
        <v>61.686999999999998</v>
      </c>
      <c r="G15">
        <v>53.024999999999999</v>
      </c>
      <c r="H15">
        <v>59.695</v>
      </c>
      <c r="I15">
        <v>103.134</v>
      </c>
      <c r="J15">
        <v>58.716999999999999</v>
      </c>
      <c r="K15">
        <v>73.72</v>
      </c>
      <c r="L15">
        <v>66.126000000000005</v>
      </c>
      <c r="M15">
        <v>56.314</v>
      </c>
      <c r="N15">
        <v>56.128999999999998</v>
      </c>
      <c r="O15">
        <v>69.62</v>
      </c>
      <c r="P15">
        <v>66.575000000000003</v>
      </c>
      <c r="Q15">
        <v>72.531999999999996</v>
      </c>
      <c r="R15">
        <v>73.191999999999993</v>
      </c>
      <c r="S15">
        <v>68.55</v>
      </c>
      <c r="T15">
        <v>82.040999999999997</v>
      </c>
      <c r="U15">
        <v>71.075000000000003</v>
      </c>
      <c r="V15">
        <v>97.853999999999999</v>
      </c>
      <c r="W15">
        <v>90.673000000000002</v>
      </c>
      <c r="X15">
        <v>81.111999999999995</v>
      </c>
      <c r="Y15">
        <v>92.460999999999999</v>
      </c>
      <c r="Z15">
        <v>98.253</v>
      </c>
      <c r="AA15">
        <v>74.8</v>
      </c>
      <c r="AB15">
        <v>42.451000000000001</v>
      </c>
      <c r="AC15">
        <v>87.131</v>
      </c>
      <c r="AD15">
        <v>78.587000000000003</v>
      </c>
      <c r="AE15">
        <v>83.891000000000005</v>
      </c>
      <c r="AF15">
        <v>91.700999999999993</v>
      </c>
      <c r="AG15">
        <v>85.753</v>
      </c>
      <c r="AH15">
        <v>72.168999999999997</v>
      </c>
      <c r="AI15">
        <v>69.832999999999998</v>
      </c>
      <c r="AJ15">
        <v>196.87100000000001</v>
      </c>
      <c r="AK15">
        <v>297.12599999999998</v>
      </c>
      <c r="AL15">
        <v>86.391999999999996</v>
      </c>
      <c r="AM15">
        <v>76.305999999999997</v>
      </c>
      <c r="AN15">
        <v>78.072000000000003</v>
      </c>
      <c r="AO15">
        <v>65.805000000000007</v>
      </c>
      <c r="AP15">
        <v>66.082999999999998</v>
      </c>
      <c r="AQ15">
        <v>65.825000000000003</v>
      </c>
      <c r="AR15">
        <v>82.813999999999993</v>
      </c>
      <c r="AS15">
        <v>98.027000000000001</v>
      </c>
      <c r="AT15">
        <v>64.277000000000001</v>
      </c>
      <c r="AU15">
        <v>69.338999999999999</v>
      </c>
      <c r="AV15">
        <v>92.022999999999996</v>
      </c>
      <c r="AW15">
        <v>65.272000000000006</v>
      </c>
      <c r="AX15">
        <v>66.570999999999998</v>
      </c>
      <c r="AY15">
        <v>70.159000000000006</v>
      </c>
      <c r="AZ15">
        <v>70.478999999999999</v>
      </c>
      <c r="BA15">
        <v>32.026000000000003</v>
      </c>
      <c r="BB15">
        <v>68.86</v>
      </c>
      <c r="BC15">
        <v>76.135000000000005</v>
      </c>
      <c r="BD15">
        <v>153.33600000000001</v>
      </c>
      <c r="BE15">
        <v>113.985</v>
      </c>
      <c r="BF15">
        <v>72.093999999999994</v>
      </c>
      <c r="BG15">
        <v>80.697999999999993</v>
      </c>
      <c r="BH15" s="2">
        <f t="shared" si="0"/>
        <v>76.316189412945334</v>
      </c>
      <c r="BI15" s="2"/>
    </row>
    <row r="16" spans="1:61" x14ac:dyDescent="0.3">
      <c r="A16" s="1">
        <v>38565</v>
      </c>
      <c r="B16">
        <v>61.716999999999999</v>
      </c>
      <c r="C16">
        <v>78.268000000000001</v>
      </c>
      <c r="D16">
        <v>69.341999999999999</v>
      </c>
      <c r="E16">
        <v>75.899000000000001</v>
      </c>
      <c r="F16">
        <v>61.749000000000002</v>
      </c>
      <c r="G16">
        <v>54.323999999999998</v>
      </c>
      <c r="H16">
        <v>61.356999999999999</v>
      </c>
      <c r="I16">
        <v>103.736</v>
      </c>
      <c r="J16">
        <v>58.427</v>
      </c>
      <c r="K16">
        <v>73.72</v>
      </c>
      <c r="L16">
        <v>66.126000000000005</v>
      </c>
      <c r="M16">
        <v>56.935000000000002</v>
      </c>
      <c r="N16">
        <v>56.351999999999997</v>
      </c>
      <c r="O16">
        <v>69.551000000000002</v>
      </c>
      <c r="P16">
        <v>66.707999999999998</v>
      </c>
      <c r="Q16">
        <v>72.531999999999996</v>
      </c>
      <c r="R16">
        <v>73.265000000000001</v>
      </c>
      <c r="S16">
        <v>68.55</v>
      </c>
      <c r="T16">
        <v>81.96</v>
      </c>
      <c r="U16">
        <v>71.075000000000003</v>
      </c>
      <c r="V16">
        <v>97.853999999999999</v>
      </c>
      <c r="W16">
        <v>91.67</v>
      </c>
      <c r="X16">
        <v>81.111999999999995</v>
      </c>
      <c r="Y16">
        <v>92.460999999999999</v>
      </c>
      <c r="Z16">
        <v>100.107</v>
      </c>
      <c r="AA16">
        <v>75.626000000000005</v>
      </c>
      <c r="AB16">
        <v>42.067999999999998</v>
      </c>
      <c r="AC16">
        <v>87.131</v>
      </c>
      <c r="AD16">
        <v>76.14</v>
      </c>
      <c r="AE16">
        <v>83.807000000000002</v>
      </c>
      <c r="AF16">
        <v>91.700999999999993</v>
      </c>
      <c r="AG16">
        <v>90.67</v>
      </c>
      <c r="AH16">
        <v>72.168999999999997</v>
      </c>
      <c r="AI16">
        <v>69.763999999999996</v>
      </c>
      <c r="AJ16">
        <v>200.66499999999999</v>
      </c>
      <c r="AK16">
        <v>296.82299999999998</v>
      </c>
      <c r="AL16">
        <v>86.307000000000002</v>
      </c>
      <c r="AM16">
        <v>75.998000000000005</v>
      </c>
      <c r="AN16">
        <v>77.992999999999995</v>
      </c>
      <c r="AO16">
        <v>65.805000000000007</v>
      </c>
      <c r="AP16">
        <v>66.082999999999998</v>
      </c>
      <c r="AQ16">
        <v>65.825000000000003</v>
      </c>
      <c r="AR16">
        <v>82.978999999999999</v>
      </c>
      <c r="AS16">
        <v>98.027000000000001</v>
      </c>
      <c r="AT16">
        <v>64.340999999999994</v>
      </c>
      <c r="AU16">
        <v>69.063000000000002</v>
      </c>
      <c r="AV16">
        <v>94.218999999999994</v>
      </c>
      <c r="AW16">
        <v>65.272000000000006</v>
      </c>
      <c r="AX16">
        <v>66.570999999999998</v>
      </c>
      <c r="AY16">
        <v>70.159000000000006</v>
      </c>
      <c r="AZ16">
        <v>70.478999999999999</v>
      </c>
      <c r="BA16">
        <v>32.826000000000001</v>
      </c>
      <c r="BB16">
        <v>69.135999999999996</v>
      </c>
      <c r="BC16">
        <v>77.066000000000003</v>
      </c>
      <c r="BD16">
        <v>153.33600000000001</v>
      </c>
      <c r="BE16">
        <v>113.985</v>
      </c>
      <c r="BF16">
        <v>72.093999999999994</v>
      </c>
      <c r="BG16">
        <v>80.778000000000006</v>
      </c>
      <c r="BH16" s="2">
        <f t="shared" si="0"/>
        <v>76.582294907175154</v>
      </c>
      <c r="BI16" s="2"/>
    </row>
    <row r="17" spans="1:61" x14ac:dyDescent="0.3">
      <c r="A17" s="1">
        <v>38596</v>
      </c>
      <c r="B17">
        <v>62.948</v>
      </c>
      <c r="C17">
        <v>78.346000000000004</v>
      </c>
      <c r="D17">
        <v>69.341999999999999</v>
      </c>
      <c r="E17">
        <v>75.822000000000003</v>
      </c>
      <c r="F17">
        <v>61.749000000000002</v>
      </c>
      <c r="G17">
        <v>54.758000000000003</v>
      </c>
      <c r="H17">
        <v>61.48</v>
      </c>
      <c r="I17">
        <v>107.146</v>
      </c>
      <c r="J17">
        <v>58.311</v>
      </c>
      <c r="K17">
        <v>73.72</v>
      </c>
      <c r="L17">
        <v>66.126000000000005</v>
      </c>
      <c r="M17">
        <v>58.122</v>
      </c>
      <c r="N17">
        <v>56.795999999999999</v>
      </c>
      <c r="O17">
        <v>69.62</v>
      </c>
      <c r="P17">
        <v>66.840999999999994</v>
      </c>
      <c r="Q17">
        <v>72.602999999999994</v>
      </c>
      <c r="R17">
        <v>73.119</v>
      </c>
      <c r="S17">
        <v>68.55</v>
      </c>
      <c r="T17">
        <v>81.638000000000005</v>
      </c>
      <c r="U17">
        <v>71.146000000000001</v>
      </c>
      <c r="V17">
        <v>97.853999999999999</v>
      </c>
      <c r="W17">
        <v>91.036000000000001</v>
      </c>
      <c r="X17">
        <v>81.275999999999996</v>
      </c>
      <c r="Y17">
        <v>93.388000000000005</v>
      </c>
      <c r="Z17">
        <v>103.322</v>
      </c>
      <c r="AA17">
        <v>76.302999999999997</v>
      </c>
      <c r="AB17">
        <v>41.853999999999999</v>
      </c>
      <c r="AC17">
        <v>87.131</v>
      </c>
      <c r="AD17">
        <v>71.462000000000003</v>
      </c>
      <c r="AE17">
        <v>83.555000000000007</v>
      </c>
      <c r="AF17">
        <v>91.700999999999993</v>
      </c>
      <c r="AG17">
        <v>80.513999999999996</v>
      </c>
      <c r="AH17">
        <v>72.168999999999997</v>
      </c>
      <c r="AI17">
        <v>70.043999999999997</v>
      </c>
      <c r="AJ17">
        <v>192.44499999999999</v>
      </c>
      <c r="AK17">
        <v>296.51900000000001</v>
      </c>
      <c r="AL17">
        <v>86.221000000000004</v>
      </c>
      <c r="AM17">
        <v>76.539000000000001</v>
      </c>
      <c r="AN17">
        <v>78.072000000000003</v>
      </c>
      <c r="AO17">
        <v>65.805000000000007</v>
      </c>
      <c r="AP17">
        <v>66.082999999999998</v>
      </c>
      <c r="AQ17">
        <v>65.825000000000003</v>
      </c>
      <c r="AR17">
        <v>83.308000000000007</v>
      </c>
      <c r="AS17">
        <v>98.027000000000001</v>
      </c>
      <c r="AT17">
        <v>64.340999999999994</v>
      </c>
      <c r="AU17">
        <v>69.132000000000005</v>
      </c>
      <c r="AV17">
        <v>95.680999999999997</v>
      </c>
      <c r="AW17">
        <v>65.337999999999994</v>
      </c>
      <c r="AX17">
        <v>66.570999999999998</v>
      </c>
      <c r="AY17">
        <v>70.159000000000006</v>
      </c>
      <c r="AZ17">
        <v>70.408000000000001</v>
      </c>
      <c r="BA17">
        <v>33.825000000000003</v>
      </c>
      <c r="BB17">
        <v>69.204999999999998</v>
      </c>
      <c r="BC17">
        <v>77.066000000000003</v>
      </c>
      <c r="BD17">
        <v>153.33600000000001</v>
      </c>
      <c r="BE17">
        <v>113.985</v>
      </c>
      <c r="BF17">
        <v>72.093999999999994</v>
      </c>
      <c r="BG17">
        <v>80.778000000000006</v>
      </c>
      <c r="BH17" s="2">
        <f t="shared" si="0"/>
        <v>76.909181510286032</v>
      </c>
      <c r="BI17" s="2"/>
    </row>
    <row r="18" spans="1:61" x14ac:dyDescent="0.3">
      <c r="A18" s="1">
        <v>38626</v>
      </c>
      <c r="B18">
        <v>62.149000000000001</v>
      </c>
      <c r="C18">
        <v>78.424999999999997</v>
      </c>
      <c r="D18">
        <v>70.036000000000001</v>
      </c>
      <c r="E18">
        <v>75.899000000000001</v>
      </c>
      <c r="F18">
        <v>61.872</v>
      </c>
      <c r="G18">
        <v>54.594999999999999</v>
      </c>
      <c r="H18">
        <v>63.756</v>
      </c>
      <c r="I18">
        <v>107.548</v>
      </c>
      <c r="J18">
        <v>58.658999999999999</v>
      </c>
      <c r="K18">
        <v>73.572000000000003</v>
      </c>
      <c r="L18">
        <v>66.191999999999993</v>
      </c>
      <c r="M18">
        <v>58.911999999999999</v>
      </c>
      <c r="N18">
        <v>57.463999999999999</v>
      </c>
      <c r="O18">
        <v>69.760000000000005</v>
      </c>
      <c r="P18">
        <v>66.774000000000001</v>
      </c>
      <c r="Q18">
        <v>72.531999999999996</v>
      </c>
      <c r="R18">
        <v>73.119</v>
      </c>
      <c r="S18">
        <v>68.55</v>
      </c>
      <c r="T18">
        <v>80.751999999999995</v>
      </c>
      <c r="U18">
        <v>71.215999999999994</v>
      </c>
      <c r="V18">
        <v>97.853999999999999</v>
      </c>
      <c r="W18">
        <v>90.673000000000002</v>
      </c>
      <c r="X18">
        <v>81.436999999999998</v>
      </c>
      <c r="Y18">
        <v>93.480999999999995</v>
      </c>
      <c r="Z18">
        <v>103.322</v>
      </c>
      <c r="AA18">
        <v>76.83</v>
      </c>
      <c r="AB18">
        <v>41.768999999999998</v>
      </c>
      <c r="AC18">
        <v>87.305999999999997</v>
      </c>
      <c r="AD18">
        <v>71.39</v>
      </c>
      <c r="AE18">
        <v>83.555000000000007</v>
      </c>
      <c r="AF18">
        <v>91.700999999999993</v>
      </c>
      <c r="AG18">
        <v>78.257999999999996</v>
      </c>
      <c r="AH18">
        <v>72.168999999999997</v>
      </c>
      <c r="AI18">
        <v>70.254000000000005</v>
      </c>
      <c r="AJ18">
        <v>192.233</v>
      </c>
      <c r="AK18">
        <v>288.02999999999997</v>
      </c>
      <c r="AL18">
        <v>86.049000000000007</v>
      </c>
      <c r="AM18">
        <v>76.616</v>
      </c>
      <c r="AN18">
        <v>78.072000000000003</v>
      </c>
      <c r="AO18">
        <v>65.87</v>
      </c>
      <c r="AP18">
        <v>66.082999999999998</v>
      </c>
      <c r="AQ18">
        <v>65.825000000000003</v>
      </c>
      <c r="AR18">
        <v>83.391999999999996</v>
      </c>
      <c r="AS18">
        <v>98.027000000000001</v>
      </c>
      <c r="AT18">
        <v>64.468999999999994</v>
      </c>
      <c r="AU18">
        <v>69.200999999999993</v>
      </c>
      <c r="AV18">
        <v>90.192999999999998</v>
      </c>
      <c r="AW18">
        <v>65.403000000000006</v>
      </c>
      <c r="AX18">
        <v>66.637</v>
      </c>
      <c r="AY18">
        <v>70.227999999999994</v>
      </c>
      <c r="AZ18">
        <v>70.55</v>
      </c>
      <c r="BA18">
        <v>34.125999999999998</v>
      </c>
      <c r="BB18">
        <v>69.480999999999995</v>
      </c>
      <c r="BC18">
        <v>77.921000000000006</v>
      </c>
      <c r="BD18">
        <v>153.33600000000001</v>
      </c>
      <c r="BE18">
        <v>113.985</v>
      </c>
      <c r="BF18">
        <v>72.093999999999994</v>
      </c>
      <c r="BG18">
        <v>80.617000000000004</v>
      </c>
      <c r="BH18" s="2">
        <f t="shared" si="0"/>
        <v>76.699648143502259</v>
      </c>
      <c r="BI18" s="2"/>
    </row>
    <row r="19" spans="1:61" x14ac:dyDescent="0.3">
      <c r="A19" s="1">
        <v>38657</v>
      </c>
      <c r="B19">
        <v>59.871000000000002</v>
      </c>
      <c r="C19">
        <v>78.424999999999997</v>
      </c>
      <c r="D19">
        <v>70.174999999999997</v>
      </c>
      <c r="E19">
        <v>75.899000000000001</v>
      </c>
      <c r="F19">
        <v>61.994999999999997</v>
      </c>
      <c r="G19">
        <v>54.378</v>
      </c>
      <c r="H19">
        <v>69.602999999999994</v>
      </c>
      <c r="I19">
        <v>103.83499999999999</v>
      </c>
      <c r="J19">
        <v>59.643999999999998</v>
      </c>
      <c r="K19">
        <v>73.572000000000003</v>
      </c>
      <c r="L19">
        <v>66.126000000000005</v>
      </c>
      <c r="M19">
        <v>58.911999999999999</v>
      </c>
      <c r="N19">
        <v>57.576000000000001</v>
      </c>
      <c r="O19">
        <v>69.760000000000005</v>
      </c>
      <c r="P19">
        <v>66.840999999999994</v>
      </c>
      <c r="Q19">
        <v>72.459000000000003</v>
      </c>
      <c r="R19">
        <v>73.191999999999993</v>
      </c>
      <c r="S19">
        <v>68.55</v>
      </c>
      <c r="T19">
        <v>80.268000000000001</v>
      </c>
      <c r="U19">
        <v>71.215999999999994</v>
      </c>
      <c r="V19">
        <v>97.853999999999999</v>
      </c>
      <c r="W19">
        <v>91.308000000000007</v>
      </c>
      <c r="X19">
        <v>81.436999999999998</v>
      </c>
      <c r="Y19">
        <v>93.667000000000002</v>
      </c>
      <c r="Z19">
        <v>102.15300000000001</v>
      </c>
      <c r="AA19">
        <v>77.28</v>
      </c>
      <c r="AB19">
        <v>41.939</v>
      </c>
      <c r="AC19">
        <v>87.305999999999997</v>
      </c>
      <c r="AD19">
        <v>71.39</v>
      </c>
      <c r="AE19">
        <v>83.974999999999994</v>
      </c>
      <c r="AF19">
        <v>91.700999999999993</v>
      </c>
      <c r="AG19">
        <v>78.257999999999996</v>
      </c>
      <c r="AH19">
        <v>72.168999999999997</v>
      </c>
      <c r="AI19">
        <v>70.325000000000003</v>
      </c>
      <c r="AJ19">
        <v>192.233</v>
      </c>
      <c r="AK19">
        <v>283.48099999999999</v>
      </c>
      <c r="AL19">
        <v>86.049000000000007</v>
      </c>
      <c r="AM19">
        <v>77.155000000000001</v>
      </c>
      <c r="AN19">
        <v>78.149000000000001</v>
      </c>
      <c r="AO19">
        <v>65.87</v>
      </c>
      <c r="AP19">
        <v>66.082999999999998</v>
      </c>
      <c r="AQ19">
        <v>65.956999999999994</v>
      </c>
      <c r="AR19">
        <v>83.474999999999994</v>
      </c>
      <c r="AS19">
        <v>98.027000000000001</v>
      </c>
      <c r="AT19">
        <v>64.468999999999994</v>
      </c>
      <c r="AU19">
        <v>69.27</v>
      </c>
      <c r="AV19">
        <v>90.741</v>
      </c>
      <c r="AW19">
        <v>65.403000000000006</v>
      </c>
      <c r="AX19">
        <v>66.570999999999998</v>
      </c>
      <c r="AY19">
        <v>70.369</v>
      </c>
      <c r="AZ19">
        <v>70.55</v>
      </c>
      <c r="BA19">
        <v>34.426000000000002</v>
      </c>
      <c r="BB19">
        <v>69.757999999999996</v>
      </c>
      <c r="BC19">
        <v>81.102000000000004</v>
      </c>
      <c r="BD19">
        <v>153.33600000000001</v>
      </c>
      <c r="BE19">
        <v>113.985</v>
      </c>
      <c r="BF19">
        <v>72.093999999999994</v>
      </c>
      <c r="BG19">
        <v>80.212999999999994</v>
      </c>
      <c r="BH19" s="2">
        <f t="shared" si="0"/>
        <v>76.225793903662833</v>
      </c>
      <c r="BI19" s="2"/>
    </row>
    <row r="20" spans="1:61" x14ac:dyDescent="0.3">
      <c r="A20" s="1">
        <v>38687</v>
      </c>
      <c r="B20">
        <v>60.856000000000002</v>
      </c>
      <c r="C20">
        <v>78.424999999999997</v>
      </c>
      <c r="D20">
        <v>70.174999999999997</v>
      </c>
      <c r="E20">
        <v>75.899000000000001</v>
      </c>
      <c r="F20">
        <v>62.057000000000002</v>
      </c>
      <c r="G20">
        <v>54.973999999999997</v>
      </c>
      <c r="H20">
        <v>69.911000000000001</v>
      </c>
      <c r="I20">
        <v>103.435</v>
      </c>
      <c r="J20">
        <v>60.688000000000002</v>
      </c>
      <c r="K20">
        <v>73.644999999999996</v>
      </c>
      <c r="L20">
        <v>66.126000000000005</v>
      </c>
      <c r="M20">
        <v>59.137</v>
      </c>
      <c r="N20">
        <v>58.131999999999998</v>
      </c>
      <c r="O20">
        <v>69.828999999999994</v>
      </c>
      <c r="P20">
        <v>66.974000000000004</v>
      </c>
      <c r="Q20">
        <v>72.459000000000003</v>
      </c>
      <c r="R20">
        <v>73.337999999999994</v>
      </c>
      <c r="S20">
        <v>68.55</v>
      </c>
      <c r="T20">
        <v>80.992999999999995</v>
      </c>
      <c r="U20">
        <v>71.215999999999994</v>
      </c>
      <c r="V20">
        <v>97.853999999999999</v>
      </c>
      <c r="W20">
        <v>91.58</v>
      </c>
      <c r="X20">
        <v>81.436999999999998</v>
      </c>
      <c r="Y20">
        <v>93.667000000000002</v>
      </c>
      <c r="Z20">
        <v>101.373</v>
      </c>
      <c r="AA20">
        <v>77.355999999999995</v>
      </c>
      <c r="AB20">
        <v>41.939</v>
      </c>
      <c r="AC20">
        <v>87.305999999999997</v>
      </c>
      <c r="AD20">
        <v>71.245999999999995</v>
      </c>
      <c r="AE20">
        <v>84.227999999999994</v>
      </c>
      <c r="AF20">
        <v>91.700999999999993</v>
      </c>
      <c r="AG20">
        <v>79.144000000000005</v>
      </c>
      <c r="AH20">
        <v>73.253</v>
      </c>
      <c r="AI20">
        <v>70.183999999999997</v>
      </c>
      <c r="AJ20">
        <v>192.233</v>
      </c>
      <c r="AK20">
        <v>281.96600000000001</v>
      </c>
      <c r="AL20">
        <v>85.963999999999999</v>
      </c>
      <c r="AM20">
        <v>77.772000000000006</v>
      </c>
      <c r="AN20">
        <v>77.838999999999999</v>
      </c>
      <c r="AO20">
        <v>65.87</v>
      </c>
      <c r="AP20">
        <v>66.082999999999998</v>
      </c>
      <c r="AQ20">
        <v>65.956999999999994</v>
      </c>
      <c r="AR20">
        <v>83.557000000000002</v>
      </c>
      <c r="AS20">
        <v>98.027000000000001</v>
      </c>
      <c r="AT20">
        <v>64.468999999999994</v>
      </c>
      <c r="AU20">
        <v>69.27</v>
      </c>
      <c r="AV20">
        <v>92.296999999999997</v>
      </c>
      <c r="AW20">
        <v>65.403000000000006</v>
      </c>
      <c r="AX20">
        <v>66.570999999999998</v>
      </c>
      <c r="AY20">
        <v>70.507999999999996</v>
      </c>
      <c r="AZ20">
        <v>70.62</v>
      </c>
      <c r="BA20">
        <v>36.325000000000003</v>
      </c>
      <c r="BB20">
        <v>69.552000000000007</v>
      </c>
      <c r="BC20">
        <v>83.662999999999997</v>
      </c>
      <c r="BD20">
        <v>153.33600000000001</v>
      </c>
      <c r="BE20">
        <v>114.441</v>
      </c>
      <c r="BF20">
        <v>72.093999999999994</v>
      </c>
      <c r="BG20">
        <v>80.212999999999994</v>
      </c>
      <c r="BH20" s="2">
        <f t="shared" si="0"/>
        <v>76.455497491219305</v>
      </c>
      <c r="BI20" s="2"/>
    </row>
    <row r="21" spans="1:61" x14ac:dyDescent="0.3">
      <c r="A21" s="1">
        <v>38718</v>
      </c>
      <c r="B21">
        <v>62.024999999999999</v>
      </c>
      <c r="C21">
        <v>77.876999999999995</v>
      </c>
      <c r="D21">
        <v>70.174999999999997</v>
      </c>
      <c r="E21">
        <v>75.899000000000001</v>
      </c>
      <c r="F21">
        <v>62.119</v>
      </c>
      <c r="G21">
        <v>56.003</v>
      </c>
      <c r="H21">
        <v>69.971999999999994</v>
      </c>
      <c r="I21">
        <v>105.642</v>
      </c>
      <c r="J21">
        <v>62.194000000000003</v>
      </c>
      <c r="K21">
        <v>73.349999999999994</v>
      </c>
      <c r="L21">
        <v>66.191999999999993</v>
      </c>
      <c r="M21">
        <v>59.759</v>
      </c>
      <c r="N21">
        <v>58.41</v>
      </c>
      <c r="O21">
        <v>69.897999999999996</v>
      </c>
      <c r="P21">
        <v>67.370999999999995</v>
      </c>
      <c r="Q21">
        <v>72.387</v>
      </c>
      <c r="R21">
        <v>73.703999999999994</v>
      </c>
      <c r="S21">
        <v>68.55</v>
      </c>
      <c r="T21">
        <v>81.557000000000002</v>
      </c>
      <c r="U21">
        <v>71.215999999999994</v>
      </c>
      <c r="V21">
        <v>97.853999999999999</v>
      </c>
      <c r="W21">
        <v>91.760999999999996</v>
      </c>
      <c r="X21">
        <v>82.087000000000003</v>
      </c>
      <c r="Y21">
        <v>95.335999999999999</v>
      </c>
      <c r="Z21">
        <v>102.15300000000001</v>
      </c>
      <c r="AA21">
        <v>77.581999999999994</v>
      </c>
      <c r="AB21">
        <v>41.981999999999999</v>
      </c>
      <c r="AC21">
        <v>87.742000000000004</v>
      </c>
      <c r="AD21">
        <v>71.245999999999995</v>
      </c>
      <c r="AE21">
        <v>83.638999999999996</v>
      </c>
      <c r="AF21">
        <v>91.700999999999993</v>
      </c>
      <c r="AG21">
        <v>78.742000000000004</v>
      </c>
      <c r="AH21">
        <v>73.831000000000003</v>
      </c>
      <c r="AI21">
        <v>70.183999999999997</v>
      </c>
      <c r="AJ21">
        <v>180.43</v>
      </c>
      <c r="AK21">
        <v>278.93400000000003</v>
      </c>
      <c r="AL21">
        <v>85.793000000000006</v>
      </c>
      <c r="AM21">
        <v>78.081999999999994</v>
      </c>
      <c r="AN21">
        <v>77.915000000000006</v>
      </c>
      <c r="AO21">
        <v>65.936999999999998</v>
      </c>
      <c r="AP21">
        <v>67.933999999999997</v>
      </c>
      <c r="AQ21">
        <v>85.007000000000005</v>
      </c>
      <c r="AR21">
        <v>83.557000000000002</v>
      </c>
      <c r="AS21">
        <v>98.027000000000001</v>
      </c>
      <c r="AT21">
        <v>64.533000000000001</v>
      </c>
      <c r="AU21">
        <v>69.27</v>
      </c>
      <c r="AV21">
        <v>92.296999999999997</v>
      </c>
      <c r="AW21">
        <v>65.533000000000001</v>
      </c>
      <c r="AX21">
        <v>67.168999999999997</v>
      </c>
      <c r="AY21">
        <v>70.647999999999996</v>
      </c>
      <c r="AZ21">
        <v>70.691000000000003</v>
      </c>
      <c r="BA21">
        <v>35.591999999999999</v>
      </c>
      <c r="BB21">
        <v>70.036000000000001</v>
      </c>
      <c r="BC21">
        <v>83.662999999999997</v>
      </c>
      <c r="BD21">
        <v>153.33600000000001</v>
      </c>
      <c r="BE21">
        <v>114.327</v>
      </c>
      <c r="BF21">
        <v>72.093999999999994</v>
      </c>
      <c r="BG21">
        <v>80.617000000000004</v>
      </c>
      <c r="BH21" s="2">
        <f t="shared" si="0"/>
        <v>76.651763045659834</v>
      </c>
      <c r="BI21" s="2">
        <f>(BH21 - BH9)/BH9 * 100</f>
        <v>0.22884230798036104</v>
      </c>
    </row>
    <row r="22" spans="1:61" x14ac:dyDescent="0.3">
      <c r="A22" s="1">
        <v>38749</v>
      </c>
      <c r="B22">
        <v>61.779000000000003</v>
      </c>
      <c r="C22">
        <v>77.721000000000004</v>
      </c>
      <c r="D22">
        <v>70.382000000000005</v>
      </c>
      <c r="E22">
        <v>75.974000000000004</v>
      </c>
      <c r="F22">
        <v>62.241999999999997</v>
      </c>
      <c r="G22">
        <v>57.25</v>
      </c>
      <c r="H22">
        <v>69.971999999999994</v>
      </c>
      <c r="I22">
        <v>107.247</v>
      </c>
      <c r="J22">
        <v>63.122999999999998</v>
      </c>
      <c r="K22">
        <v>73.349999999999994</v>
      </c>
      <c r="L22">
        <v>65.929000000000002</v>
      </c>
      <c r="M22">
        <v>59.816000000000003</v>
      </c>
      <c r="N22">
        <v>58.521000000000001</v>
      </c>
      <c r="O22">
        <v>70.037000000000006</v>
      </c>
      <c r="P22">
        <v>67.504000000000005</v>
      </c>
      <c r="Q22">
        <v>72.459000000000003</v>
      </c>
      <c r="R22">
        <v>73.923000000000002</v>
      </c>
      <c r="S22">
        <v>68.480999999999995</v>
      </c>
      <c r="T22">
        <v>81.557000000000002</v>
      </c>
      <c r="U22">
        <v>71.287999999999997</v>
      </c>
      <c r="V22">
        <v>97.853999999999999</v>
      </c>
      <c r="W22">
        <v>91.67</v>
      </c>
      <c r="X22">
        <v>82.087000000000003</v>
      </c>
      <c r="Y22">
        <v>95.335999999999999</v>
      </c>
      <c r="Z22">
        <v>102.54300000000001</v>
      </c>
      <c r="AA22">
        <v>78.257999999999996</v>
      </c>
      <c r="AB22">
        <v>42.024999999999999</v>
      </c>
      <c r="AC22">
        <v>87.828999999999994</v>
      </c>
      <c r="AD22">
        <v>71.174000000000007</v>
      </c>
      <c r="AE22">
        <v>83.638999999999996</v>
      </c>
      <c r="AF22">
        <v>91.700999999999993</v>
      </c>
      <c r="AG22">
        <v>78.257999999999996</v>
      </c>
      <c r="AH22">
        <v>73.831000000000003</v>
      </c>
      <c r="AI22">
        <v>70.534000000000006</v>
      </c>
      <c r="AJ22">
        <v>180.43</v>
      </c>
      <c r="AK22">
        <v>265.291</v>
      </c>
      <c r="AL22">
        <v>86.049000000000007</v>
      </c>
      <c r="AM22">
        <v>80.241</v>
      </c>
      <c r="AN22">
        <v>77.915000000000006</v>
      </c>
      <c r="AO22">
        <v>66.003</v>
      </c>
      <c r="AP22">
        <v>67.933999999999997</v>
      </c>
      <c r="AQ22">
        <v>85.007000000000005</v>
      </c>
      <c r="AR22">
        <v>83.887</v>
      </c>
      <c r="AS22">
        <v>98.027000000000001</v>
      </c>
      <c r="AT22">
        <v>64.597999999999999</v>
      </c>
      <c r="AU22">
        <v>69.893000000000001</v>
      </c>
      <c r="AV22">
        <v>92.572000000000003</v>
      </c>
      <c r="AW22">
        <v>66.38</v>
      </c>
      <c r="AX22">
        <v>67.832999999999998</v>
      </c>
      <c r="AY22">
        <v>70.718999999999994</v>
      </c>
      <c r="AZ22">
        <v>70.691000000000003</v>
      </c>
      <c r="BA22">
        <v>36.357999999999997</v>
      </c>
      <c r="BB22">
        <v>70.311999999999998</v>
      </c>
      <c r="BC22">
        <v>83.352999999999994</v>
      </c>
      <c r="BD22">
        <v>153.33600000000001</v>
      </c>
      <c r="BE22">
        <v>114.327</v>
      </c>
      <c r="BF22">
        <v>72.093999999999994</v>
      </c>
      <c r="BG22">
        <v>80.536000000000001</v>
      </c>
      <c r="BH22" s="2">
        <f t="shared" si="0"/>
        <v>76.635842699448091</v>
      </c>
      <c r="BI22" s="2">
        <f t="shared" ref="BI22:BI85" si="1">(BH22 - BH10)/BH10 * 100</f>
        <v>-0.21838737208027839</v>
      </c>
    </row>
    <row r="23" spans="1:61" x14ac:dyDescent="0.3">
      <c r="A23" s="1">
        <v>38777</v>
      </c>
      <c r="B23">
        <v>61.841000000000001</v>
      </c>
      <c r="C23">
        <v>77.721000000000004</v>
      </c>
      <c r="D23">
        <v>70.382000000000005</v>
      </c>
      <c r="E23">
        <v>75.974000000000004</v>
      </c>
      <c r="F23">
        <v>62.304000000000002</v>
      </c>
      <c r="G23">
        <v>56.816000000000003</v>
      </c>
      <c r="H23">
        <v>69.971999999999994</v>
      </c>
      <c r="I23">
        <v>106.044</v>
      </c>
      <c r="J23">
        <v>63.353000000000002</v>
      </c>
      <c r="K23">
        <v>73.349999999999994</v>
      </c>
      <c r="L23">
        <v>66.061000000000007</v>
      </c>
      <c r="M23">
        <v>59.984999999999999</v>
      </c>
      <c r="N23">
        <v>58.688000000000002</v>
      </c>
      <c r="O23">
        <v>70.037000000000006</v>
      </c>
      <c r="P23">
        <v>67.504000000000005</v>
      </c>
      <c r="Q23">
        <v>72.459000000000003</v>
      </c>
      <c r="R23">
        <v>74.215999999999994</v>
      </c>
      <c r="S23">
        <v>68.480999999999995</v>
      </c>
      <c r="T23">
        <v>81.638000000000005</v>
      </c>
      <c r="U23">
        <v>71.287999999999997</v>
      </c>
      <c r="V23">
        <v>97.853999999999999</v>
      </c>
      <c r="W23">
        <v>91.397999999999996</v>
      </c>
      <c r="X23">
        <v>83.870999999999995</v>
      </c>
      <c r="Y23">
        <v>95.427999999999997</v>
      </c>
      <c r="Z23">
        <v>102.73699999999999</v>
      </c>
      <c r="AA23">
        <v>78.634</v>
      </c>
      <c r="AB23">
        <v>42.11</v>
      </c>
      <c r="AC23">
        <v>87.828999999999994</v>
      </c>
      <c r="AD23">
        <v>71.317999999999998</v>
      </c>
      <c r="AE23">
        <v>83.302999999999997</v>
      </c>
      <c r="AF23">
        <v>91.700999999999993</v>
      </c>
      <c r="AG23">
        <v>78.257999999999996</v>
      </c>
      <c r="AH23">
        <v>74.263999999999996</v>
      </c>
      <c r="AI23">
        <v>70.394000000000005</v>
      </c>
      <c r="AJ23">
        <v>180.22</v>
      </c>
      <c r="AK23">
        <v>264.07799999999997</v>
      </c>
      <c r="AL23">
        <v>86.049000000000007</v>
      </c>
      <c r="AM23">
        <v>79.007000000000005</v>
      </c>
      <c r="AN23">
        <v>78.149000000000001</v>
      </c>
      <c r="AO23">
        <v>66.003</v>
      </c>
      <c r="AP23">
        <v>67.734999999999999</v>
      </c>
      <c r="AQ23">
        <v>85.007000000000005</v>
      </c>
      <c r="AR23">
        <v>84.381</v>
      </c>
      <c r="AS23">
        <v>98.027000000000001</v>
      </c>
      <c r="AT23">
        <v>64.597999999999999</v>
      </c>
      <c r="AU23">
        <v>70.168999999999997</v>
      </c>
      <c r="AV23">
        <v>92.844999999999999</v>
      </c>
      <c r="AW23">
        <v>67.680999999999997</v>
      </c>
      <c r="AX23">
        <v>68.430999999999997</v>
      </c>
      <c r="AY23">
        <v>71.067999999999998</v>
      </c>
      <c r="AZ23">
        <v>70.691000000000003</v>
      </c>
      <c r="BA23">
        <v>36.325000000000003</v>
      </c>
      <c r="BB23">
        <v>70.658000000000001</v>
      </c>
      <c r="BC23">
        <v>83.352999999999994</v>
      </c>
      <c r="BD23">
        <v>153.33600000000001</v>
      </c>
      <c r="BE23">
        <v>114.327</v>
      </c>
      <c r="BF23">
        <v>74.317999999999998</v>
      </c>
      <c r="BG23">
        <v>80.617000000000004</v>
      </c>
      <c r="BH23" s="2">
        <f t="shared" si="0"/>
        <v>76.761879327646795</v>
      </c>
      <c r="BI23" s="2">
        <f t="shared" si="1"/>
        <v>-0.11302870868022069</v>
      </c>
    </row>
    <row r="24" spans="1:61" x14ac:dyDescent="0.3">
      <c r="A24" s="1">
        <v>38808</v>
      </c>
      <c r="B24">
        <v>61.655999999999999</v>
      </c>
      <c r="C24">
        <v>77.486999999999995</v>
      </c>
      <c r="D24">
        <v>70.382000000000005</v>
      </c>
      <c r="E24">
        <v>76.05</v>
      </c>
      <c r="F24">
        <v>62.365000000000002</v>
      </c>
      <c r="G24">
        <v>56.491</v>
      </c>
      <c r="H24">
        <v>67.941000000000003</v>
      </c>
      <c r="I24">
        <v>107.649</v>
      </c>
      <c r="J24">
        <v>63.469000000000001</v>
      </c>
      <c r="K24">
        <v>73.424000000000007</v>
      </c>
      <c r="L24">
        <v>66.191999999999993</v>
      </c>
      <c r="M24">
        <v>60.042000000000002</v>
      </c>
      <c r="N24">
        <v>59.021000000000001</v>
      </c>
      <c r="O24">
        <v>70.105999999999995</v>
      </c>
      <c r="P24">
        <v>67.436999999999998</v>
      </c>
      <c r="Q24">
        <v>72.387</v>
      </c>
      <c r="R24">
        <v>74.581000000000003</v>
      </c>
      <c r="S24">
        <v>68.412000000000006</v>
      </c>
      <c r="T24">
        <v>81.638000000000005</v>
      </c>
      <c r="U24">
        <v>71.287999999999997</v>
      </c>
      <c r="V24">
        <v>97.853999999999999</v>
      </c>
      <c r="W24">
        <v>91.308000000000007</v>
      </c>
      <c r="X24">
        <v>84.194999999999993</v>
      </c>
      <c r="Y24">
        <v>95.521000000000001</v>
      </c>
      <c r="Z24">
        <v>104.298</v>
      </c>
      <c r="AA24">
        <v>79.161000000000001</v>
      </c>
      <c r="AB24">
        <v>42.408000000000001</v>
      </c>
      <c r="AC24">
        <v>87.828999999999994</v>
      </c>
      <c r="AD24">
        <v>69.445999999999998</v>
      </c>
      <c r="AE24">
        <v>83.387</v>
      </c>
      <c r="AF24">
        <v>91.700999999999993</v>
      </c>
      <c r="AG24">
        <v>78.257999999999996</v>
      </c>
      <c r="AH24">
        <v>74.263999999999996</v>
      </c>
      <c r="AI24">
        <v>70.325000000000003</v>
      </c>
      <c r="AJ24">
        <v>180.43</v>
      </c>
      <c r="AK24">
        <v>261.34899999999999</v>
      </c>
      <c r="AL24">
        <v>85.963999999999999</v>
      </c>
      <c r="AM24">
        <v>76.924000000000007</v>
      </c>
      <c r="AN24">
        <v>78.382000000000005</v>
      </c>
      <c r="AO24">
        <v>66.003</v>
      </c>
      <c r="AP24">
        <v>67.734999999999999</v>
      </c>
      <c r="AQ24">
        <v>85.007000000000005</v>
      </c>
      <c r="AR24">
        <v>85.123000000000005</v>
      </c>
      <c r="AS24">
        <v>98.027000000000001</v>
      </c>
      <c r="AT24">
        <v>64.725999999999999</v>
      </c>
      <c r="AU24">
        <v>70.099999999999994</v>
      </c>
      <c r="AV24">
        <v>94.674999999999997</v>
      </c>
      <c r="AW24">
        <v>67.876000000000005</v>
      </c>
      <c r="AX24">
        <v>68.828999999999994</v>
      </c>
      <c r="AY24">
        <v>71.067999999999998</v>
      </c>
      <c r="AZ24">
        <v>71.400000000000006</v>
      </c>
      <c r="BA24">
        <v>37.024999999999999</v>
      </c>
      <c r="BB24">
        <v>71.902000000000001</v>
      </c>
      <c r="BC24">
        <v>87.078000000000003</v>
      </c>
      <c r="BD24">
        <v>153.33600000000001</v>
      </c>
      <c r="BE24">
        <v>114.327</v>
      </c>
      <c r="BF24">
        <v>74.317999999999998</v>
      </c>
      <c r="BG24">
        <v>80.617000000000004</v>
      </c>
      <c r="BH24" s="2">
        <f t="shared" si="0"/>
        <v>76.820573883592616</v>
      </c>
      <c r="BI24" s="2">
        <f t="shared" si="1"/>
        <v>-0.15763982159673295</v>
      </c>
    </row>
    <row r="25" spans="1:61" x14ac:dyDescent="0.3">
      <c r="A25" s="1">
        <v>38838</v>
      </c>
      <c r="B25">
        <v>61.101999999999997</v>
      </c>
      <c r="C25">
        <v>77.331000000000003</v>
      </c>
      <c r="D25">
        <v>71.355000000000004</v>
      </c>
      <c r="E25">
        <v>76.126000000000005</v>
      </c>
      <c r="F25">
        <v>62.487000000000002</v>
      </c>
      <c r="G25">
        <v>56.22</v>
      </c>
      <c r="H25">
        <v>63.633000000000003</v>
      </c>
      <c r="I25">
        <v>110.357</v>
      </c>
      <c r="J25">
        <v>63.353000000000002</v>
      </c>
      <c r="K25">
        <v>73.644999999999996</v>
      </c>
      <c r="L25">
        <v>66.191999999999993</v>
      </c>
      <c r="M25">
        <v>60.210999999999999</v>
      </c>
      <c r="N25">
        <v>59.133000000000003</v>
      </c>
      <c r="O25">
        <v>70.176000000000002</v>
      </c>
      <c r="P25">
        <v>67.436999999999998</v>
      </c>
      <c r="Q25">
        <v>72.313999999999993</v>
      </c>
      <c r="R25">
        <v>74.581000000000003</v>
      </c>
      <c r="S25">
        <v>68.412000000000006</v>
      </c>
      <c r="T25">
        <v>81.477000000000004</v>
      </c>
      <c r="U25">
        <v>71.430000000000007</v>
      </c>
      <c r="V25">
        <v>97.853999999999999</v>
      </c>
      <c r="W25">
        <v>90.853999999999999</v>
      </c>
      <c r="X25">
        <v>84.033000000000001</v>
      </c>
      <c r="Y25">
        <v>95.427999999999997</v>
      </c>
      <c r="Z25">
        <v>105.56399999999999</v>
      </c>
      <c r="AA25">
        <v>79.31</v>
      </c>
      <c r="AB25">
        <v>42.323</v>
      </c>
      <c r="AC25">
        <v>87.828999999999994</v>
      </c>
      <c r="AD25">
        <v>71.317999999999998</v>
      </c>
      <c r="AE25">
        <v>83.387</v>
      </c>
      <c r="AF25">
        <v>91.700999999999993</v>
      </c>
      <c r="AG25">
        <v>78.257999999999996</v>
      </c>
      <c r="AH25">
        <v>74.263999999999996</v>
      </c>
      <c r="AI25">
        <v>70.254000000000005</v>
      </c>
      <c r="AJ25">
        <v>180.43</v>
      </c>
      <c r="AK25">
        <v>254.982</v>
      </c>
      <c r="AL25">
        <v>86.049000000000007</v>
      </c>
      <c r="AM25">
        <v>77.463999999999999</v>
      </c>
      <c r="AN25">
        <v>78.459999999999994</v>
      </c>
      <c r="AO25">
        <v>66.397000000000006</v>
      </c>
      <c r="AP25">
        <v>67.734999999999999</v>
      </c>
      <c r="AQ25">
        <v>85.007000000000005</v>
      </c>
      <c r="AR25">
        <v>85.370999999999995</v>
      </c>
      <c r="AS25">
        <v>98.027000000000001</v>
      </c>
      <c r="AT25">
        <v>64.725999999999999</v>
      </c>
      <c r="AU25">
        <v>70.099999999999994</v>
      </c>
      <c r="AV25">
        <v>94.766999999999996</v>
      </c>
      <c r="AW25">
        <v>67.941000000000003</v>
      </c>
      <c r="AX25">
        <v>68.828999999999994</v>
      </c>
      <c r="AY25">
        <v>71.138000000000005</v>
      </c>
      <c r="AZ25">
        <v>72.180000000000007</v>
      </c>
      <c r="BA25">
        <v>40.191000000000003</v>
      </c>
      <c r="BB25">
        <v>72.040000000000006</v>
      </c>
      <c r="BC25">
        <v>87.078000000000003</v>
      </c>
      <c r="BD25">
        <v>153.33600000000001</v>
      </c>
      <c r="BE25">
        <v>114.327</v>
      </c>
      <c r="BF25">
        <v>74.317999999999998</v>
      </c>
      <c r="BG25">
        <v>80.697999999999993</v>
      </c>
      <c r="BH25" s="2">
        <f t="shared" si="0"/>
        <v>76.846669217260441</v>
      </c>
      <c r="BI25" s="2">
        <f t="shared" si="1"/>
        <v>7.4170374256983279E-2</v>
      </c>
    </row>
    <row r="26" spans="1:61" x14ac:dyDescent="0.3">
      <c r="A26" s="1">
        <v>38869</v>
      </c>
      <c r="B26">
        <v>60.548000000000002</v>
      </c>
      <c r="C26">
        <v>77.408000000000001</v>
      </c>
      <c r="D26">
        <v>71.423000000000002</v>
      </c>
      <c r="E26">
        <v>76.126000000000005</v>
      </c>
      <c r="F26">
        <v>63.287999999999997</v>
      </c>
      <c r="G26">
        <v>56.003</v>
      </c>
      <c r="H26">
        <v>64.802999999999997</v>
      </c>
      <c r="I26">
        <v>110.056</v>
      </c>
      <c r="J26">
        <v>63.585999999999999</v>
      </c>
      <c r="K26">
        <v>74.088999999999999</v>
      </c>
      <c r="L26">
        <v>66.257999999999996</v>
      </c>
      <c r="M26">
        <v>60.325000000000003</v>
      </c>
      <c r="N26">
        <v>59.133000000000003</v>
      </c>
      <c r="O26">
        <v>70.105999999999995</v>
      </c>
      <c r="P26">
        <v>67.370999999999995</v>
      </c>
      <c r="Q26">
        <v>72.168000000000006</v>
      </c>
      <c r="R26">
        <v>74.8</v>
      </c>
      <c r="S26">
        <v>68.480999999999995</v>
      </c>
      <c r="T26">
        <v>81.397000000000006</v>
      </c>
      <c r="U26">
        <v>71.430000000000007</v>
      </c>
      <c r="V26">
        <v>97.853999999999999</v>
      </c>
      <c r="W26">
        <v>91.036000000000001</v>
      </c>
      <c r="X26">
        <v>84.926000000000002</v>
      </c>
      <c r="Y26">
        <v>95.427999999999997</v>
      </c>
      <c r="Z26">
        <v>105.76</v>
      </c>
      <c r="AA26">
        <v>79.385999999999996</v>
      </c>
      <c r="AB26">
        <v>42.11</v>
      </c>
      <c r="AC26">
        <v>87.828999999999994</v>
      </c>
      <c r="AD26">
        <v>71.317999999999998</v>
      </c>
      <c r="AE26">
        <v>83.638999999999996</v>
      </c>
      <c r="AF26">
        <v>91.700999999999993</v>
      </c>
      <c r="AG26">
        <v>78.257999999999996</v>
      </c>
      <c r="AH26">
        <v>74.914000000000001</v>
      </c>
      <c r="AI26">
        <v>69.412000000000006</v>
      </c>
      <c r="AJ26">
        <v>171.155</v>
      </c>
      <c r="AK26">
        <v>239.51900000000001</v>
      </c>
      <c r="AL26">
        <v>86.049000000000007</v>
      </c>
      <c r="AM26">
        <v>76.847999999999999</v>
      </c>
      <c r="AN26">
        <v>78.459999999999994</v>
      </c>
      <c r="AO26">
        <v>66.462999999999994</v>
      </c>
      <c r="AP26">
        <v>67.734999999999999</v>
      </c>
      <c r="AQ26">
        <v>85.007000000000005</v>
      </c>
      <c r="AR26">
        <v>85.453000000000003</v>
      </c>
      <c r="AS26">
        <v>98.027000000000001</v>
      </c>
      <c r="AT26">
        <v>64.855000000000004</v>
      </c>
      <c r="AU26">
        <v>70.099999999999994</v>
      </c>
      <c r="AV26">
        <v>92.844999999999999</v>
      </c>
      <c r="AW26">
        <v>68.006</v>
      </c>
      <c r="AX26">
        <v>68.896000000000001</v>
      </c>
      <c r="AY26">
        <v>71.278000000000006</v>
      </c>
      <c r="AZ26">
        <v>72.108999999999995</v>
      </c>
      <c r="BA26">
        <v>37.024999999999999</v>
      </c>
      <c r="BB26">
        <v>72.385999999999996</v>
      </c>
      <c r="BC26">
        <v>88.552999999999997</v>
      </c>
      <c r="BD26">
        <v>153.33600000000001</v>
      </c>
      <c r="BE26">
        <v>114.327</v>
      </c>
      <c r="BF26">
        <v>74.317999999999998</v>
      </c>
      <c r="BG26">
        <v>80.697999999999993</v>
      </c>
      <c r="BH26" s="2">
        <f t="shared" si="0"/>
        <v>76.465479553437078</v>
      </c>
      <c r="BI26" s="2">
        <f t="shared" si="1"/>
        <v>0.3845769837206085</v>
      </c>
    </row>
    <row r="27" spans="1:61" x14ac:dyDescent="0.3">
      <c r="A27" s="1">
        <v>38899</v>
      </c>
      <c r="B27">
        <v>60.917999999999999</v>
      </c>
      <c r="C27">
        <v>77.408000000000001</v>
      </c>
      <c r="D27">
        <v>71.355000000000004</v>
      </c>
      <c r="E27">
        <v>76.203000000000003</v>
      </c>
      <c r="F27">
        <v>63.287999999999997</v>
      </c>
      <c r="G27">
        <v>55.624000000000002</v>
      </c>
      <c r="H27">
        <v>66.094999999999999</v>
      </c>
      <c r="I27">
        <v>110.458</v>
      </c>
      <c r="J27">
        <v>62.89</v>
      </c>
      <c r="K27">
        <v>74.015000000000001</v>
      </c>
      <c r="L27">
        <v>66.257999999999996</v>
      </c>
      <c r="M27">
        <v>60.325000000000003</v>
      </c>
      <c r="N27">
        <v>59.133000000000003</v>
      </c>
      <c r="O27">
        <v>70.245000000000005</v>
      </c>
      <c r="P27">
        <v>67.504000000000005</v>
      </c>
      <c r="Q27">
        <v>72.313999999999993</v>
      </c>
      <c r="R27">
        <v>75.02</v>
      </c>
      <c r="S27">
        <v>68.412000000000006</v>
      </c>
      <c r="T27">
        <v>82.283000000000001</v>
      </c>
      <c r="U27">
        <v>71.430000000000007</v>
      </c>
      <c r="V27">
        <v>97.853999999999999</v>
      </c>
      <c r="W27">
        <v>90.853999999999999</v>
      </c>
      <c r="X27">
        <v>84.602000000000004</v>
      </c>
      <c r="Y27">
        <v>95.521000000000001</v>
      </c>
      <c r="Z27">
        <v>107.124</v>
      </c>
      <c r="AA27">
        <v>79.986999999999995</v>
      </c>
      <c r="AB27">
        <v>42.11</v>
      </c>
      <c r="AC27">
        <v>87.828999999999994</v>
      </c>
      <c r="AD27">
        <v>79.234999999999999</v>
      </c>
      <c r="AE27">
        <v>84.647999999999996</v>
      </c>
      <c r="AF27">
        <v>91.700999999999993</v>
      </c>
      <c r="AG27">
        <v>83.98</v>
      </c>
      <c r="AH27">
        <v>75.998000000000005</v>
      </c>
      <c r="AI27">
        <v>69.412000000000006</v>
      </c>
      <c r="AJ27">
        <v>170.94399999999999</v>
      </c>
      <c r="AK27">
        <v>237.7</v>
      </c>
      <c r="AL27">
        <v>85.793000000000006</v>
      </c>
      <c r="AM27">
        <v>76.924000000000007</v>
      </c>
      <c r="AN27">
        <v>78.537999999999997</v>
      </c>
      <c r="AO27">
        <v>66.462999999999994</v>
      </c>
      <c r="AP27">
        <v>67.734999999999999</v>
      </c>
      <c r="AQ27">
        <v>85.27</v>
      </c>
      <c r="AR27">
        <v>85.453000000000003</v>
      </c>
      <c r="AS27">
        <v>98.027000000000001</v>
      </c>
      <c r="AT27">
        <v>64.983000000000004</v>
      </c>
      <c r="AU27">
        <v>70.031000000000006</v>
      </c>
      <c r="AV27">
        <v>94.126999999999995</v>
      </c>
      <c r="AW27">
        <v>68.070999999999998</v>
      </c>
      <c r="AX27">
        <v>68.828999999999994</v>
      </c>
      <c r="AY27">
        <v>71.486999999999995</v>
      </c>
      <c r="AZ27">
        <v>72.748000000000005</v>
      </c>
      <c r="BA27">
        <v>37.459000000000003</v>
      </c>
      <c r="BB27">
        <v>73.284999999999997</v>
      </c>
      <c r="BC27">
        <v>88.863</v>
      </c>
      <c r="BD27">
        <v>153.33600000000001</v>
      </c>
      <c r="BE27">
        <v>114.327</v>
      </c>
      <c r="BF27">
        <v>74.317999999999998</v>
      </c>
      <c r="BG27">
        <v>80.697999999999993</v>
      </c>
      <c r="BH27" s="2">
        <f t="shared" si="0"/>
        <v>76.674830280983485</v>
      </c>
      <c r="BI27" s="2">
        <f t="shared" si="1"/>
        <v>0.46994074363114835</v>
      </c>
    </row>
    <row r="28" spans="1:61" x14ac:dyDescent="0.3">
      <c r="A28" s="1">
        <v>38930</v>
      </c>
      <c r="B28">
        <v>63.256</v>
      </c>
      <c r="C28">
        <v>77.408000000000001</v>
      </c>
      <c r="D28">
        <v>71.423000000000002</v>
      </c>
      <c r="E28">
        <v>76.278000000000006</v>
      </c>
      <c r="F28">
        <v>63.348999999999997</v>
      </c>
      <c r="G28">
        <v>56.761000000000003</v>
      </c>
      <c r="H28">
        <v>68.063999999999993</v>
      </c>
      <c r="I28">
        <v>110.959</v>
      </c>
      <c r="J28">
        <v>63.585999999999999</v>
      </c>
      <c r="K28">
        <v>74.608000000000004</v>
      </c>
      <c r="L28">
        <v>66.257999999999996</v>
      </c>
      <c r="M28">
        <v>60.606999999999999</v>
      </c>
      <c r="N28">
        <v>59.244</v>
      </c>
      <c r="O28">
        <v>70.245000000000005</v>
      </c>
      <c r="P28">
        <v>67.504000000000005</v>
      </c>
      <c r="Q28">
        <v>72.024000000000001</v>
      </c>
      <c r="R28">
        <v>75.311999999999998</v>
      </c>
      <c r="S28">
        <v>68.412000000000006</v>
      </c>
      <c r="T28">
        <v>83.411000000000001</v>
      </c>
      <c r="U28">
        <v>71.430000000000007</v>
      </c>
      <c r="V28">
        <v>97.853999999999999</v>
      </c>
      <c r="W28">
        <v>91.126000000000005</v>
      </c>
      <c r="X28">
        <v>84.602000000000004</v>
      </c>
      <c r="Y28">
        <v>95.614000000000004</v>
      </c>
      <c r="Z28">
        <v>107.515</v>
      </c>
      <c r="AA28">
        <v>80.137</v>
      </c>
      <c r="AB28">
        <v>42.152999999999999</v>
      </c>
      <c r="AC28">
        <v>87.828999999999994</v>
      </c>
      <c r="AD28">
        <v>80.387</v>
      </c>
      <c r="AE28">
        <v>84.731999999999999</v>
      </c>
      <c r="AF28">
        <v>91.700999999999993</v>
      </c>
      <c r="AG28">
        <v>90.186000000000007</v>
      </c>
      <c r="AH28">
        <v>76.430999999999997</v>
      </c>
      <c r="AI28">
        <v>69.412000000000006</v>
      </c>
      <c r="AJ28">
        <v>156.61199999999999</v>
      </c>
      <c r="AK28">
        <v>231.334</v>
      </c>
      <c r="AL28">
        <v>84.590999999999994</v>
      </c>
      <c r="AM28">
        <v>76.847999999999999</v>
      </c>
      <c r="AN28">
        <v>78.459999999999994</v>
      </c>
      <c r="AO28">
        <v>66.462999999999994</v>
      </c>
      <c r="AP28">
        <v>67.734999999999999</v>
      </c>
      <c r="AQ28">
        <v>86.387</v>
      </c>
      <c r="AR28">
        <v>85.536000000000001</v>
      </c>
      <c r="AS28">
        <v>92.93</v>
      </c>
      <c r="AT28">
        <v>64.983000000000004</v>
      </c>
      <c r="AU28">
        <v>71.691999999999993</v>
      </c>
      <c r="AV28">
        <v>94.218999999999994</v>
      </c>
      <c r="AW28">
        <v>68.070999999999998</v>
      </c>
      <c r="AX28">
        <v>68.896000000000001</v>
      </c>
      <c r="AY28">
        <v>71.486999999999995</v>
      </c>
      <c r="AZ28">
        <v>72.748000000000005</v>
      </c>
      <c r="BA28">
        <v>38.625</v>
      </c>
      <c r="BB28">
        <v>73.837000000000003</v>
      </c>
      <c r="BC28">
        <v>88.863</v>
      </c>
      <c r="BD28">
        <v>153.33600000000001</v>
      </c>
      <c r="BE28">
        <v>114.327</v>
      </c>
      <c r="BF28">
        <v>74.317999999999998</v>
      </c>
      <c r="BG28">
        <v>80.697999999999993</v>
      </c>
      <c r="BH28" s="2">
        <f t="shared" si="0"/>
        <v>76.940725790265972</v>
      </c>
      <c r="BI28" s="2">
        <f t="shared" si="1"/>
        <v>0.46803361472161414</v>
      </c>
    </row>
    <row r="29" spans="1:61" x14ac:dyDescent="0.3">
      <c r="A29" s="1">
        <v>38961</v>
      </c>
      <c r="B29">
        <v>63.872</v>
      </c>
      <c r="C29">
        <v>77.799000000000007</v>
      </c>
      <c r="D29">
        <v>71.423000000000002</v>
      </c>
      <c r="E29">
        <v>76.353999999999999</v>
      </c>
      <c r="F29">
        <v>63.411000000000001</v>
      </c>
      <c r="G29">
        <v>56.6</v>
      </c>
      <c r="H29">
        <v>70.463999999999999</v>
      </c>
      <c r="I29">
        <v>110.357</v>
      </c>
      <c r="J29">
        <v>63.875999999999998</v>
      </c>
      <c r="K29">
        <v>74.754000000000005</v>
      </c>
      <c r="L29">
        <v>66.257999999999996</v>
      </c>
      <c r="M29">
        <v>60.606999999999999</v>
      </c>
      <c r="N29">
        <v>59.356000000000002</v>
      </c>
      <c r="O29">
        <v>70.314999999999998</v>
      </c>
      <c r="P29">
        <v>67.569999999999993</v>
      </c>
      <c r="Q29">
        <v>72.096000000000004</v>
      </c>
      <c r="R29">
        <v>75.457999999999998</v>
      </c>
      <c r="S29">
        <v>68.412000000000006</v>
      </c>
      <c r="T29">
        <v>82.605000000000004</v>
      </c>
      <c r="U29">
        <v>71.430000000000007</v>
      </c>
      <c r="V29">
        <v>97.853999999999999</v>
      </c>
      <c r="W29">
        <v>91.308000000000007</v>
      </c>
      <c r="X29">
        <v>84.602000000000004</v>
      </c>
      <c r="Y29">
        <v>95.706999999999994</v>
      </c>
      <c r="Z29">
        <v>105.76</v>
      </c>
      <c r="AA29">
        <v>80.137</v>
      </c>
      <c r="AB29">
        <v>42.11</v>
      </c>
      <c r="AC29">
        <v>88.614000000000004</v>
      </c>
      <c r="AD29">
        <v>74.557000000000002</v>
      </c>
      <c r="AE29">
        <v>84.48</v>
      </c>
      <c r="AF29">
        <v>91.700999999999993</v>
      </c>
      <c r="AG29">
        <v>78.257999999999996</v>
      </c>
      <c r="AH29">
        <v>75.058999999999997</v>
      </c>
      <c r="AI29">
        <v>69.552999999999997</v>
      </c>
      <c r="AJ29">
        <v>156.61199999999999</v>
      </c>
      <c r="AK29">
        <v>230.42400000000001</v>
      </c>
      <c r="AL29">
        <v>85.278000000000006</v>
      </c>
      <c r="AM29">
        <v>77.078999999999994</v>
      </c>
      <c r="AN29">
        <v>78.459999999999994</v>
      </c>
      <c r="AO29">
        <v>66.462999999999994</v>
      </c>
      <c r="AP29">
        <v>67.734999999999999</v>
      </c>
      <c r="AQ29">
        <v>86.387</v>
      </c>
      <c r="AR29">
        <v>85.536000000000001</v>
      </c>
      <c r="AS29">
        <v>92.93</v>
      </c>
      <c r="AT29">
        <v>65.174999999999997</v>
      </c>
      <c r="AU29">
        <v>71.760999999999996</v>
      </c>
      <c r="AV29">
        <v>92.754999999999995</v>
      </c>
      <c r="AW29">
        <v>68.070999999999998</v>
      </c>
      <c r="AX29">
        <v>68.828999999999994</v>
      </c>
      <c r="AY29">
        <v>71.558000000000007</v>
      </c>
      <c r="AZ29">
        <v>73.244</v>
      </c>
      <c r="BA29">
        <v>37.890999999999998</v>
      </c>
      <c r="BB29">
        <v>73.975999999999999</v>
      </c>
      <c r="BC29">
        <v>87.698999999999998</v>
      </c>
      <c r="BD29">
        <v>153.33600000000001</v>
      </c>
      <c r="BE29">
        <v>114.327</v>
      </c>
      <c r="BF29">
        <v>74.317999999999998</v>
      </c>
      <c r="BG29">
        <v>80.778000000000006</v>
      </c>
      <c r="BH29" s="2">
        <f t="shared" si="0"/>
        <v>76.988103612644295</v>
      </c>
      <c r="BI29" s="2">
        <f t="shared" si="1"/>
        <v>0.10261726988696071</v>
      </c>
    </row>
    <row r="30" spans="1:61" x14ac:dyDescent="0.3">
      <c r="A30" s="1">
        <v>38991</v>
      </c>
      <c r="B30">
        <v>62.517000000000003</v>
      </c>
      <c r="C30">
        <v>77.799000000000007</v>
      </c>
      <c r="D30">
        <v>71.909000000000006</v>
      </c>
      <c r="E30">
        <v>76.581999999999994</v>
      </c>
      <c r="F30">
        <v>63.472000000000001</v>
      </c>
      <c r="G30">
        <v>56.165999999999997</v>
      </c>
      <c r="H30">
        <v>70.218999999999994</v>
      </c>
      <c r="I30">
        <v>105.24</v>
      </c>
      <c r="J30">
        <v>63.933</v>
      </c>
      <c r="K30">
        <v>74.680000000000007</v>
      </c>
      <c r="L30">
        <v>66.323999999999998</v>
      </c>
      <c r="M30">
        <v>60.662999999999997</v>
      </c>
      <c r="N30">
        <v>59.466999999999999</v>
      </c>
      <c r="O30">
        <v>70.245000000000005</v>
      </c>
      <c r="P30">
        <v>67.569999999999993</v>
      </c>
      <c r="Q30">
        <v>72.096000000000004</v>
      </c>
      <c r="R30">
        <v>75.457999999999998</v>
      </c>
      <c r="S30">
        <v>68.412000000000006</v>
      </c>
      <c r="T30">
        <v>81.155000000000001</v>
      </c>
      <c r="U30">
        <v>71.430000000000007</v>
      </c>
      <c r="V30">
        <v>97.853999999999999</v>
      </c>
      <c r="W30">
        <v>91.126000000000005</v>
      </c>
      <c r="X30">
        <v>84.926000000000002</v>
      </c>
      <c r="Y30">
        <v>95.706999999999994</v>
      </c>
      <c r="Z30">
        <v>101.66500000000001</v>
      </c>
      <c r="AA30">
        <v>80.212999999999994</v>
      </c>
      <c r="AB30">
        <v>42.835000000000001</v>
      </c>
      <c r="AC30">
        <v>88.614000000000004</v>
      </c>
      <c r="AD30">
        <v>74.557000000000002</v>
      </c>
      <c r="AE30">
        <v>84.48</v>
      </c>
      <c r="AF30">
        <v>91.700999999999993</v>
      </c>
      <c r="AG30">
        <v>81.320999999999998</v>
      </c>
      <c r="AH30">
        <v>75.492000000000004</v>
      </c>
      <c r="AI30">
        <v>69.552999999999997</v>
      </c>
      <c r="AJ30">
        <v>151.762</v>
      </c>
      <c r="AK30">
        <v>227.39099999999999</v>
      </c>
      <c r="AL30">
        <v>85.620999999999995</v>
      </c>
      <c r="AM30">
        <v>77.078999999999994</v>
      </c>
      <c r="AN30">
        <v>78.537999999999997</v>
      </c>
      <c r="AO30">
        <v>66.462999999999994</v>
      </c>
      <c r="AP30">
        <v>67.734999999999999</v>
      </c>
      <c r="AQ30">
        <v>86.387</v>
      </c>
      <c r="AR30">
        <v>85.453000000000003</v>
      </c>
      <c r="AS30">
        <v>92.93</v>
      </c>
      <c r="AT30">
        <v>65.174999999999997</v>
      </c>
      <c r="AU30">
        <v>71.760999999999996</v>
      </c>
      <c r="AV30">
        <v>91.932000000000002</v>
      </c>
      <c r="AW30">
        <v>68.135999999999996</v>
      </c>
      <c r="AX30">
        <v>68.763999999999996</v>
      </c>
      <c r="AY30">
        <v>71.628</v>
      </c>
      <c r="AZ30">
        <v>73.244</v>
      </c>
      <c r="BA30">
        <v>37.491</v>
      </c>
      <c r="BB30">
        <v>74.528999999999996</v>
      </c>
      <c r="BC30">
        <v>87.855000000000004</v>
      </c>
      <c r="BD30">
        <v>153.33600000000001</v>
      </c>
      <c r="BE30">
        <v>114.327</v>
      </c>
      <c r="BF30">
        <v>74.317999999999998</v>
      </c>
      <c r="BG30">
        <v>81.102000000000004</v>
      </c>
      <c r="BH30" s="2">
        <f t="shared" si="0"/>
        <v>76.476061841445102</v>
      </c>
      <c r="BI30" s="2">
        <f t="shared" si="1"/>
        <v>-0.29150890189070394</v>
      </c>
    </row>
    <row r="31" spans="1:61" x14ac:dyDescent="0.3">
      <c r="A31" s="1">
        <v>39022</v>
      </c>
      <c r="B31">
        <v>60.856000000000002</v>
      </c>
      <c r="C31">
        <v>77.799000000000007</v>
      </c>
      <c r="D31">
        <v>72.465000000000003</v>
      </c>
      <c r="E31">
        <v>76.733999999999995</v>
      </c>
      <c r="F31">
        <v>63.472000000000001</v>
      </c>
      <c r="G31">
        <v>56.165999999999997</v>
      </c>
      <c r="H31">
        <v>68.557000000000002</v>
      </c>
      <c r="I31">
        <v>102.131</v>
      </c>
      <c r="J31">
        <v>63.991999999999997</v>
      </c>
      <c r="K31">
        <v>74.902000000000001</v>
      </c>
      <c r="L31">
        <v>66.323999999999998</v>
      </c>
      <c r="M31">
        <v>60.606999999999999</v>
      </c>
      <c r="N31">
        <v>59.411000000000001</v>
      </c>
      <c r="O31">
        <v>70.176000000000002</v>
      </c>
      <c r="P31">
        <v>67.637</v>
      </c>
      <c r="Q31">
        <v>71.879000000000005</v>
      </c>
      <c r="R31">
        <v>75.677999999999997</v>
      </c>
      <c r="S31">
        <v>68.412000000000006</v>
      </c>
      <c r="T31">
        <v>78.171999999999997</v>
      </c>
      <c r="U31">
        <v>71.358999999999995</v>
      </c>
      <c r="V31">
        <v>97.853999999999999</v>
      </c>
      <c r="W31">
        <v>90.944999999999993</v>
      </c>
      <c r="X31">
        <v>84.926000000000002</v>
      </c>
      <c r="Y31">
        <v>95.8</v>
      </c>
      <c r="Z31">
        <v>99.522000000000006</v>
      </c>
      <c r="AA31">
        <v>80.212999999999994</v>
      </c>
      <c r="AB31">
        <v>42.749000000000002</v>
      </c>
      <c r="AC31">
        <v>88.614000000000004</v>
      </c>
      <c r="AD31">
        <v>74.557000000000002</v>
      </c>
      <c r="AE31">
        <v>84.311000000000007</v>
      </c>
      <c r="AF31">
        <v>91.700999999999993</v>
      </c>
      <c r="AG31">
        <v>78.257999999999996</v>
      </c>
      <c r="AH31">
        <v>75.492000000000004</v>
      </c>
      <c r="AI31">
        <v>69.763999999999996</v>
      </c>
      <c r="AJ31">
        <v>141.434</v>
      </c>
      <c r="AK31">
        <v>226.18</v>
      </c>
      <c r="AL31">
        <v>85.363</v>
      </c>
      <c r="AM31">
        <v>77.772000000000006</v>
      </c>
      <c r="AN31">
        <v>78.537999999999997</v>
      </c>
      <c r="AO31">
        <v>66.462999999999994</v>
      </c>
      <c r="AP31">
        <v>67.734999999999999</v>
      </c>
      <c r="AQ31">
        <v>86.387</v>
      </c>
      <c r="AR31">
        <v>85.453000000000003</v>
      </c>
      <c r="AS31">
        <v>92.93</v>
      </c>
      <c r="AT31">
        <v>65.174999999999997</v>
      </c>
      <c r="AU31">
        <v>71.760999999999996</v>
      </c>
      <c r="AV31">
        <v>91.382000000000005</v>
      </c>
      <c r="AW31">
        <v>68.266000000000005</v>
      </c>
      <c r="AX31">
        <v>68.763999999999996</v>
      </c>
      <c r="AY31">
        <v>71.697999999999993</v>
      </c>
      <c r="AZ31">
        <v>73.385000000000005</v>
      </c>
      <c r="BA31">
        <v>38.158000000000001</v>
      </c>
      <c r="BB31">
        <v>75.497</v>
      </c>
      <c r="BC31">
        <v>88.32</v>
      </c>
      <c r="BD31">
        <v>153.33600000000001</v>
      </c>
      <c r="BE31">
        <v>114.327</v>
      </c>
      <c r="BF31">
        <v>74.317999999999998</v>
      </c>
      <c r="BG31">
        <v>81.343000000000004</v>
      </c>
      <c r="BH31" s="2">
        <f t="shared" si="0"/>
        <v>75.996860386352282</v>
      </c>
      <c r="BI31" s="2">
        <f t="shared" si="1"/>
        <v>-0.30033602221301431</v>
      </c>
    </row>
    <row r="32" spans="1:61" x14ac:dyDescent="0.3">
      <c r="A32" s="1">
        <v>39052</v>
      </c>
      <c r="B32">
        <v>61.779000000000003</v>
      </c>
      <c r="C32">
        <v>77.799000000000007</v>
      </c>
      <c r="D32">
        <v>72.465000000000003</v>
      </c>
      <c r="E32">
        <v>76.885999999999996</v>
      </c>
      <c r="F32">
        <v>63.533999999999999</v>
      </c>
      <c r="G32">
        <v>56.761000000000003</v>
      </c>
      <c r="H32">
        <v>66.525000000000006</v>
      </c>
      <c r="I32">
        <v>102.53100000000001</v>
      </c>
      <c r="J32">
        <v>63.933</v>
      </c>
      <c r="K32">
        <v>74.977000000000004</v>
      </c>
      <c r="L32">
        <v>66.39</v>
      </c>
      <c r="M32">
        <v>60.889000000000003</v>
      </c>
      <c r="N32">
        <v>59.411000000000001</v>
      </c>
      <c r="O32">
        <v>70.245000000000005</v>
      </c>
      <c r="P32">
        <v>67.834999999999994</v>
      </c>
      <c r="Q32">
        <v>71.807000000000002</v>
      </c>
      <c r="R32">
        <v>75.823999999999998</v>
      </c>
      <c r="S32">
        <v>68.412000000000006</v>
      </c>
      <c r="T32">
        <v>77.688999999999993</v>
      </c>
      <c r="U32">
        <v>71.430000000000007</v>
      </c>
      <c r="V32">
        <v>97.853999999999999</v>
      </c>
      <c r="W32">
        <v>91.216999999999999</v>
      </c>
      <c r="X32">
        <v>84.926000000000002</v>
      </c>
      <c r="Y32">
        <v>95.8</v>
      </c>
      <c r="Z32">
        <v>99.228999999999999</v>
      </c>
      <c r="AA32">
        <v>80.287000000000006</v>
      </c>
      <c r="AB32">
        <v>42.706000000000003</v>
      </c>
      <c r="AC32">
        <v>88.614000000000004</v>
      </c>
      <c r="AD32">
        <v>74.557000000000002</v>
      </c>
      <c r="AE32">
        <v>84.311000000000007</v>
      </c>
      <c r="AF32">
        <v>91.700999999999993</v>
      </c>
      <c r="AG32">
        <v>79.628</v>
      </c>
      <c r="AH32">
        <v>75.492000000000004</v>
      </c>
      <c r="AI32">
        <v>69.692999999999998</v>
      </c>
      <c r="AJ32">
        <v>141.22499999999999</v>
      </c>
      <c r="AK32">
        <v>224.36</v>
      </c>
      <c r="AL32">
        <v>85.448999999999998</v>
      </c>
      <c r="AM32">
        <v>79.162000000000006</v>
      </c>
      <c r="AN32">
        <v>78.694000000000003</v>
      </c>
      <c r="AO32">
        <v>66.528000000000006</v>
      </c>
      <c r="AP32">
        <v>67.537000000000006</v>
      </c>
      <c r="AQ32">
        <v>86.387</v>
      </c>
      <c r="AR32">
        <v>85.617999999999995</v>
      </c>
      <c r="AS32">
        <v>92.93</v>
      </c>
      <c r="AT32">
        <v>65.432000000000002</v>
      </c>
      <c r="AU32">
        <v>72.522000000000006</v>
      </c>
      <c r="AV32">
        <v>90.65</v>
      </c>
      <c r="AW32">
        <v>68.266000000000005</v>
      </c>
      <c r="AX32">
        <v>68.828999999999994</v>
      </c>
      <c r="AY32">
        <v>71.906999999999996</v>
      </c>
      <c r="AZ32">
        <v>73.385000000000005</v>
      </c>
      <c r="BA32">
        <v>38.258000000000003</v>
      </c>
      <c r="BB32">
        <v>75.980999999999995</v>
      </c>
      <c r="BC32">
        <v>89.018000000000001</v>
      </c>
      <c r="BD32">
        <v>153.33600000000001</v>
      </c>
      <c r="BE32">
        <v>114.89700000000001</v>
      </c>
      <c r="BF32">
        <v>74.317999999999998</v>
      </c>
      <c r="BG32">
        <v>81.343000000000004</v>
      </c>
      <c r="BH32" s="2">
        <f t="shared" si="0"/>
        <v>76.247548168590086</v>
      </c>
      <c r="BI32" s="2">
        <f t="shared" si="1"/>
        <v>-0.27198740372214703</v>
      </c>
    </row>
    <row r="33" spans="1:61" x14ac:dyDescent="0.3">
      <c r="A33" s="1">
        <v>39083</v>
      </c>
      <c r="B33">
        <v>62.087000000000003</v>
      </c>
      <c r="C33">
        <v>77.643000000000001</v>
      </c>
      <c r="D33">
        <v>72.465000000000003</v>
      </c>
      <c r="E33">
        <v>77.037999999999997</v>
      </c>
      <c r="F33">
        <v>63.594999999999999</v>
      </c>
      <c r="G33">
        <v>58.277999999999999</v>
      </c>
      <c r="H33">
        <v>66.525000000000006</v>
      </c>
      <c r="I33">
        <v>101.027</v>
      </c>
      <c r="J33">
        <v>63.933</v>
      </c>
      <c r="K33">
        <v>75.272000000000006</v>
      </c>
      <c r="L33">
        <v>66.323999999999998</v>
      </c>
      <c r="M33">
        <v>62.527000000000001</v>
      </c>
      <c r="N33">
        <v>59.466999999999999</v>
      </c>
      <c r="O33">
        <v>70.245000000000005</v>
      </c>
      <c r="P33">
        <v>68.034000000000006</v>
      </c>
      <c r="Q33">
        <v>71.879000000000005</v>
      </c>
      <c r="R33">
        <v>76.262</v>
      </c>
      <c r="S33">
        <v>68.412000000000006</v>
      </c>
      <c r="T33">
        <v>77.447999999999993</v>
      </c>
      <c r="U33">
        <v>71.430000000000007</v>
      </c>
      <c r="V33">
        <v>97.853999999999999</v>
      </c>
      <c r="W33">
        <v>90.581999999999994</v>
      </c>
      <c r="X33">
        <v>85.492999999999995</v>
      </c>
      <c r="Y33">
        <v>95.8</v>
      </c>
      <c r="Z33">
        <v>99.131</v>
      </c>
      <c r="AA33">
        <v>80.287000000000006</v>
      </c>
      <c r="AB33">
        <v>42.792000000000002</v>
      </c>
      <c r="AC33">
        <v>88.614000000000004</v>
      </c>
      <c r="AD33">
        <v>74.557000000000002</v>
      </c>
      <c r="AE33">
        <v>84.48</v>
      </c>
      <c r="AF33">
        <v>91.700999999999993</v>
      </c>
      <c r="AG33">
        <v>78.742000000000004</v>
      </c>
      <c r="AH33">
        <v>75.492000000000004</v>
      </c>
      <c r="AI33">
        <v>69.552999999999997</v>
      </c>
      <c r="AJ33">
        <v>137.00800000000001</v>
      </c>
      <c r="AK33">
        <v>222.238</v>
      </c>
      <c r="AL33">
        <v>85.793000000000006</v>
      </c>
      <c r="AM33">
        <v>79.778999999999996</v>
      </c>
      <c r="AN33">
        <v>78.614999999999995</v>
      </c>
      <c r="AO33">
        <v>66.528000000000006</v>
      </c>
      <c r="AP33">
        <v>77.119</v>
      </c>
      <c r="AQ33">
        <v>86.451999999999998</v>
      </c>
      <c r="AR33">
        <v>85.536000000000001</v>
      </c>
      <c r="AS33">
        <v>92.93</v>
      </c>
      <c r="AT33">
        <v>65.625</v>
      </c>
      <c r="AU33">
        <v>72.590999999999994</v>
      </c>
      <c r="AV33">
        <v>90.102000000000004</v>
      </c>
      <c r="AW33">
        <v>68.656999999999996</v>
      </c>
      <c r="AX33">
        <v>69.694000000000003</v>
      </c>
      <c r="AY33">
        <v>72.046999999999997</v>
      </c>
      <c r="AZ33">
        <v>73.456999999999994</v>
      </c>
      <c r="BA33">
        <v>38.223999999999997</v>
      </c>
      <c r="BB33">
        <v>77.847999999999999</v>
      </c>
      <c r="BC33">
        <v>89.018000000000001</v>
      </c>
      <c r="BD33">
        <v>153.33600000000001</v>
      </c>
      <c r="BE33">
        <v>114.89700000000001</v>
      </c>
      <c r="BF33">
        <v>76.399000000000001</v>
      </c>
      <c r="BG33">
        <v>80.778000000000006</v>
      </c>
      <c r="BH33" s="2">
        <f t="shared" si="0"/>
        <v>76.347316106372332</v>
      </c>
      <c r="BI33" s="2">
        <f t="shared" si="1"/>
        <v>-0.39718191361906308</v>
      </c>
    </row>
    <row r="34" spans="1:61" x14ac:dyDescent="0.3">
      <c r="A34" s="1">
        <v>39114</v>
      </c>
      <c r="B34">
        <v>63.502000000000002</v>
      </c>
      <c r="C34">
        <v>77.721000000000004</v>
      </c>
      <c r="D34">
        <v>72.534999999999997</v>
      </c>
      <c r="E34">
        <v>77.19</v>
      </c>
      <c r="F34">
        <v>63.656999999999996</v>
      </c>
      <c r="G34">
        <v>59.47</v>
      </c>
      <c r="H34">
        <v>70.28</v>
      </c>
      <c r="I34">
        <v>99.521000000000001</v>
      </c>
      <c r="J34">
        <v>62.89</v>
      </c>
      <c r="K34">
        <v>75.346000000000004</v>
      </c>
      <c r="L34">
        <v>66.191999999999993</v>
      </c>
      <c r="M34">
        <v>64.108000000000004</v>
      </c>
      <c r="N34">
        <v>59.521999999999998</v>
      </c>
      <c r="O34">
        <v>70.245000000000005</v>
      </c>
      <c r="P34">
        <v>68.099999999999994</v>
      </c>
      <c r="Q34">
        <v>71.807000000000002</v>
      </c>
      <c r="R34">
        <v>76.629000000000005</v>
      </c>
      <c r="S34">
        <v>68.412000000000006</v>
      </c>
      <c r="T34">
        <v>76.882999999999996</v>
      </c>
      <c r="U34">
        <v>71.358999999999995</v>
      </c>
      <c r="V34">
        <v>97.853999999999999</v>
      </c>
      <c r="W34">
        <v>91.036000000000001</v>
      </c>
      <c r="X34">
        <v>85.736000000000004</v>
      </c>
      <c r="Y34">
        <v>95.8</v>
      </c>
      <c r="Z34">
        <v>99.131</v>
      </c>
      <c r="AA34">
        <v>80.212999999999994</v>
      </c>
      <c r="AB34">
        <v>43.643999999999998</v>
      </c>
      <c r="AC34">
        <v>88.614000000000004</v>
      </c>
      <c r="AD34">
        <v>74.557000000000002</v>
      </c>
      <c r="AE34">
        <v>85.067999999999998</v>
      </c>
      <c r="AF34">
        <v>91.700999999999993</v>
      </c>
      <c r="AG34">
        <v>80.674999999999997</v>
      </c>
      <c r="AH34">
        <v>75.998000000000005</v>
      </c>
      <c r="AI34">
        <v>70.183999999999997</v>
      </c>
      <c r="AJ34">
        <v>137.00800000000001</v>
      </c>
      <c r="AK34">
        <v>220.41900000000001</v>
      </c>
      <c r="AL34">
        <v>86.221000000000004</v>
      </c>
      <c r="AM34">
        <v>81.399000000000001</v>
      </c>
      <c r="AN34">
        <v>79.081999999999994</v>
      </c>
      <c r="AO34">
        <v>66.528000000000006</v>
      </c>
      <c r="AP34">
        <v>77.119</v>
      </c>
      <c r="AQ34">
        <v>86.451999999999998</v>
      </c>
      <c r="AR34">
        <v>85.784000000000006</v>
      </c>
      <c r="AS34">
        <v>92.93</v>
      </c>
      <c r="AT34">
        <v>65.754000000000005</v>
      </c>
      <c r="AU34">
        <v>72.8</v>
      </c>
      <c r="AV34">
        <v>93.028999999999996</v>
      </c>
      <c r="AW34">
        <v>69.957999999999998</v>
      </c>
      <c r="AX34">
        <v>70.025999999999996</v>
      </c>
      <c r="AY34">
        <v>72.117000000000004</v>
      </c>
      <c r="AZ34">
        <v>73.597999999999999</v>
      </c>
      <c r="BA34">
        <v>39.423999999999999</v>
      </c>
      <c r="BB34">
        <v>79.507000000000005</v>
      </c>
      <c r="BC34">
        <v>93.054000000000002</v>
      </c>
      <c r="BD34">
        <v>153.33600000000001</v>
      </c>
      <c r="BE34">
        <v>114.89700000000001</v>
      </c>
      <c r="BF34">
        <v>76.399000000000001</v>
      </c>
      <c r="BG34">
        <v>80.778000000000006</v>
      </c>
      <c r="BH34" s="2">
        <f t="shared" si="0"/>
        <v>76.844605870546943</v>
      </c>
      <c r="BI34" s="2">
        <f t="shared" si="1"/>
        <v>0.27240931102902227</v>
      </c>
    </row>
    <row r="35" spans="1:61" x14ac:dyDescent="0.3">
      <c r="A35" s="1">
        <v>39142</v>
      </c>
      <c r="B35">
        <v>62.948</v>
      </c>
      <c r="C35">
        <v>77.799000000000007</v>
      </c>
      <c r="D35">
        <v>72.534999999999997</v>
      </c>
      <c r="E35">
        <v>77.265000000000001</v>
      </c>
      <c r="F35">
        <v>63.719000000000001</v>
      </c>
      <c r="G35">
        <v>59.307000000000002</v>
      </c>
      <c r="H35">
        <v>70.218999999999994</v>
      </c>
      <c r="I35">
        <v>101.027</v>
      </c>
      <c r="J35">
        <v>63.991999999999997</v>
      </c>
      <c r="K35">
        <v>75.567999999999998</v>
      </c>
      <c r="L35">
        <v>66.257999999999996</v>
      </c>
      <c r="M35">
        <v>66.084999999999994</v>
      </c>
      <c r="N35">
        <v>59.801000000000002</v>
      </c>
      <c r="O35">
        <v>70.176000000000002</v>
      </c>
      <c r="P35">
        <v>67.968000000000004</v>
      </c>
      <c r="Q35">
        <v>71.733999999999995</v>
      </c>
      <c r="R35">
        <v>77.798000000000002</v>
      </c>
      <c r="S35">
        <v>68.480999999999995</v>
      </c>
      <c r="T35">
        <v>76.480999999999995</v>
      </c>
      <c r="U35">
        <v>73.206999999999994</v>
      </c>
      <c r="V35">
        <v>97.853999999999999</v>
      </c>
      <c r="W35">
        <v>90.400999999999996</v>
      </c>
      <c r="X35">
        <v>86.061000000000007</v>
      </c>
      <c r="Y35">
        <v>95.893000000000001</v>
      </c>
      <c r="Z35">
        <v>101.861</v>
      </c>
      <c r="AA35">
        <v>80.361999999999995</v>
      </c>
      <c r="AB35">
        <v>44.155999999999999</v>
      </c>
      <c r="AC35">
        <v>88.701999999999998</v>
      </c>
      <c r="AD35">
        <v>74.557000000000002</v>
      </c>
      <c r="AE35">
        <v>86.244</v>
      </c>
      <c r="AF35">
        <v>91.700999999999993</v>
      </c>
      <c r="AG35">
        <v>78.257999999999996</v>
      </c>
      <c r="AH35">
        <v>75.492000000000004</v>
      </c>
      <c r="AI35">
        <v>69.832999999999998</v>
      </c>
      <c r="AJ35">
        <v>133.63499999999999</v>
      </c>
      <c r="AK35">
        <v>217.387</v>
      </c>
      <c r="AL35">
        <v>86.307000000000002</v>
      </c>
      <c r="AM35">
        <v>80.087000000000003</v>
      </c>
      <c r="AN35">
        <v>79.314999999999998</v>
      </c>
      <c r="AO35">
        <v>66.528000000000006</v>
      </c>
      <c r="AP35">
        <v>78.703999999999994</v>
      </c>
      <c r="AQ35">
        <v>86.451999999999998</v>
      </c>
      <c r="AR35">
        <v>85.866</v>
      </c>
      <c r="AS35">
        <v>92.93</v>
      </c>
      <c r="AT35">
        <v>65.817999999999998</v>
      </c>
      <c r="AU35">
        <v>72.869</v>
      </c>
      <c r="AV35">
        <v>91.198999999999998</v>
      </c>
      <c r="AW35">
        <v>71.323999999999998</v>
      </c>
      <c r="AX35">
        <v>71.022000000000006</v>
      </c>
      <c r="AY35">
        <v>72.466999999999999</v>
      </c>
      <c r="AZ35">
        <v>73.739999999999995</v>
      </c>
      <c r="BA35">
        <v>39.357999999999997</v>
      </c>
      <c r="BB35">
        <v>79.644999999999996</v>
      </c>
      <c r="BC35">
        <v>94.218000000000004</v>
      </c>
      <c r="BD35">
        <v>145.21</v>
      </c>
      <c r="BE35">
        <v>114.89700000000001</v>
      </c>
      <c r="BF35">
        <v>76.399000000000001</v>
      </c>
      <c r="BG35">
        <v>80.778000000000006</v>
      </c>
      <c r="BH35" s="2">
        <f t="shared" si="0"/>
        <v>76.931829653788284</v>
      </c>
      <c r="BI35" s="2">
        <f t="shared" si="1"/>
        <v>0.22139938160721809</v>
      </c>
    </row>
    <row r="36" spans="1:61" x14ac:dyDescent="0.3">
      <c r="A36" s="1">
        <v>39173</v>
      </c>
      <c r="B36">
        <v>63.131999999999998</v>
      </c>
      <c r="C36">
        <v>77.799000000000007</v>
      </c>
      <c r="D36">
        <v>72.534999999999997</v>
      </c>
      <c r="E36">
        <v>77.418000000000006</v>
      </c>
      <c r="F36">
        <v>63.719000000000001</v>
      </c>
      <c r="G36">
        <v>58.710999999999999</v>
      </c>
      <c r="H36">
        <v>69.971999999999994</v>
      </c>
      <c r="I36">
        <v>103.93600000000001</v>
      </c>
      <c r="J36">
        <v>64.049000000000007</v>
      </c>
      <c r="K36">
        <v>75.715999999999994</v>
      </c>
      <c r="L36">
        <v>66.456000000000003</v>
      </c>
      <c r="M36">
        <v>67.215000000000003</v>
      </c>
      <c r="N36">
        <v>59.856000000000002</v>
      </c>
      <c r="O36">
        <v>70.314999999999998</v>
      </c>
      <c r="P36">
        <v>68.099999999999994</v>
      </c>
      <c r="Q36">
        <v>71.733999999999995</v>
      </c>
      <c r="R36">
        <v>78.674999999999997</v>
      </c>
      <c r="S36">
        <v>68.480999999999995</v>
      </c>
      <c r="T36">
        <v>75.352000000000004</v>
      </c>
      <c r="U36">
        <v>73.421000000000006</v>
      </c>
      <c r="V36">
        <v>97.853999999999999</v>
      </c>
      <c r="W36">
        <v>91.489000000000004</v>
      </c>
      <c r="X36">
        <v>86.304000000000002</v>
      </c>
      <c r="Y36">
        <v>95.986000000000004</v>
      </c>
      <c r="Z36">
        <v>105.17400000000001</v>
      </c>
      <c r="AA36">
        <v>80.438999999999993</v>
      </c>
      <c r="AB36">
        <v>44.624000000000002</v>
      </c>
      <c r="AC36">
        <v>88.701999999999998</v>
      </c>
      <c r="AD36">
        <v>74.557000000000002</v>
      </c>
      <c r="AE36">
        <v>85.403999999999996</v>
      </c>
      <c r="AF36">
        <v>91.700999999999993</v>
      </c>
      <c r="AG36">
        <v>78.257999999999996</v>
      </c>
      <c r="AH36">
        <v>75.492000000000004</v>
      </c>
      <c r="AI36">
        <v>69.623999999999995</v>
      </c>
      <c r="AJ36">
        <v>133.63499999999999</v>
      </c>
      <c r="AK36">
        <v>213.749</v>
      </c>
      <c r="AL36">
        <v>86.049000000000007</v>
      </c>
      <c r="AM36">
        <v>78.004999999999995</v>
      </c>
      <c r="AN36">
        <v>79.858999999999995</v>
      </c>
      <c r="AO36">
        <v>66.923000000000002</v>
      </c>
      <c r="AP36">
        <v>78.703999999999994</v>
      </c>
      <c r="AQ36">
        <v>86.451999999999998</v>
      </c>
      <c r="AR36">
        <v>87.103999999999999</v>
      </c>
      <c r="AS36">
        <v>92.93</v>
      </c>
      <c r="AT36">
        <v>65.882000000000005</v>
      </c>
      <c r="AU36">
        <v>72.938000000000002</v>
      </c>
      <c r="AV36">
        <v>90.741</v>
      </c>
      <c r="AW36">
        <v>71.52</v>
      </c>
      <c r="AX36">
        <v>71.022000000000006</v>
      </c>
      <c r="AY36">
        <v>72.537000000000006</v>
      </c>
      <c r="AZ36">
        <v>73.739999999999995</v>
      </c>
      <c r="BA36">
        <v>39.823999999999998</v>
      </c>
      <c r="BB36">
        <v>79.783000000000001</v>
      </c>
      <c r="BC36">
        <v>94.063000000000002</v>
      </c>
      <c r="BD36">
        <v>145.21</v>
      </c>
      <c r="BE36">
        <v>114.89700000000001</v>
      </c>
      <c r="BF36">
        <v>76.399000000000001</v>
      </c>
      <c r="BG36">
        <v>80.858999999999995</v>
      </c>
      <c r="BH36" s="2">
        <f t="shared" si="0"/>
        <v>77.116796287004533</v>
      </c>
      <c r="BI36" s="2">
        <f t="shared" si="1"/>
        <v>0.38560295561028707</v>
      </c>
    </row>
    <row r="37" spans="1:61" x14ac:dyDescent="0.3">
      <c r="A37" s="1">
        <v>39203</v>
      </c>
      <c r="B37">
        <v>62.701999999999998</v>
      </c>
      <c r="C37">
        <v>78.034000000000006</v>
      </c>
      <c r="D37">
        <v>73.088999999999999</v>
      </c>
      <c r="E37">
        <v>77.494</v>
      </c>
      <c r="F37">
        <v>63.78</v>
      </c>
      <c r="G37">
        <v>58.765000000000001</v>
      </c>
      <c r="H37">
        <v>70.894999999999996</v>
      </c>
      <c r="I37">
        <v>105.642</v>
      </c>
      <c r="J37">
        <v>63.759</v>
      </c>
      <c r="K37">
        <v>75.641000000000005</v>
      </c>
      <c r="L37">
        <v>66.587999999999994</v>
      </c>
      <c r="M37">
        <v>67.893000000000001</v>
      </c>
      <c r="N37">
        <v>59.856000000000002</v>
      </c>
      <c r="O37">
        <v>70.453999999999994</v>
      </c>
      <c r="P37">
        <v>68.3</v>
      </c>
      <c r="Q37">
        <v>71.733999999999995</v>
      </c>
      <c r="R37">
        <v>79.040999999999997</v>
      </c>
      <c r="S37">
        <v>68.55</v>
      </c>
      <c r="T37">
        <v>74.222999999999999</v>
      </c>
      <c r="U37">
        <v>74.415000000000006</v>
      </c>
      <c r="V37">
        <v>97.853999999999999</v>
      </c>
      <c r="W37">
        <v>91.58</v>
      </c>
      <c r="X37">
        <v>86.385999999999996</v>
      </c>
      <c r="Y37">
        <v>96.078000000000003</v>
      </c>
      <c r="Z37">
        <v>106.93</v>
      </c>
      <c r="AA37">
        <v>80.513000000000005</v>
      </c>
      <c r="AB37">
        <v>45.136000000000003</v>
      </c>
      <c r="AC37">
        <v>88.701999999999998</v>
      </c>
      <c r="AD37">
        <v>74.557000000000002</v>
      </c>
      <c r="AE37">
        <v>85.403999999999996</v>
      </c>
      <c r="AF37">
        <v>91.700999999999993</v>
      </c>
      <c r="AG37">
        <v>78.257999999999996</v>
      </c>
      <c r="AH37">
        <v>75.492000000000004</v>
      </c>
      <c r="AI37">
        <v>69.623999999999995</v>
      </c>
      <c r="AJ37">
        <v>130.47499999999999</v>
      </c>
      <c r="AK37">
        <v>202.226</v>
      </c>
      <c r="AL37">
        <v>85.963999999999999</v>
      </c>
      <c r="AM37">
        <v>78.620999999999995</v>
      </c>
      <c r="AN37">
        <v>80.248999999999995</v>
      </c>
      <c r="AO37">
        <v>67.58</v>
      </c>
      <c r="AP37">
        <v>78.703999999999994</v>
      </c>
      <c r="AQ37">
        <v>86.451999999999998</v>
      </c>
      <c r="AR37">
        <v>87.103999999999999</v>
      </c>
      <c r="AS37">
        <v>92.93</v>
      </c>
      <c r="AT37">
        <v>66.266999999999996</v>
      </c>
      <c r="AU37">
        <v>72.869</v>
      </c>
      <c r="AV37">
        <v>91.016999999999996</v>
      </c>
      <c r="AW37">
        <v>71.650999999999996</v>
      </c>
      <c r="AX37">
        <v>71.221999999999994</v>
      </c>
      <c r="AY37">
        <v>72.605999999999995</v>
      </c>
      <c r="AZ37">
        <v>73.811000000000007</v>
      </c>
      <c r="BA37">
        <v>39.692</v>
      </c>
      <c r="BB37">
        <v>79.921000000000006</v>
      </c>
      <c r="BC37">
        <v>94.063000000000002</v>
      </c>
      <c r="BD37">
        <v>145.21</v>
      </c>
      <c r="BE37">
        <v>114.89700000000001</v>
      </c>
      <c r="BF37">
        <v>76.399000000000001</v>
      </c>
      <c r="BG37">
        <v>80.778000000000006</v>
      </c>
      <c r="BH37" s="2">
        <f t="shared" si="0"/>
        <v>77.024014550928271</v>
      </c>
      <c r="BI37" s="2">
        <f t="shared" si="1"/>
        <v>0.23077816576075727</v>
      </c>
    </row>
    <row r="38" spans="1:61" x14ac:dyDescent="0.3">
      <c r="A38" s="1">
        <v>39234</v>
      </c>
      <c r="B38">
        <v>62.332999999999998</v>
      </c>
      <c r="C38">
        <v>79.206999999999994</v>
      </c>
      <c r="D38">
        <v>73.088999999999999</v>
      </c>
      <c r="E38">
        <v>77.569000000000003</v>
      </c>
      <c r="F38">
        <v>63.78</v>
      </c>
      <c r="G38">
        <v>58.17</v>
      </c>
      <c r="H38">
        <v>71.694999999999993</v>
      </c>
      <c r="I38">
        <v>105.94199999999999</v>
      </c>
      <c r="J38">
        <v>63.295999999999999</v>
      </c>
      <c r="K38">
        <v>75.715999999999994</v>
      </c>
      <c r="L38">
        <v>66.718999999999994</v>
      </c>
      <c r="M38">
        <v>68.006</v>
      </c>
      <c r="N38">
        <v>59.968000000000004</v>
      </c>
      <c r="O38">
        <v>70.176000000000002</v>
      </c>
      <c r="P38">
        <v>68.3</v>
      </c>
      <c r="Q38">
        <v>71.879000000000005</v>
      </c>
      <c r="R38">
        <v>79.406999999999996</v>
      </c>
      <c r="S38">
        <v>68.480999999999995</v>
      </c>
      <c r="T38">
        <v>72.691999999999993</v>
      </c>
      <c r="U38">
        <v>75.055000000000007</v>
      </c>
      <c r="V38">
        <v>97.853999999999999</v>
      </c>
      <c r="W38">
        <v>91.489000000000004</v>
      </c>
      <c r="X38">
        <v>86.385999999999996</v>
      </c>
      <c r="Y38">
        <v>96.171000000000006</v>
      </c>
      <c r="Z38">
        <v>107.709</v>
      </c>
      <c r="AA38">
        <v>80.588999999999999</v>
      </c>
      <c r="AB38">
        <v>46.329000000000001</v>
      </c>
      <c r="AC38">
        <v>88.090999999999994</v>
      </c>
      <c r="AD38">
        <v>74.557000000000002</v>
      </c>
      <c r="AE38">
        <v>85.488</v>
      </c>
      <c r="AF38">
        <v>91.700999999999993</v>
      </c>
      <c r="AG38">
        <v>78.257999999999996</v>
      </c>
      <c r="AH38">
        <v>75.492000000000004</v>
      </c>
      <c r="AI38">
        <v>68.641000000000005</v>
      </c>
      <c r="AJ38">
        <v>127.10299999999999</v>
      </c>
      <c r="AK38">
        <v>201.31700000000001</v>
      </c>
      <c r="AL38">
        <v>86.135999999999996</v>
      </c>
      <c r="AM38">
        <v>77.233000000000004</v>
      </c>
      <c r="AN38">
        <v>80.093000000000004</v>
      </c>
      <c r="AO38">
        <v>67.646000000000001</v>
      </c>
      <c r="AP38">
        <v>78.703999999999994</v>
      </c>
      <c r="AQ38">
        <v>86.451999999999998</v>
      </c>
      <c r="AR38">
        <v>87.269000000000005</v>
      </c>
      <c r="AS38">
        <v>92.93</v>
      </c>
      <c r="AT38">
        <v>66.396000000000001</v>
      </c>
      <c r="AU38">
        <v>73.007000000000005</v>
      </c>
      <c r="AV38">
        <v>90.65</v>
      </c>
      <c r="AW38">
        <v>71.650999999999996</v>
      </c>
      <c r="AX38">
        <v>71.421000000000006</v>
      </c>
      <c r="AY38">
        <v>72.677000000000007</v>
      </c>
      <c r="AZ38">
        <v>74.236999999999995</v>
      </c>
      <c r="BA38">
        <v>39.223999999999997</v>
      </c>
      <c r="BB38">
        <v>80.197999999999993</v>
      </c>
      <c r="BC38">
        <v>94.063000000000002</v>
      </c>
      <c r="BD38">
        <v>145.21</v>
      </c>
      <c r="BE38">
        <v>114.89700000000001</v>
      </c>
      <c r="BF38">
        <v>76.399000000000001</v>
      </c>
      <c r="BG38">
        <v>81.343000000000004</v>
      </c>
      <c r="BH38" s="2">
        <f t="shared" si="0"/>
        <v>76.943420973406958</v>
      </c>
      <c r="BI38" s="2">
        <f t="shared" si="1"/>
        <v>0.62504207488279251</v>
      </c>
    </row>
    <row r="39" spans="1:61" x14ac:dyDescent="0.3">
      <c r="A39" s="1">
        <v>39264</v>
      </c>
      <c r="B39">
        <v>63.131999999999998</v>
      </c>
      <c r="C39">
        <v>79.363</v>
      </c>
      <c r="D39">
        <v>73.367000000000004</v>
      </c>
      <c r="E39">
        <v>77.646000000000001</v>
      </c>
      <c r="F39">
        <v>63.78</v>
      </c>
      <c r="G39">
        <v>57.899000000000001</v>
      </c>
      <c r="H39">
        <v>73.665000000000006</v>
      </c>
      <c r="I39">
        <v>106.645</v>
      </c>
      <c r="J39">
        <v>63.237000000000002</v>
      </c>
      <c r="K39">
        <v>75.715999999999994</v>
      </c>
      <c r="L39">
        <v>66.784000000000006</v>
      </c>
      <c r="M39">
        <v>68.683999999999997</v>
      </c>
      <c r="N39">
        <v>59.968000000000004</v>
      </c>
      <c r="O39">
        <v>70.245000000000005</v>
      </c>
      <c r="P39">
        <v>68.366</v>
      </c>
      <c r="Q39">
        <v>71.951999999999998</v>
      </c>
      <c r="R39">
        <v>79.48</v>
      </c>
      <c r="S39">
        <v>68.617999999999995</v>
      </c>
      <c r="T39">
        <v>71.403000000000006</v>
      </c>
      <c r="U39">
        <v>76.049000000000007</v>
      </c>
      <c r="V39">
        <v>97.853999999999999</v>
      </c>
      <c r="W39">
        <v>91.308000000000007</v>
      </c>
      <c r="X39">
        <v>86.548000000000002</v>
      </c>
      <c r="Y39">
        <v>96.355999999999995</v>
      </c>
      <c r="Z39">
        <v>108.294</v>
      </c>
      <c r="AA39">
        <v>80.664000000000001</v>
      </c>
      <c r="AB39">
        <v>47.991999999999997</v>
      </c>
      <c r="AC39">
        <v>88.090999999999994</v>
      </c>
      <c r="AD39">
        <v>76.787999999999997</v>
      </c>
      <c r="AE39">
        <v>85.488</v>
      </c>
      <c r="AF39">
        <v>91.700999999999993</v>
      </c>
      <c r="AG39">
        <v>86.64</v>
      </c>
      <c r="AH39">
        <v>76.575999999999993</v>
      </c>
      <c r="AI39">
        <v>68.572000000000003</v>
      </c>
      <c r="AJ39">
        <v>131.94999999999999</v>
      </c>
      <c r="AK39">
        <v>196.77</v>
      </c>
      <c r="AL39">
        <v>85.963999999999999</v>
      </c>
      <c r="AM39">
        <v>76.460999999999999</v>
      </c>
      <c r="AN39">
        <v>80.56</v>
      </c>
      <c r="AO39">
        <v>67.778000000000006</v>
      </c>
      <c r="AP39">
        <v>78.703999999999994</v>
      </c>
      <c r="AQ39">
        <v>86.451999999999998</v>
      </c>
      <c r="AR39">
        <v>87.516000000000005</v>
      </c>
      <c r="AS39">
        <v>92.93</v>
      </c>
      <c r="AT39">
        <v>66.459999999999994</v>
      </c>
      <c r="AU39">
        <v>72.869</v>
      </c>
      <c r="AV39">
        <v>94.95</v>
      </c>
      <c r="AW39">
        <v>71.715999999999994</v>
      </c>
      <c r="AX39">
        <v>71.488</v>
      </c>
      <c r="AY39">
        <v>72.747</v>
      </c>
      <c r="AZ39">
        <v>74.236999999999995</v>
      </c>
      <c r="BA39">
        <v>39.325000000000003</v>
      </c>
      <c r="BB39">
        <v>80.474999999999994</v>
      </c>
      <c r="BC39">
        <v>94.063000000000002</v>
      </c>
      <c r="BD39">
        <v>145.21</v>
      </c>
      <c r="BE39">
        <v>114.89700000000001</v>
      </c>
      <c r="BF39">
        <v>76.399000000000001</v>
      </c>
      <c r="BG39">
        <v>81.99</v>
      </c>
      <c r="BH39" s="2">
        <f t="shared" si="0"/>
        <v>77.214871048670389</v>
      </c>
      <c r="BI39" s="2">
        <f t="shared" si="1"/>
        <v>0.70432600334146667</v>
      </c>
    </row>
    <row r="40" spans="1:61" x14ac:dyDescent="0.3">
      <c r="A40" s="1">
        <v>39295</v>
      </c>
      <c r="B40">
        <v>63.256</v>
      </c>
      <c r="C40">
        <v>79.519000000000005</v>
      </c>
      <c r="D40">
        <v>73.367000000000004</v>
      </c>
      <c r="E40">
        <v>77.798000000000002</v>
      </c>
      <c r="F40">
        <v>63.841999999999999</v>
      </c>
      <c r="G40">
        <v>58.765000000000001</v>
      </c>
      <c r="H40">
        <v>73.358000000000004</v>
      </c>
      <c r="I40">
        <v>107.44799999999999</v>
      </c>
      <c r="J40">
        <v>61.905000000000001</v>
      </c>
      <c r="K40">
        <v>76.382000000000005</v>
      </c>
      <c r="L40">
        <v>66.850999999999999</v>
      </c>
      <c r="M40">
        <v>68.852999999999994</v>
      </c>
      <c r="N40">
        <v>60.023000000000003</v>
      </c>
      <c r="O40">
        <v>70.176000000000002</v>
      </c>
      <c r="P40">
        <v>68.366</v>
      </c>
      <c r="Q40">
        <v>71.879000000000005</v>
      </c>
      <c r="R40">
        <v>79.626000000000005</v>
      </c>
      <c r="S40">
        <v>68.617999999999995</v>
      </c>
      <c r="T40">
        <v>70.194999999999993</v>
      </c>
      <c r="U40">
        <v>76.69</v>
      </c>
      <c r="V40">
        <v>97.853999999999999</v>
      </c>
      <c r="W40">
        <v>91.216999999999999</v>
      </c>
      <c r="X40">
        <v>86.548000000000002</v>
      </c>
      <c r="Y40">
        <v>96.448999999999998</v>
      </c>
      <c r="Z40">
        <v>107.807</v>
      </c>
      <c r="AA40">
        <v>80.963999999999999</v>
      </c>
      <c r="AB40">
        <v>48.673999999999999</v>
      </c>
      <c r="AC40">
        <v>88.177999999999997</v>
      </c>
      <c r="AD40">
        <v>76.210999999999999</v>
      </c>
      <c r="AE40">
        <v>85.909000000000006</v>
      </c>
      <c r="AF40">
        <v>91.700999999999993</v>
      </c>
      <c r="AG40">
        <v>89.783000000000001</v>
      </c>
      <c r="AH40">
        <v>76.864000000000004</v>
      </c>
      <c r="AI40">
        <v>68.501000000000005</v>
      </c>
      <c r="AJ40">
        <v>131.94999999999999</v>
      </c>
      <c r="AK40">
        <v>195.255</v>
      </c>
      <c r="AL40">
        <v>86.135999999999996</v>
      </c>
      <c r="AM40">
        <v>76.384</v>
      </c>
      <c r="AN40">
        <v>80.56</v>
      </c>
      <c r="AO40">
        <v>67.778000000000006</v>
      </c>
      <c r="AP40">
        <v>78.703999999999994</v>
      </c>
      <c r="AQ40">
        <v>86.912999999999997</v>
      </c>
      <c r="AR40">
        <v>87.597999999999999</v>
      </c>
      <c r="AS40">
        <v>92.93</v>
      </c>
      <c r="AT40">
        <v>66.716999999999999</v>
      </c>
      <c r="AU40">
        <v>72.869</v>
      </c>
      <c r="AV40">
        <v>93.668999999999997</v>
      </c>
      <c r="AW40">
        <v>71.715999999999994</v>
      </c>
      <c r="AX40">
        <v>71.552999999999997</v>
      </c>
      <c r="AY40">
        <v>72.816999999999993</v>
      </c>
      <c r="AZ40">
        <v>74.236999999999995</v>
      </c>
      <c r="BA40">
        <v>40.758000000000003</v>
      </c>
      <c r="BB40">
        <v>80.751000000000005</v>
      </c>
      <c r="BC40">
        <v>94.063000000000002</v>
      </c>
      <c r="BD40">
        <v>145.21</v>
      </c>
      <c r="BE40">
        <v>114.89700000000001</v>
      </c>
      <c r="BF40">
        <v>80.057000000000002</v>
      </c>
      <c r="BG40">
        <v>82.07</v>
      </c>
      <c r="BH40" s="2">
        <f t="shared" si="0"/>
        <v>77.315268564977401</v>
      </c>
      <c r="BI40" s="2">
        <f t="shared" si="1"/>
        <v>0.48679391942883621</v>
      </c>
    </row>
    <row r="41" spans="1:61" x14ac:dyDescent="0.3">
      <c r="A41" s="1">
        <v>39326</v>
      </c>
      <c r="B41">
        <v>65.102000000000004</v>
      </c>
      <c r="C41">
        <v>79.597999999999999</v>
      </c>
      <c r="D41">
        <v>73.367000000000004</v>
      </c>
      <c r="E41">
        <v>77.873000000000005</v>
      </c>
      <c r="F41">
        <v>63.902999999999999</v>
      </c>
      <c r="G41">
        <v>58.982999999999997</v>
      </c>
      <c r="H41">
        <v>73.358000000000004</v>
      </c>
      <c r="I41">
        <v>108.351</v>
      </c>
      <c r="J41">
        <v>62.6</v>
      </c>
      <c r="K41">
        <v>76.751999999999995</v>
      </c>
      <c r="L41">
        <v>72.975999999999999</v>
      </c>
      <c r="M41">
        <v>69.191999999999993</v>
      </c>
      <c r="N41">
        <v>60.134999999999998</v>
      </c>
      <c r="O41">
        <v>70.453999999999994</v>
      </c>
      <c r="P41">
        <v>68.366</v>
      </c>
      <c r="Q41">
        <v>72.024000000000001</v>
      </c>
      <c r="R41">
        <v>79.772999999999996</v>
      </c>
      <c r="S41">
        <v>68.617999999999995</v>
      </c>
      <c r="T41">
        <v>67.212999999999994</v>
      </c>
      <c r="U41">
        <v>77.259</v>
      </c>
      <c r="V41">
        <v>97.853999999999999</v>
      </c>
      <c r="W41">
        <v>91.216999999999999</v>
      </c>
      <c r="X41">
        <v>86.548000000000002</v>
      </c>
      <c r="Y41">
        <v>96.540999999999997</v>
      </c>
      <c r="Z41">
        <v>108.1</v>
      </c>
      <c r="AA41">
        <v>81.340999999999994</v>
      </c>
      <c r="AB41">
        <v>48.460999999999999</v>
      </c>
      <c r="AC41">
        <v>88.177999999999997</v>
      </c>
      <c r="AD41">
        <v>74.557000000000002</v>
      </c>
      <c r="AE41">
        <v>85.74</v>
      </c>
      <c r="AF41">
        <v>91.700999999999993</v>
      </c>
      <c r="AG41">
        <v>81.481999999999999</v>
      </c>
      <c r="AH41">
        <v>76.143000000000001</v>
      </c>
      <c r="AI41">
        <v>68.641000000000005</v>
      </c>
      <c r="AJ41">
        <v>131.739</v>
      </c>
      <c r="AK41">
        <v>193.435</v>
      </c>
      <c r="AL41">
        <v>86.135999999999996</v>
      </c>
      <c r="AM41">
        <v>78.236000000000004</v>
      </c>
      <c r="AN41">
        <v>80.637</v>
      </c>
      <c r="AO41">
        <v>67.778000000000006</v>
      </c>
      <c r="AP41">
        <v>79.63</v>
      </c>
      <c r="AQ41">
        <v>86.912999999999997</v>
      </c>
      <c r="AR41">
        <v>87.516000000000005</v>
      </c>
      <c r="AS41">
        <v>92.93</v>
      </c>
      <c r="AT41">
        <v>66.716999999999999</v>
      </c>
      <c r="AU41">
        <v>72.73</v>
      </c>
      <c r="AV41">
        <v>91.290999999999997</v>
      </c>
      <c r="AW41">
        <v>71.844999999999999</v>
      </c>
      <c r="AX41">
        <v>71.686999999999998</v>
      </c>
      <c r="AY41">
        <v>72.747</v>
      </c>
      <c r="AZ41">
        <v>74.378</v>
      </c>
      <c r="BA41">
        <v>41.756999999999998</v>
      </c>
      <c r="BB41">
        <v>80.820999999999998</v>
      </c>
      <c r="BC41">
        <v>94.063000000000002</v>
      </c>
      <c r="BD41">
        <v>145.21</v>
      </c>
      <c r="BE41">
        <v>114.89700000000001</v>
      </c>
      <c r="BF41">
        <v>80.057000000000002</v>
      </c>
      <c r="BG41">
        <v>82.07</v>
      </c>
      <c r="BH41" s="2">
        <f t="shared" si="0"/>
        <v>77.734004014049191</v>
      </c>
      <c r="BI41" s="2">
        <f t="shared" si="1"/>
        <v>0.96885150614671245</v>
      </c>
    </row>
    <row r="42" spans="1:61" x14ac:dyDescent="0.3">
      <c r="A42" s="1">
        <v>39356</v>
      </c>
      <c r="B42">
        <v>65.224999999999994</v>
      </c>
      <c r="C42">
        <v>79.754000000000005</v>
      </c>
      <c r="D42">
        <v>73.575999999999993</v>
      </c>
      <c r="E42">
        <v>77.95</v>
      </c>
      <c r="F42">
        <v>63.902999999999999</v>
      </c>
      <c r="G42">
        <v>58.386000000000003</v>
      </c>
      <c r="H42">
        <v>73.542000000000002</v>
      </c>
      <c r="I42">
        <v>110.959</v>
      </c>
      <c r="J42">
        <v>62.368000000000002</v>
      </c>
      <c r="K42">
        <v>76.751999999999995</v>
      </c>
      <c r="L42">
        <v>73.043000000000006</v>
      </c>
      <c r="M42">
        <v>70.209000000000003</v>
      </c>
      <c r="N42">
        <v>60.19</v>
      </c>
      <c r="O42">
        <v>70.384</v>
      </c>
      <c r="P42">
        <v>68.366</v>
      </c>
      <c r="Q42">
        <v>72.024000000000001</v>
      </c>
      <c r="R42">
        <v>79.992000000000004</v>
      </c>
      <c r="S42">
        <v>68.686999999999998</v>
      </c>
      <c r="T42">
        <v>65.600999999999999</v>
      </c>
      <c r="U42">
        <v>77.897000000000006</v>
      </c>
      <c r="V42">
        <v>97.853999999999999</v>
      </c>
      <c r="W42">
        <v>91.489000000000004</v>
      </c>
      <c r="X42">
        <v>86.71</v>
      </c>
      <c r="Y42">
        <v>96.171000000000006</v>
      </c>
      <c r="Z42">
        <v>109.366</v>
      </c>
      <c r="AA42">
        <v>81.491</v>
      </c>
      <c r="AB42">
        <v>48.716000000000001</v>
      </c>
      <c r="AC42">
        <v>88.177999999999997</v>
      </c>
      <c r="AD42">
        <v>68.8</v>
      </c>
      <c r="AE42">
        <v>85.823999999999998</v>
      </c>
      <c r="AF42">
        <v>91.700999999999993</v>
      </c>
      <c r="AG42">
        <v>78.257999999999996</v>
      </c>
      <c r="AH42">
        <v>75.492000000000004</v>
      </c>
      <c r="AI42">
        <v>68.641000000000005</v>
      </c>
      <c r="AJ42">
        <v>131.739</v>
      </c>
      <c r="AK42">
        <v>191.31200000000001</v>
      </c>
      <c r="AL42">
        <v>86.221000000000004</v>
      </c>
      <c r="AM42">
        <v>78.004999999999995</v>
      </c>
      <c r="AN42">
        <v>80.637</v>
      </c>
      <c r="AO42">
        <v>67.778000000000006</v>
      </c>
      <c r="AP42">
        <v>79.63</v>
      </c>
      <c r="AQ42">
        <v>86.912999999999997</v>
      </c>
      <c r="AR42">
        <v>87.516000000000005</v>
      </c>
      <c r="AS42">
        <v>92.93</v>
      </c>
      <c r="AT42">
        <v>66.846000000000004</v>
      </c>
      <c r="AU42">
        <v>72.73</v>
      </c>
      <c r="AV42">
        <v>91.564999999999998</v>
      </c>
      <c r="AW42">
        <v>71.844999999999999</v>
      </c>
      <c r="AX42">
        <v>71.819000000000003</v>
      </c>
      <c r="AY42">
        <v>72.885999999999996</v>
      </c>
      <c r="AZ42">
        <v>74.448999999999998</v>
      </c>
      <c r="BA42">
        <v>42.89</v>
      </c>
      <c r="BB42">
        <v>80.959000000000003</v>
      </c>
      <c r="BC42">
        <v>94.063000000000002</v>
      </c>
      <c r="BD42">
        <v>145.21</v>
      </c>
      <c r="BE42">
        <v>114.89700000000001</v>
      </c>
      <c r="BF42">
        <v>80.057000000000002</v>
      </c>
      <c r="BG42">
        <v>82.474999999999994</v>
      </c>
      <c r="BH42" s="2">
        <f t="shared" si="0"/>
        <v>77.813409056698475</v>
      </c>
      <c r="BI42" s="2">
        <f t="shared" si="1"/>
        <v>1.7487134968142641</v>
      </c>
    </row>
    <row r="43" spans="1:61" x14ac:dyDescent="0.3">
      <c r="A43" s="1">
        <v>39387</v>
      </c>
      <c r="B43">
        <v>63.502000000000002</v>
      </c>
      <c r="C43">
        <v>79.754000000000005</v>
      </c>
      <c r="D43">
        <v>73.924000000000007</v>
      </c>
      <c r="E43">
        <v>78.177000000000007</v>
      </c>
      <c r="F43">
        <v>63.902999999999999</v>
      </c>
      <c r="G43">
        <v>58.386000000000003</v>
      </c>
      <c r="H43">
        <v>76.495000000000005</v>
      </c>
      <c r="I43">
        <v>120.39</v>
      </c>
      <c r="J43">
        <v>63.179000000000002</v>
      </c>
      <c r="K43">
        <v>76.823999999999998</v>
      </c>
      <c r="L43">
        <v>73.043000000000006</v>
      </c>
      <c r="M43">
        <v>70.435000000000002</v>
      </c>
      <c r="N43">
        <v>60.134999999999998</v>
      </c>
      <c r="O43">
        <v>70.453999999999994</v>
      </c>
      <c r="P43">
        <v>68.432000000000002</v>
      </c>
      <c r="Q43">
        <v>71.951999999999998</v>
      </c>
      <c r="R43">
        <v>80.210999999999999</v>
      </c>
      <c r="S43">
        <v>68.686999999999998</v>
      </c>
      <c r="T43">
        <v>65.762</v>
      </c>
      <c r="U43">
        <v>78.394999999999996</v>
      </c>
      <c r="V43">
        <v>97.853999999999999</v>
      </c>
      <c r="W43">
        <v>91.489000000000004</v>
      </c>
      <c r="X43">
        <v>86.71</v>
      </c>
      <c r="Y43">
        <v>96.171000000000006</v>
      </c>
      <c r="Z43">
        <v>113.363</v>
      </c>
      <c r="AA43">
        <v>81.564999999999998</v>
      </c>
      <c r="AB43">
        <v>48.887</v>
      </c>
      <c r="AC43">
        <v>88.004000000000005</v>
      </c>
      <c r="AD43">
        <v>68.8</v>
      </c>
      <c r="AE43">
        <v>85.74</v>
      </c>
      <c r="AF43">
        <v>91.700999999999993</v>
      </c>
      <c r="AG43">
        <v>78.257999999999996</v>
      </c>
      <c r="AH43">
        <v>75.492000000000004</v>
      </c>
      <c r="AI43">
        <v>68.710999999999999</v>
      </c>
      <c r="AJ43">
        <v>131.52799999999999</v>
      </c>
      <c r="AK43">
        <v>190.40199999999999</v>
      </c>
      <c r="AL43">
        <v>86.135999999999996</v>
      </c>
      <c r="AM43">
        <v>78.313000000000002</v>
      </c>
      <c r="AN43">
        <v>80.637</v>
      </c>
      <c r="AO43">
        <v>67.778000000000006</v>
      </c>
      <c r="AP43">
        <v>80.686999999999998</v>
      </c>
      <c r="AQ43">
        <v>86.912999999999997</v>
      </c>
      <c r="AR43">
        <v>87.763000000000005</v>
      </c>
      <c r="AS43">
        <v>92.93</v>
      </c>
      <c r="AT43">
        <v>66.972999999999999</v>
      </c>
      <c r="AU43">
        <v>72.869</v>
      </c>
      <c r="AV43">
        <v>91.656999999999996</v>
      </c>
      <c r="AW43">
        <v>71.911000000000001</v>
      </c>
      <c r="AX43">
        <v>71.885999999999996</v>
      </c>
      <c r="AY43">
        <v>72.885999999999996</v>
      </c>
      <c r="AZ43">
        <v>74.52</v>
      </c>
      <c r="BA43">
        <v>44.756999999999998</v>
      </c>
      <c r="BB43">
        <v>81.373000000000005</v>
      </c>
      <c r="BC43">
        <v>94.063000000000002</v>
      </c>
      <c r="BD43">
        <v>145.21</v>
      </c>
      <c r="BE43">
        <v>114.89700000000001</v>
      </c>
      <c r="BF43">
        <v>80.057000000000002</v>
      </c>
      <c r="BG43">
        <v>82.231999999999999</v>
      </c>
      <c r="BH43" s="2">
        <f t="shared" si="0"/>
        <v>77.759458479678884</v>
      </c>
      <c r="BI43" s="2">
        <f t="shared" si="1"/>
        <v>2.3193038296133799</v>
      </c>
    </row>
    <row r="44" spans="1:61" x14ac:dyDescent="0.3">
      <c r="A44" s="1">
        <v>39417</v>
      </c>
      <c r="B44">
        <v>63.808999999999997</v>
      </c>
      <c r="C44">
        <v>79.597999999999999</v>
      </c>
      <c r="D44">
        <v>74.13</v>
      </c>
      <c r="E44">
        <v>78.33</v>
      </c>
      <c r="F44">
        <v>63.902999999999999</v>
      </c>
      <c r="G44">
        <v>59.036000000000001</v>
      </c>
      <c r="H44">
        <v>80.495000000000005</v>
      </c>
      <c r="I44">
        <v>126.008</v>
      </c>
      <c r="J44">
        <v>63.875999999999998</v>
      </c>
      <c r="K44">
        <v>76.677000000000007</v>
      </c>
      <c r="L44">
        <v>75.611000000000004</v>
      </c>
      <c r="M44">
        <v>70.603999999999999</v>
      </c>
      <c r="N44">
        <v>60.134999999999998</v>
      </c>
      <c r="O44">
        <v>70.384</v>
      </c>
      <c r="P44">
        <v>68.631</v>
      </c>
      <c r="Q44">
        <v>71.951999999999998</v>
      </c>
      <c r="R44">
        <v>80.284000000000006</v>
      </c>
      <c r="S44">
        <v>68.686999999999998</v>
      </c>
      <c r="T44">
        <v>66.084000000000003</v>
      </c>
      <c r="U44">
        <v>78.680000000000007</v>
      </c>
      <c r="V44">
        <v>97.853999999999999</v>
      </c>
      <c r="W44">
        <v>91.58</v>
      </c>
      <c r="X44">
        <v>86.71</v>
      </c>
      <c r="Y44">
        <v>96.171000000000006</v>
      </c>
      <c r="Z44">
        <v>116.092</v>
      </c>
      <c r="AA44">
        <v>81.790999999999997</v>
      </c>
      <c r="AB44">
        <v>48.93</v>
      </c>
      <c r="AC44">
        <v>88.004000000000005</v>
      </c>
      <c r="AD44">
        <v>68.8</v>
      </c>
      <c r="AE44">
        <v>87.253</v>
      </c>
      <c r="AF44">
        <v>91.700999999999993</v>
      </c>
      <c r="AG44">
        <v>78.257999999999996</v>
      </c>
      <c r="AH44">
        <v>75.707999999999998</v>
      </c>
      <c r="AI44">
        <v>68.781000000000006</v>
      </c>
      <c r="AJ44">
        <v>131.52799999999999</v>
      </c>
      <c r="AK44">
        <v>189.797</v>
      </c>
      <c r="AL44">
        <v>86.221000000000004</v>
      </c>
      <c r="AM44">
        <v>78.930000000000007</v>
      </c>
      <c r="AN44">
        <v>80.715999999999994</v>
      </c>
      <c r="AO44">
        <v>67.843999999999994</v>
      </c>
      <c r="AP44">
        <v>80.686999999999998</v>
      </c>
      <c r="AQ44">
        <v>86.781000000000006</v>
      </c>
      <c r="AR44">
        <v>87.763000000000005</v>
      </c>
      <c r="AS44">
        <v>92.93</v>
      </c>
      <c r="AT44">
        <v>66.972999999999999</v>
      </c>
      <c r="AU44">
        <v>72.938000000000002</v>
      </c>
      <c r="AV44">
        <v>92.296999999999997</v>
      </c>
      <c r="AW44">
        <v>71.975999999999999</v>
      </c>
      <c r="AX44">
        <v>72.02</v>
      </c>
      <c r="AY44">
        <v>73.027000000000001</v>
      </c>
      <c r="AZ44">
        <v>74.662000000000006</v>
      </c>
      <c r="BA44">
        <v>45.09</v>
      </c>
      <c r="BB44">
        <v>81.442999999999998</v>
      </c>
      <c r="BC44">
        <v>94.063000000000002</v>
      </c>
      <c r="BD44">
        <v>145.21</v>
      </c>
      <c r="BE44">
        <v>127.435</v>
      </c>
      <c r="BF44">
        <v>80.057000000000002</v>
      </c>
      <c r="BG44">
        <v>82.313000000000002</v>
      </c>
      <c r="BH44" s="2">
        <f t="shared" si="0"/>
        <v>78.052602483692937</v>
      </c>
      <c r="BI44" s="2">
        <f t="shared" si="1"/>
        <v>2.367360470544857</v>
      </c>
    </row>
    <row r="45" spans="1:61" x14ac:dyDescent="0.3">
      <c r="A45" s="1">
        <v>39448</v>
      </c>
      <c r="B45">
        <v>63.994</v>
      </c>
      <c r="C45">
        <v>79.754000000000005</v>
      </c>
      <c r="D45">
        <v>74.13</v>
      </c>
      <c r="E45">
        <v>78.480999999999995</v>
      </c>
      <c r="F45">
        <v>63.902999999999999</v>
      </c>
      <c r="G45">
        <v>59.957000000000001</v>
      </c>
      <c r="H45">
        <v>89.234999999999999</v>
      </c>
      <c r="I45">
        <v>115.976</v>
      </c>
      <c r="J45">
        <v>65.150999999999996</v>
      </c>
      <c r="K45">
        <v>76.823999999999998</v>
      </c>
      <c r="L45">
        <v>75.676000000000002</v>
      </c>
      <c r="M45">
        <v>70.998999999999995</v>
      </c>
      <c r="N45">
        <v>60.134999999999998</v>
      </c>
      <c r="O45">
        <v>70.384</v>
      </c>
      <c r="P45">
        <v>68.631</v>
      </c>
      <c r="Q45">
        <v>71.807000000000002</v>
      </c>
      <c r="R45">
        <v>80.430999999999997</v>
      </c>
      <c r="S45">
        <v>68.754999999999995</v>
      </c>
      <c r="T45">
        <v>66.486999999999995</v>
      </c>
      <c r="U45">
        <v>78.822000000000003</v>
      </c>
      <c r="V45">
        <v>97.853999999999999</v>
      </c>
      <c r="W45">
        <v>91.308000000000007</v>
      </c>
      <c r="X45">
        <v>87.44</v>
      </c>
      <c r="Y45">
        <v>96.171000000000006</v>
      </c>
      <c r="Z45">
        <v>119.211</v>
      </c>
      <c r="AA45">
        <v>81.941000000000003</v>
      </c>
      <c r="AB45">
        <v>51.912999999999997</v>
      </c>
      <c r="AC45">
        <v>88.090999999999994</v>
      </c>
      <c r="AD45">
        <v>68.8</v>
      </c>
      <c r="AE45">
        <v>88.262</v>
      </c>
      <c r="AF45">
        <v>91.700999999999993</v>
      </c>
      <c r="AG45">
        <v>78.257999999999996</v>
      </c>
      <c r="AH45">
        <v>76.503</v>
      </c>
      <c r="AI45">
        <v>68.852000000000004</v>
      </c>
      <c r="AJ45">
        <v>131.52799999999999</v>
      </c>
      <c r="AK45">
        <v>188.584</v>
      </c>
      <c r="AL45">
        <v>86.221000000000004</v>
      </c>
      <c r="AM45">
        <v>80.241</v>
      </c>
      <c r="AN45">
        <v>80.948999999999998</v>
      </c>
      <c r="AO45">
        <v>67.843999999999994</v>
      </c>
      <c r="AP45">
        <v>80.686999999999998</v>
      </c>
      <c r="AQ45">
        <v>86.912999999999997</v>
      </c>
      <c r="AR45">
        <v>88.010999999999996</v>
      </c>
      <c r="AS45">
        <v>92.93</v>
      </c>
      <c r="AT45">
        <v>67.165999999999997</v>
      </c>
      <c r="AU45">
        <v>73.561000000000007</v>
      </c>
      <c r="AV45">
        <v>93.852000000000004</v>
      </c>
      <c r="AW45">
        <v>72.626000000000005</v>
      </c>
      <c r="AX45">
        <v>73.081000000000003</v>
      </c>
      <c r="AY45">
        <v>73.585999999999999</v>
      </c>
      <c r="AZ45">
        <v>75.159000000000006</v>
      </c>
      <c r="BA45">
        <v>48.889000000000003</v>
      </c>
      <c r="BB45">
        <v>82.825999999999993</v>
      </c>
      <c r="BC45">
        <v>99.263000000000005</v>
      </c>
      <c r="BD45">
        <v>145.21</v>
      </c>
      <c r="BE45">
        <v>127.435</v>
      </c>
      <c r="BF45">
        <v>80.057000000000002</v>
      </c>
      <c r="BG45">
        <v>82.635999999999996</v>
      </c>
      <c r="BH45" s="2">
        <f t="shared" si="0"/>
        <v>78.50389676367287</v>
      </c>
      <c r="BI45" s="2">
        <f t="shared" si="1"/>
        <v>2.8246974055981759</v>
      </c>
    </row>
    <row r="46" spans="1:61" x14ac:dyDescent="0.3">
      <c r="A46" s="1">
        <v>39479</v>
      </c>
      <c r="B46">
        <v>64.549000000000007</v>
      </c>
      <c r="C46">
        <v>79.674999999999997</v>
      </c>
      <c r="D46">
        <v>74.061999999999998</v>
      </c>
      <c r="E46">
        <v>78.634</v>
      </c>
      <c r="F46">
        <v>63.965000000000003</v>
      </c>
      <c r="G46">
        <v>63.043999999999997</v>
      </c>
      <c r="H46">
        <v>89.296000000000006</v>
      </c>
      <c r="I46">
        <v>113.66800000000001</v>
      </c>
      <c r="J46">
        <v>65.787999999999997</v>
      </c>
      <c r="K46">
        <v>76.751999999999995</v>
      </c>
      <c r="L46">
        <v>75.676000000000002</v>
      </c>
      <c r="M46">
        <v>71.055999999999997</v>
      </c>
      <c r="N46">
        <v>60.134999999999998</v>
      </c>
      <c r="O46">
        <v>73.164000000000001</v>
      </c>
      <c r="P46">
        <v>68.697000000000003</v>
      </c>
      <c r="Q46">
        <v>72.024000000000001</v>
      </c>
      <c r="R46">
        <v>80.504000000000005</v>
      </c>
      <c r="S46">
        <v>68.754999999999995</v>
      </c>
      <c r="T46">
        <v>66.649000000000001</v>
      </c>
      <c r="U46">
        <v>79.034999999999997</v>
      </c>
      <c r="V46">
        <v>97.853999999999999</v>
      </c>
      <c r="W46">
        <v>91.58</v>
      </c>
      <c r="X46">
        <v>88.007999999999996</v>
      </c>
      <c r="Y46">
        <v>96.171000000000006</v>
      </c>
      <c r="Z46">
        <v>119.01600000000001</v>
      </c>
      <c r="AA46">
        <v>82.091999999999999</v>
      </c>
      <c r="AB46">
        <v>52.680999999999997</v>
      </c>
      <c r="AC46">
        <v>88.090999999999994</v>
      </c>
      <c r="AD46">
        <v>69.230999999999995</v>
      </c>
      <c r="AE46">
        <v>88.262</v>
      </c>
      <c r="AF46">
        <v>91.700999999999993</v>
      </c>
      <c r="AG46">
        <v>81.563000000000002</v>
      </c>
      <c r="AH46">
        <v>75.42</v>
      </c>
      <c r="AI46">
        <v>69.341999999999999</v>
      </c>
      <c r="AJ46">
        <v>131.739</v>
      </c>
      <c r="AK46">
        <v>187.06700000000001</v>
      </c>
      <c r="AL46">
        <v>86.221000000000004</v>
      </c>
      <c r="AM46">
        <v>82.093999999999994</v>
      </c>
      <c r="AN46">
        <v>81.103999999999999</v>
      </c>
      <c r="AO46">
        <v>67.843999999999994</v>
      </c>
      <c r="AP46">
        <v>80.686999999999998</v>
      </c>
      <c r="AQ46">
        <v>86.912999999999997</v>
      </c>
      <c r="AR46">
        <v>88.257999999999996</v>
      </c>
      <c r="AS46">
        <v>92.93</v>
      </c>
      <c r="AT46">
        <v>67.358999999999995</v>
      </c>
      <c r="AU46">
        <v>74.251999999999995</v>
      </c>
      <c r="AV46">
        <v>93.486000000000004</v>
      </c>
      <c r="AW46">
        <v>72.822000000000003</v>
      </c>
      <c r="AX46">
        <v>73.48</v>
      </c>
      <c r="AY46">
        <v>73.936000000000007</v>
      </c>
      <c r="AZ46">
        <v>75.584000000000003</v>
      </c>
      <c r="BA46">
        <v>49.622</v>
      </c>
      <c r="BB46">
        <v>83.585999999999999</v>
      </c>
      <c r="BC46">
        <v>99.263000000000005</v>
      </c>
      <c r="BD46">
        <v>145.21</v>
      </c>
      <c r="BE46">
        <v>127.435</v>
      </c>
      <c r="BF46">
        <v>80.057000000000002</v>
      </c>
      <c r="BG46">
        <v>82.555000000000007</v>
      </c>
      <c r="BH46" s="2">
        <f t="shared" si="0"/>
        <v>78.811249372804866</v>
      </c>
      <c r="BI46" s="2">
        <f t="shared" si="1"/>
        <v>2.5592473017181554</v>
      </c>
    </row>
    <row r="47" spans="1:61" x14ac:dyDescent="0.3">
      <c r="A47" s="1">
        <v>39508</v>
      </c>
      <c r="B47">
        <v>64.424999999999997</v>
      </c>
      <c r="C47">
        <v>79.754000000000005</v>
      </c>
      <c r="D47">
        <v>74.13</v>
      </c>
      <c r="E47">
        <v>78.784999999999997</v>
      </c>
      <c r="F47">
        <v>64.087999999999994</v>
      </c>
      <c r="G47">
        <v>62.719000000000001</v>
      </c>
      <c r="H47">
        <v>88.128</v>
      </c>
      <c r="I47">
        <v>121.794</v>
      </c>
      <c r="J47">
        <v>67.816999999999993</v>
      </c>
      <c r="K47">
        <v>77.046000000000006</v>
      </c>
      <c r="L47">
        <v>75.478999999999999</v>
      </c>
      <c r="M47">
        <v>71.111999999999995</v>
      </c>
      <c r="N47">
        <v>60.134999999999998</v>
      </c>
      <c r="O47">
        <v>73.164000000000001</v>
      </c>
      <c r="P47">
        <v>68.498000000000005</v>
      </c>
      <c r="Q47">
        <v>72.024000000000001</v>
      </c>
      <c r="R47">
        <v>80.576999999999998</v>
      </c>
      <c r="S47">
        <v>69.097999999999999</v>
      </c>
      <c r="T47">
        <v>66.97</v>
      </c>
      <c r="U47">
        <v>79.034999999999997</v>
      </c>
      <c r="V47">
        <v>97.853999999999999</v>
      </c>
      <c r="W47">
        <v>91.308000000000007</v>
      </c>
      <c r="X47">
        <v>88.088999999999999</v>
      </c>
      <c r="Y47">
        <v>96.263000000000005</v>
      </c>
      <c r="Z47">
        <v>120.57599999999999</v>
      </c>
      <c r="AA47">
        <v>82.918999999999997</v>
      </c>
      <c r="AB47">
        <v>53.064</v>
      </c>
      <c r="AC47">
        <v>88.090999999999994</v>
      </c>
      <c r="AD47">
        <v>69.230999999999995</v>
      </c>
      <c r="AE47">
        <v>88.093999999999994</v>
      </c>
      <c r="AF47">
        <v>91.700999999999993</v>
      </c>
      <c r="AG47">
        <v>78.257999999999996</v>
      </c>
      <c r="AH47">
        <v>78.308999999999997</v>
      </c>
      <c r="AI47">
        <v>69.483000000000004</v>
      </c>
      <c r="AJ47">
        <v>131.739</v>
      </c>
      <c r="AK47">
        <v>187.06700000000001</v>
      </c>
      <c r="AL47">
        <v>85.793000000000006</v>
      </c>
      <c r="AM47">
        <v>79.701999999999998</v>
      </c>
      <c r="AN47">
        <v>81.570999999999998</v>
      </c>
      <c r="AO47">
        <v>67.843999999999994</v>
      </c>
      <c r="AP47">
        <v>80.754000000000005</v>
      </c>
      <c r="AQ47">
        <v>89.869</v>
      </c>
      <c r="AR47">
        <v>88.010999999999996</v>
      </c>
      <c r="AS47">
        <v>92.93</v>
      </c>
      <c r="AT47">
        <v>67.744</v>
      </c>
      <c r="AU47">
        <v>75.082999999999998</v>
      </c>
      <c r="AV47">
        <v>94.766999999999996</v>
      </c>
      <c r="AW47">
        <v>74.513000000000005</v>
      </c>
      <c r="AX47">
        <v>74.212000000000003</v>
      </c>
      <c r="AY47">
        <v>74.915000000000006</v>
      </c>
      <c r="AZ47">
        <v>75.867999999999995</v>
      </c>
      <c r="BA47">
        <v>52.255000000000003</v>
      </c>
      <c r="BB47">
        <v>83.932000000000002</v>
      </c>
      <c r="BC47">
        <v>98.641999999999996</v>
      </c>
      <c r="BD47">
        <v>145.21</v>
      </c>
      <c r="BE47">
        <v>127.435</v>
      </c>
      <c r="BF47">
        <v>80.057000000000002</v>
      </c>
      <c r="BG47">
        <v>82.635999999999996</v>
      </c>
      <c r="BH47" s="2">
        <f t="shared" si="0"/>
        <v>79.204314224786771</v>
      </c>
      <c r="BI47" s="2">
        <f t="shared" si="1"/>
        <v>2.9538938320136316</v>
      </c>
    </row>
    <row r="48" spans="1:61" x14ac:dyDescent="0.3">
      <c r="A48" s="1">
        <v>39539</v>
      </c>
      <c r="B48">
        <v>65.41</v>
      </c>
      <c r="C48">
        <v>79.754000000000005</v>
      </c>
      <c r="D48">
        <v>74.200999999999993</v>
      </c>
      <c r="E48">
        <v>79.013000000000005</v>
      </c>
      <c r="F48">
        <v>66.242999999999995</v>
      </c>
      <c r="G48">
        <v>62.177999999999997</v>
      </c>
      <c r="H48">
        <v>88.188000000000002</v>
      </c>
      <c r="I48">
        <v>136.34100000000001</v>
      </c>
      <c r="J48">
        <v>69.091999999999999</v>
      </c>
      <c r="K48">
        <v>77.046000000000006</v>
      </c>
      <c r="L48">
        <v>75.94</v>
      </c>
      <c r="M48">
        <v>71.564999999999998</v>
      </c>
      <c r="N48">
        <v>60.356999999999999</v>
      </c>
      <c r="O48">
        <v>73.233000000000004</v>
      </c>
      <c r="P48">
        <v>68.498000000000005</v>
      </c>
      <c r="Q48">
        <v>72.096000000000004</v>
      </c>
      <c r="R48">
        <v>80.796000000000006</v>
      </c>
      <c r="S48">
        <v>69.234999999999999</v>
      </c>
      <c r="T48">
        <v>67.856999999999999</v>
      </c>
      <c r="U48">
        <v>79.177000000000007</v>
      </c>
      <c r="V48">
        <v>97.853999999999999</v>
      </c>
      <c r="W48">
        <v>91.126000000000005</v>
      </c>
      <c r="X48">
        <v>88.251000000000005</v>
      </c>
      <c r="Y48">
        <v>96.263000000000005</v>
      </c>
      <c r="Z48">
        <v>123.20699999999999</v>
      </c>
      <c r="AA48">
        <v>83.444999999999993</v>
      </c>
      <c r="AB48">
        <v>53.32</v>
      </c>
      <c r="AC48">
        <v>88.265000000000001</v>
      </c>
      <c r="AD48">
        <v>69.230999999999995</v>
      </c>
      <c r="AE48">
        <v>88.177999999999997</v>
      </c>
      <c r="AF48">
        <v>91.700999999999993</v>
      </c>
      <c r="AG48">
        <v>78.257999999999996</v>
      </c>
      <c r="AH48">
        <v>78.308999999999997</v>
      </c>
      <c r="AI48">
        <v>69.061999999999998</v>
      </c>
      <c r="AJ48">
        <v>125.20399999999999</v>
      </c>
      <c r="AK48">
        <v>183.732</v>
      </c>
      <c r="AL48">
        <v>85.620999999999995</v>
      </c>
      <c r="AM48">
        <v>78.004999999999995</v>
      </c>
      <c r="AN48">
        <v>81.882000000000005</v>
      </c>
      <c r="AO48">
        <v>67.843999999999994</v>
      </c>
      <c r="AP48">
        <v>83.594999999999999</v>
      </c>
      <c r="AQ48">
        <v>90.131</v>
      </c>
      <c r="AR48">
        <v>88.423000000000002</v>
      </c>
      <c r="AS48">
        <v>93.028000000000006</v>
      </c>
      <c r="AT48">
        <v>68.13</v>
      </c>
      <c r="AU48">
        <v>75.36</v>
      </c>
      <c r="AV48">
        <v>95.498000000000005</v>
      </c>
      <c r="AW48">
        <v>74.84</v>
      </c>
      <c r="AX48">
        <v>74.343999999999994</v>
      </c>
      <c r="AY48">
        <v>75.265000000000001</v>
      </c>
      <c r="AZ48">
        <v>77.215999999999994</v>
      </c>
      <c r="BA48">
        <v>51.189</v>
      </c>
      <c r="BB48">
        <v>84.277000000000001</v>
      </c>
      <c r="BC48">
        <v>97.944000000000003</v>
      </c>
      <c r="BD48">
        <v>145.21</v>
      </c>
      <c r="BE48">
        <v>127.435</v>
      </c>
      <c r="BF48">
        <v>80.057000000000002</v>
      </c>
      <c r="BG48">
        <v>82.878</v>
      </c>
      <c r="BH48" s="2">
        <f t="shared" si="0"/>
        <v>79.571784621174132</v>
      </c>
      <c r="BI48" s="2">
        <f t="shared" si="1"/>
        <v>3.1834677429193272</v>
      </c>
    </row>
    <row r="49" spans="1:61" x14ac:dyDescent="0.3">
      <c r="A49" s="1">
        <v>39569</v>
      </c>
      <c r="B49">
        <v>65.655000000000001</v>
      </c>
      <c r="C49">
        <v>79.754000000000005</v>
      </c>
      <c r="D49">
        <v>74.962999999999994</v>
      </c>
      <c r="E49">
        <v>79.165000000000006</v>
      </c>
      <c r="F49">
        <v>66.674000000000007</v>
      </c>
      <c r="G49">
        <v>61.853000000000002</v>
      </c>
      <c r="H49">
        <v>90.834000000000003</v>
      </c>
      <c r="I49">
        <v>154.69999999999999</v>
      </c>
      <c r="J49">
        <v>70.426000000000002</v>
      </c>
      <c r="K49">
        <v>78.820999999999998</v>
      </c>
      <c r="L49">
        <v>76.070999999999998</v>
      </c>
      <c r="M49">
        <v>71.733999999999995</v>
      </c>
      <c r="N49">
        <v>60.579000000000001</v>
      </c>
      <c r="O49">
        <v>73.233000000000004</v>
      </c>
      <c r="P49">
        <v>68.498000000000005</v>
      </c>
      <c r="Q49">
        <v>72.096000000000004</v>
      </c>
      <c r="R49">
        <v>80.87</v>
      </c>
      <c r="S49">
        <v>70.263000000000005</v>
      </c>
      <c r="T49">
        <v>67.938000000000002</v>
      </c>
      <c r="U49">
        <v>79.248000000000005</v>
      </c>
      <c r="V49">
        <v>97.853999999999999</v>
      </c>
      <c r="W49">
        <v>91.308000000000007</v>
      </c>
      <c r="X49">
        <v>88.331999999999994</v>
      </c>
      <c r="Y49">
        <v>96.448999999999998</v>
      </c>
      <c r="Z49">
        <v>131.49199999999999</v>
      </c>
      <c r="AA49">
        <v>83.671000000000006</v>
      </c>
      <c r="AB49">
        <v>53.064</v>
      </c>
      <c r="AC49">
        <v>88.265000000000001</v>
      </c>
      <c r="AD49">
        <v>69.230999999999995</v>
      </c>
      <c r="AE49">
        <v>88.43</v>
      </c>
      <c r="AF49">
        <v>91.700999999999993</v>
      </c>
      <c r="AG49">
        <v>78.257999999999996</v>
      </c>
      <c r="AH49">
        <v>78.308999999999997</v>
      </c>
      <c r="AI49">
        <v>68.992000000000004</v>
      </c>
      <c r="AJ49">
        <v>122.676</v>
      </c>
      <c r="AK49">
        <v>181.30799999999999</v>
      </c>
      <c r="AL49">
        <v>85.706000000000003</v>
      </c>
      <c r="AM49">
        <v>78.545000000000002</v>
      </c>
      <c r="AN49">
        <v>82.426000000000002</v>
      </c>
      <c r="AO49">
        <v>67.843999999999994</v>
      </c>
      <c r="AP49">
        <v>83.594999999999999</v>
      </c>
      <c r="AQ49">
        <v>82.707999999999998</v>
      </c>
      <c r="AR49">
        <v>88.504999999999995</v>
      </c>
      <c r="AS49">
        <v>93.028000000000006</v>
      </c>
      <c r="AT49">
        <v>68.322000000000003</v>
      </c>
      <c r="AU49">
        <v>75.429000000000002</v>
      </c>
      <c r="AV49">
        <v>95.864000000000004</v>
      </c>
      <c r="AW49">
        <v>74.905000000000001</v>
      </c>
      <c r="AX49">
        <v>74.875</v>
      </c>
      <c r="AY49">
        <v>75.754999999999995</v>
      </c>
      <c r="AZ49">
        <v>77.286000000000001</v>
      </c>
      <c r="BA49">
        <v>52.021999999999998</v>
      </c>
      <c r="BB49">
        <v>83.102000000000004</v>
      </c>
      <c r="BC49">
        <v>97.012</v>
      </c>
      <c r="BD49">
        <v>145.21</v>
      </c>
      <c r="BE49">
        <v>127.435</v>
      </c>
      <c r="BF49">
        <v>80.057000000000002</v>
      </c>
      <c r="BG49">
        <v>82.878</v>
      </c>
      <c r="BH49" s="2">
        <f t="shared" si="0"/>
        <v>80.287085800301099</v>
      </c>
      <c r="BI49" s="2">
        <f t="shared" si="1"/>
        <v>4.2364336219002006</v>
      </c>
    </row>
    <row r="50" spans="1:61" x14ac:dyDescent="0.3">
      <c r="A50" s="1">
        <v>39600</v>
      </c>
      <c r="B50">
        <v>65.531999999999996</v>
      </c>
      <c r="C50">
        <v>79.754000000000005</v>
      </c>
      <c r="D50">
        <v>75.033000000000001</v>
      </c>
      <c r="E50">
        <v>79.394000000000005</v>
      </c>
      <c r="F50">
        <v>67.165999999999997</v>
      </c>
      <c r="G50">
        <v>61.365000000000002</v>
      </c>
      <c r="H50">
        <v>97.972999999999999</v>
      </c>
      <c r="I50">
        <v>173.762</v>
      </c>
      <c r="J50">
        <v>72.048000000000002</v>
      </c>
      <c r="K50">
        <v>79.634</v>
      </c>
      <c r="L50">
        <v>76.070999999999998</v>
      </c>
      <c r="M50">
        <v>71.959999999999994</v>
      </c>
      <c r="N50">
        <v>60.636000000000003</v>
      </c>
      <c r="O50">
        <v>73.164000000000001</v>
      </c>
      <c r="P50">
        <v>68.432000000000002</v>
      </c>
      <c r="Q50">
        <v>72.168000000000006</v>
      </c>
      <c r="R50">
        <v>81.016000000000005</v>
      </c>
      <c r="S50">
        <v>70.537999999999997</v>
      </c>
      <c r="T50">
        <v>67.775999999999996</v>
      </c>
      <c r="U50">
        <v>79.391000000000005</v>
      </c>
      <c r="V50">
        <v>97.853999999999999</v>
      </c>
      <c r="W50">
        <v>90.944999999999993</v>
      </c>
      <c r="X50">
        <v>88.575000000000003</v>
      </c>
      <c r="Y50">
        <v>96.540999999999997</v>
      </c>
      <c r="Z50">
        <v>140.75399999999999</v>
      </c>
      <c r="AA50">
        <v>85.325000000000003</v>
      </c>
      <c r="AB50">
        <v>53.064</v>
      </c>
      <c r="AC50">
        <v>88.265000000000001</v>
      </c>
      <c r="AD50">
        <v>71.965000000000003</v>
      </c>
      <c r="AE50">
        <v>88.599000000000004</v>
      </c>
      <c r="AF50">
        <v>91.700999999999993</v>
      </c>
      <c r="AG50">
        <v>78.257999999999996</v>
      </c>
      <c r="AH50">
        <v>77.153000000000006</v>
      </c>
      <c r="AI50">
        <v>69.061999999999998</v>
      </c>
      <c r="AJ50">
        <v>122.676</v>
      </c>
      <c r="AK50">
        <v>180.095</v>
      </c>
      <c r="AL50">
        <v>85.963999999999999</v>
      </c>
      <c r="AM50">
        <v>77.695999999999998</v>
      </c>
      <c r="AN50">
        <v>82.581999999999994</v>
      </c>
      <c r="AO50">
        <v>67.843999999999994</v>
      </c>
      <c r="AP50">
        <v>83.594999999999999</v>
      </c>
      <c r="AQ50">
        <v>83.233999999999995</v>
      </c>
      <c r="AR50">
        <v>88.504999999999995</v>
      </c>
      <c r="AS50">
        <v>93.028000000000006</v>
      </c>
      <c r="AT50">
        <v>68.515000000000001</v>
      </c>
      <c r="AU50">
        <v>75.429000000000002</v>
      </c>
      <c r="AV50">
        <v>96.230999999999995</v>
      </c>
      <c r="AW50">
        <v>74.968999999999994</v>
      </c>
      <c r="AX50">
        <v>75.007999999999996</v>
      </c>
      <c r="AY50">
        <v>76.313999999999993</v>
      </c>
      <c r="AZ50">
        <v>77.712000000000003</v>
      </c>
      <c r="BA50">
        <v>52.055</v>
      </c>
      <c r="BB50">
        <v>82.825999999999993</v>
      </c>
      <c r="BC50">
        <v>97.710999999999999</v>
      </c>
      <c r="BD50">
        <v>145.21</v>
      </c>
      <c r="BE50">
        <v>127.435</v>
      </c>
      <c r="BF50">
        <v>80.057000000000002</v>
      </c>
      <c r="BG50">
        <v>83.04</v>
      </c>
      <c r="BH50" s="2">
        <f t="shared" si="0"/>
        <v>80.945138484696443</v>
      </c>
      <c r="BI50" s="2">
        <f t="shared" si="1"/>
        <v>5.200857280146864</v>
      </c>
    </row>
    <row r="51" spans="1:61" x14ac:dyDescent="0.3">
      <c r="A51" s="1">
        <v>39630</v>
      </c>
      <c r="B51">
        <v>66.763000000000005</v>
      </c>
      <c r="C51">
        <v>79.754000000000005</v>
      </c>
      <c r="D51">
        <v>75.171999999999997</v>
      </c>
      <c r="E51">
        <v>79.545000000000002</v>
      </c>
      <c r="F51">
        <v>67.659000000000006</v>
      </c>
      <c r="G51">
        <v>61.094000000000001</v>
      </c>
      <c r="H51">
        <v>101.235</v>
      </c>
      <c r="I51">
        <v>176.77199999999999</v>
      </c>
      <c r="J51">
        <v>72.86</v>
      </c>
      <c r="K51">
        <v>80.522000000000006</v>
      </c>
      <c r="L51">
        <v>76.137</v>
      </c>
      <c r="M51">
        <v>72.186000000000007</v>
      </c>
      <c r="N51">
        <v>60.636000000000003</v>
      </c>
      <c r="O51">
        <v>73.164000000000001</v>
      </c>
      <c r="P51">
        <v>68.498000000000005</v>
      </c>
      <c r="Q51">
        <v>72.168000000000006</v>
      </c>
      <c r="R51">
        <v>81.087999999999994</v>
      </c>
      <c r="S51">
        <v>70.605999999999995</v>
      </c>
      <c r="T51">
        <v>67.856999999999999</v>
      </c>
      <c r="U51">
        <v>79.745999999999995</v>
      </c>
      <c r="V51">
        <v>97.853999999999999</v>
      </c>
      <c r="W51">
        <v>90.400999999999996</v>
      </c>
      <c r="X51">
        <v>88.656999999999996</v>
      </c>
      <c r="Y51">
        <v>96.540999999999997</v>
      </c>
      <c r="Z51">
        <v>143.19</v>
      </c>
      <c r="AA51">
        <v>87.43</v>
      </c>
      <c r="AB51">
        <v>53.064</v>
      </c>
      <c r="AC51">
        <v>88.265000000000001</v>
      </c>
      <c r="AD51">
        <v>76.86</v>
      </c>
      <c r="AE51">
        <v>88.346000000000004</v>
      </c>
      <c r="AF51">
        <v>91.700999999999993</v>
      </c>
      <c r="AG51">
        <v>102.518</v>
      </c>
      <c r="AH51">
        <v>79.465000000000003</v>
      </c>
      <c r="AI51">
        <v>69.272000000000006</v>
      </c>
      <c r="AJ51">
        <v>122.676</v>
      </c>
      <c r="AK51">
        <v>176.45699999999999</v>
      </c>
      <c r="AL51">
        <v>85.963999999999999</v>
      </c>
      <c r="AM51">
        <v>77.695999999999998</v>
      </c>
      <c r="AN51">
        <v>82.814999999999998</v>
      </c>
      <c r="AO51">
        <v>67.909000000000006</v>
      </c>
      <c r="AP51">
        <v>83.594999999999999</v>
      </c>
      <c r="AQ51">
        <v>83.694000000000003</v>
      </c>
      <c r="AR51">
        <v>88.671000000000006</v>
      </c>
      <c r="AS51">
        <v>93.028000000000006</v>
      </c>
      <c r="AT51">
        <v>68.706999999999994</v>
      </c>
      <c r="AU51">
        <v>75.914000000000001</v>
      </c>
      <c r="AV51">
        <v>101.902</v>
      </c>
      <c r="AW51">
        <v>74.968999999999994</v>
      </c>
      <c r="AX51">
        <v>75.340999999999994</v>
      </c>
      <c r="AY51">
        <v>76.664000000000001</v>
      </c>
      <c r="AZ51">
        <v>78.278000000000006</v>
      </c>
      <c r="BA51">
        <v>54.287999999999997</v>
      </c>
      <c r="BB51">
        <v>82.272000000000006</v>
      </c>
      <c r="BC51">
        <v>98.099000000000004</v>
      </c>
      <c r="BD51">
        <v>145.21</v>
      </c>
      <c r="BE51">
        <v>127.435</v>
      </c>
      <c r="BF51">
        <v>80.057000000000002</v>
      </c>
      <c r="BG51">
        <v>83.201999999999998</v>
      </c>
      <c r="BH51" s="2">
        <f t="shared" si="0"/>
        <v>81.529248369292532</v>
      </c>
      <c r="BI51" s="2">
        <f t="shared" si="1"/>
        <v>5.5874953386928361</v>
      </c>
    </row>
    <row r="52" spans="1:61" x14ac:dyDescent="0.3">
      <c r="A52" s="1">
        <v>39661</v>
      </c>
      <c r="B52">
        <v>67.932000000000002</v>
      </c>
      <c r="C52">
        <v>81.397000000000006</v>
      </c>
      <c r="D52">
        <v>75.242000000000004</v>
      </c>
      <c r="E52">
        <v>79.697000000000003</v>
      </c>
      <c r="F52">
        <v>68.028000000000006</v>
      </c>
      <c r="G52">
        <v>61.527999999999999</v>
      </c>
      <c r="H52">
        <v>101.358</v>
      </c>
      <c r="I52">
        <v>166.13800000000001</v>
      </c>
      <c r="J52">
        <v>77.786000000000001</v>
      </c>
      <c r="K52">
        <v>80.522000000000006</v>
      </c>
      <c r="L52">
        <v>76.004999999999995</v>
      </c>
      <c r="M52">
        <v>72.299000000000007</v>
      </c>
      <c r="N52">
        <v>60.912999999999997</v>
      </c>
      <c r="O52">
        <v>73.164000000000001</v>
      </c>
      <c r="P52">
        <v>68.563999999999993</v>
      </c>
      <c r="Q52">
        <v>71.879000000000005</v>
      </c>
      <c r="R52">
        <v>81.087999999999994</v>
      </c>
      <c r="S52">
        <v>70.811999999999998</v>
      </c>
      <c r="T52">
        <v>67.775999999999996</v>
      </c>
      <c r="U52">
        <v>79.816999999999993</v>
      </c>
      <c r="V52">
        <v>97.853999999999999</v>
      </c>
      <c r="W52">
        <v>91.308000000000007</v>
      </c>
      <c r="X52">
        <v>88.656999999999996</v>
      </c>
      <c r="Y52">
        <v>97.84</v>
      </c>
      <c r="Z52">
        <v>134.125</v>
      </c>
      <c r="AA52">
        <v>88.331999999999994</v>
      </c>
      <c r="AB52">
        <v>53.021000000000001</v>
      </c>
      <c r="AC52">
        <v>88.177999999999997</v>
      </c>
      <c r="AD52">
        <v>80.313999999999993</v>
      </c>
      <c r="AE52">
        <v>88.346000000000004</v>
      </c>
      <c r="AF52">
        <v>91.700999999999993</v>
      </c>
      <c r="AG52">
        <v>106.87</v>
      </c>
      <c r="AH52">
        <v>82.066000000000003</v>
      </c>
      <c r="AI52">
        <v>69.832999999999998</v>
      </c>
      <c r="AJ52">
        <v>122.676</v>
      </c>
      <c r="AK52">
        <v>174.93899999999999</v>
      </c>
      <c r="AL52">
        <v>85.963999999999999</v>
      </c>
      <c r="AM52">
        <v>78.545000000000002</v>
      </c>
      <c r="AN52">
        <v>82.971000000000004</v>
      </c>
      <c r="AO52">
        <v>68.171999999999997</v>
      </c>
      <c r="AP52">
        <v>83.594999999999999</v>
      </c>
      <c r="AQ52">
        <v>83.561999999999998</v>
      </c>
      <c r="AR52">
        <v>88.753</v>
      </c>
      <c r="AS52">
        <v>93.028000000000006</v>
      </c>
      <c r="AT52">
        <v>69.093000000000004</v>
      </c>
      <c r="AU52">
        <v>76.052000000000007</v>
      </c>
      <c r="AV52">
        <v>103.82299999999999</v>
      </c>
      <c r="AW52">
        <v>74.968999999999994</v>
      </c>
      <c r="AX52">
        <v>75.540000000000006</v>
      </c>
      <c r="AY52">
        <v>77.013000000000005</v>
      </c>
      <c r="AZ52">
        <v>78.561999999999998</v>
      </c>
      <c r="BA52">
        <v>50.088999999999999</v>
      </c>
      <c r="BB52">
        <v>82.272000000000006</v>
      </c>
      <c r="BC52">
        <v>95.614999999999995</v>
      </c>
      <c r="BD52">
        <v>145.21</v>
      </c>
      <c r="BE52">
        <v>127.435</v>
      </c>
      <c r="BF52">
        <v>80.057000000000002</v>
      </c>
      <c r="BG52">
        <v>83.766999999999996</v>
      </c>
      <c r="BH52" s="2">
        <f t="shared" si="0"/>
        <v>81.492973281485234</v>
      </c>
      <c r="BI52" s="2">
        <f t="shared" si="1"/>
        <v>5.403466603749556</v>
      </c>
    </row>
    <row r="53" spans="1:61" x14ac:dyDescent="0.3">
      <c r="A53" s="1">
        <v>39692</v>
      </c>
      <c r="B53">
        <v>68.608999999999995</v>
      </c>
      <c r="C53">
        <v>81.552000000000007</v>
      </c>
      <c r="D53">
        <v>75.31</v>
      </c>
      <c r="E53">
        <v>79.772999999999996</v>
      </c>
      <c r="F53">
        <v>68.951999999999998</v>
      </c>
      <c r="G53">
        <v>61.691000000000003</v>
      </c>
      <c r="H53">
        <v>98.834999999999994</v>
      </c>
      <c r="I53">
        <v>155.50299999999999</v>
      </c>
      <c r="J53">
        <v>79.641000000000005</v>
      </c>
      <c r="K53">
        <v>80.891999999999996</v>
      </c>
      <c r="L53">
        <v>76.269000000000005</v>
      </c>
      <c r="M53">
        <v>72.468000000000004</v>
      </c>
      <c r="N53">
        <v>61.524999999999999</v>
      </c>
      <c r="O53">
        <v>73.233000000000004</v>
      </c>
      <c r="P53">
        <v>68.563999999999993</v>
      </c>
      <c r="Q53">
        <v>71.951999999999998</v>
      </c>
      <c r="R53">
        <v>81.161000000000001</v>
      </c>
      <c r="S53">
        <v>70.881</v>
      </c>
      <c r="T53">
        <v>67.856999999999999</v>
      </c>
      <c r="U53">
        <v>80.03</v>
      </c>
      <c r="V53">
        <v>97.853999999999999</v>
      </c>
      <c r="W53">
        <v>91.67</v>
      </c>
      <c r="X53">
        <v>88.980999999999995</v>
      </c>
      <c r="Y53">
        <v>97.84</v>
      </c>
      <c r="Z53">
        <v>128.08199999999999</v>
      </c>
      <c r="AA53">
        <v>88.706999999999994</v>
      </c>
      <c r="AB53">
        <v>52.978000000000002</v>
      </c>
      <c r="AC53">
        <v>88.090999999999994</v>
      </c>
      <c r="AD53">
        <v>79.162000000000006</v>
      </c>
      <c r="AE53">
        <v>88.346000000000004</v>
      </c>
      <c r="AF53">
        <v>91.700999999999993</v>
      </c>
      <c r="AG53">
        <v>101.14700000000001</v>
      </c>
      <c r="AH53">
        <v>84.231999999999999</v>
      </c>
      <c r="AI53">
        <v>70.254000000000005</v>
      </c>
      <c r="AJ53">
        <v>122.886</v>
      </c>
      <c r="AK53">
        <v>173.42400000000001</v>
      </c>
      <c r="AL53">
        <v>86.049000000000007</v>
      </c>
      <c r="AM53">
        <v>78.852999999999994</v>
      </c>
      <c r="AN53">
        <v>82.971000000000004</v>
      </c>
      <c r="AO53">
        <v>68.171999999999997</v>
      </c>
      <c r="AP53">
        <v>83.594999999999999</v>
      </c>
      <c r="AQ53">
        <v>83.891000000000005</v>
      </c>
      <c r="AR53">
        <v>89.082999999999998</v>
      </c>
      <c r="AS53">
        <v>93.028000000000006</v>
      </c>
      <c r="AT53">
        <v>69.414000000000001</v>
      </c>
      <c r="AU53">
        <v>76.259</v>
      </c>
      <c r="AV53">
        <v>101.354</v>
      </c>
      <c r="AW53">
        <v>75.099999999999994</v>
      </c>
      <c r="AX53">
        <v>75.805999999999997</v>
      </c>
      <c r="AY53">
        <v>77.153999999999996</v>
      </c>
      <c r="AZ53">
        <v>78.986999999999995</v>
      </c>
      <c r="BA53">
        <v>54.354999999999997</v>
      </c>
      <c r="BB53">
        <v>82.411000000000001</v>
      </c>
      <c r="BC53">
        <v>95.77</v>
      </c>
      <c r="BD53">
        <v>145.21</v>
      </c>
      <c r="BE53">
        <v>127.435</v>
      </c>
      <c r="BF53">
        <v>80.057000000000002</v>
      </c>
      <c r="BG53">
        <v>84.01</v>
      </c>
      <c r="BH53" s="2">
        <f t="shared" si="0"/>
        <v>81.443574134470666</v>
      </c>
      <c r="BI53" s="2">
        <f t="shared" si="1"/>
        <v>4.772133080589839</v>
      </c>
    </row>
    <row r="54" spans="1:61" x14ac:dyDescent="0.3">
      <c r="A54" s="1">
        <v>39722</v>
      </c>
      <c r="B54">
        <v>68.055000000000007</v>
      </c>
      <c r="C54">
        <v>81.552000000000007</v>
      </c>
      <c r="D54">
        <v>75.381</v>
      </c>
      <c r="E54">
        <v>80.001000000000005</v>
      </c>
      <c r="F54">
        <v>69.629000000000005</v>
      </c>
      <c r="G54">
        <v>61.582000000000001</v>
      </c>
      <c r="H54">
        <v>101.358</v>
      </c>
      <c r="I54">
        <v>148.68199999999999</v>
      </c>
      <c r="J54">
        <v>80.162999999999997</v>
      </c>
      <c r="K54">
        <v>80.891999999999996</v>
      </c>
      <c r="L54">
        <v>76.533000000000001</v>
      </c>
      <c r="M54">
        <v>72.525000000000006</v>
      </c>
      <c r="N54">
        <v>61.914999999999999</v>
      </c>
      <c r="O54">
        <v>73.650000000000006</v>
      </c>
      <c r="P54">
        <v>68.563999999999993</v>
      </c>
      <c r="Q54">
        <v>72.024000000000001</v>
      </c>
      <c r="R54">
        <v>81.308000000000007</v>
      </c>
      <c r="S54">
        <v>71.016999999999996</v>
      </c>
      <c r="T54">
        <v>67.454999999999998</v>
      </c>
      <c r="U54">
        <v>80.03</v>
      </c>
      <c r="V54">
        <v>97.853999999999999</v>
      </c>
      <c r="W54">
        <v>92.578000000000003</v>
      </c>
      <c r="X54">
        <v>88.9</v>
      </c>
      <c r="Y54">
        <v>98.025000000000006</v>
      </c>
      <c r="Z54">
        <v>126.521</v>
      </c>
      <c r="AA54">
        <v>89.082999999999998</v>
      </c>
      <c r="AB54">
        <v>52.978000000000002</v>
      </c>
      <c r="AC54">
        <v>88.090999999999994</v>
      </c>
      <c r="AD54">
        <v>79.162000000000006</v>
      </c>
      <c r="AE54">
        <v>88.513999999999996</v>
      </c>
      <c r="AF54">
        <v>91.700999999999993</v>
      </c>
      <c r="AG54">
        <v>98.81</v>
      </c>
      <c r="AH54">
        <v>84.231999999999999</v>
      </c>
      <c r="AI54">
        <v>70.463999999999999</v>
      </c>
      <c r="AJ54">
        <v>120.146</v>
      </c>
      <c r="AK54">
        <v>173.727</v>
      </c>
      <c r="AL54">
        <v>86.135999999999996</v>
      </c>
      <c r="AM54">
        <v>78.39</v>
      </c>
      <c r="AN54">
        <v>81.647999999999996</v>
      </c>
      <c r="AO54">
        <v>68.171999999999997</v>
      </c>
      <c r="AP54">
        <v>83.594999999999999</v>
      </c>
      <c r="AQ54">
        <v>83.891000000000005</v>
      </c>
      <c r="AR54">
        <v>89.082999999999998</v>
      </c>
      <c r="AS54">
        <v>93.028000000000006</v>
      </c>
      <c r="AT54">
        <v>69.799000000000007</v>
      </c>
      <c r="AU54">
        <v>76.813000000000002</v>
      </c>
      <c r="AV54">
        <v>103.182</v>
      </c>
      <c r="AW54">
        <v>75.034000000000006</v>
      </c>
      <c r="AX54">
        <v>75.938000000000002</v>
      </c>
      <c r="AY54">
        <v>77.433000000000007</v>
      </c>
      <c r="AZ54">
        <v>79.13</v>
      </c>
      <c r="BA54">
        <v>56.587000000000003</v>
      </c>
      <c r="BB54">
        <v>82.478999999999999</v>
      </c>
      <c r="BC54">
        <v>93.83</v>
      </c>
      <c r="BD54">
        <v>145.21</v>
      </c>
      <c r="BE54">
        <v>127.435</v>
      </c>
      <c r="BF54">
        <v>80.057000000000002</v>
      </c>
      <c r="BG54">
        <v>84.09</v>
      </c>
      <c r="BH54" s="2">
        <f t="shared" si="0"/>
        <v>81.327913321625687</v>
      </c>
      <c r="BI54" s="2">
        <f t="shared" si="1"/>
        <v>4.5165792214120568</v>
      </c>
    </row>
    <row r="55" spans="1:61" x14ac:dyDescent="0.3">
      <c r="A55" s="1">
        <v>39753</v>
      </c>
      <c r="B55">
        <v>68.179000000000002</v>
      </c>
      <c r="C55">
        <v>81.63</v>
      </c>
      <c r="D55">
        <v>76.075000000000003</v>
      </c>
      <c r="E55">
        <v>80.153000000000006</v>
      </c>
      <c r="F55">
        <v>69.629000000000005</v>
      </c>
      <c r="G55">
        <v>61.691000000000003</v>
      </c>
      <c r="H55">
        <v>101.42</v>
      </c>
      <c r="I55">
        <v>130.92400000000001</v>
      </c>
      <c r="J55">
        <v>81.438999999999993</v>
      </c>
      <c r="K55">
        <v>81.557000000000002</v>
      </c>
      <c r="L55">
        <v>76.927999999999997</v>
      </c>
      <c r="M55">
        <v>72.525000000000006</v>
      </c>
      <c r="N55">
        <v>62.694000000000003</v>
      </c>
      <c r="O55">
        <v>73.858999999999995</v>
      </c>
      <c r="P55">
        <v>68.563999999999993</v>
      </c>
      <c r="Q55">
        <v>72.168000000000006</v>
      </c>
      <c r="R55">
        <v>81.161000000000001</v>
      </c>
      <c r="S55">
        <v>71.085999999999999</v>
      </c>
      <c r="T55">
        <v>67.614999999999995</v>
      </c>
      <c r="U55">
        <v>80.100999999999999</v>
      </c>
      <c r="V55">
        <v>97.853999999999999</v>
      </c>
      <c r="W55">
        <v>92.667000000000002</v>
      </c>
      <c r="X55">
        <v>89.305999999999997</v>
      </c>
      <c r="Y55">
        <v>98.025000000000006</v>
      </c>
      <c r="Z55">
        <v>114.241</v>
      </c>
      <c r="AA55">
        <v>89.159000000000006</v>
      </c>
      <c r="AB55">
        <v>53.021000000000001</v>
      </c>
      <c r="AC55">
        <v>88.090999999999994</v>
      </c>
      <c r="AD55">
        <v>79.162000000000006</v>
      </c>
      <c r="AE55">
        <v>88.513999999999996</v>
      </c>
      <c r="AF55">
        <v>91.700999999999993</v>
      </c>
      <c r="AG55">
        <v>89.540999999999997</v>
      </c>
      <c r="AH55">
        <v>84.231999999999999</v>
      </c>
      <c r="AI55">
        <v>70.114000000000004</v>
      </c>
      <c r="AJ55">
        <v>120.146</v>
      </c>
      <c r="AK55">
        <v>184.946</v>
      </c>
      <c r="AL55">
        <v>86.135999999999996</v>
      </c>
      <c r="AM55">
        <v>80.241</v>
      </c>
      <c r="AN55">
        <v>81.882000000000005</v>
      </c>
      <c r="AO55">
        <v>68.171999999999997</v>
      </c>
      <c r="AP55">
        <v>83.594999999999999</v>
      </c>
      <c r="AQ55">
        <v>83.891000000000005</v>
      </c>
      <c r="AR55">
        <v>89.082999999999998</v>
      </c>
      <c r="AS55">
        <v>93.028000000000006</v>
      </c>
      <c r="AT55">
        <v>70.185000000000002</v>
      </c>
      <c r="AU55">
        <v>78.335999999999999</v>
      </c>
      <c r="AV55">
        <v>100.986</v>
      </c>
      <c r="AW55">
        <v>75.034000000000006</v>
      </c>
      <c r="AX55">
        <v>76.537000000000006</v>
      </c>
      <c r="AY55">
        <v>77.572999999999993</v>
      </c>
      <c r="AZ55">
        <v>79.697000000000003</v>
      </c>
      <c r="BA55">
        <v>55.22</v>
      </c>
      <c r="BB55">
        <v>82.411000000000001</v>
      </c>
      <c r="BC55">
        <v>95.382000000000005</v>
      </c>
      <c r="BD55">
        <v>145.21</v>
      </c>
      <c r="BE55">
        <v>127.435</v>
      </c>
      <c r="BF55">
        <v>80.057000000000002</v>
      </c>
      <c r="BG55">
        <v>84.09</v>
      </c>
      <c r="BH55" s="2">
        <f t="shared" si="0"/>
        <v>81.063325765178135</v>
      </c>
      <c r="BI55" s="2">
        <f t="shared" si="1"/>
        <v>4.2488301103108386</v>
      </c>
    </row>
    <row r="56" spans="1:61" x14ac:dyDescent="0.3">
      <c r="A56" s="1">
        <v>39783</v>
      </c>
      <c r="B56">
        <v>69.286000000000001</v>
      </c>
      <c r="C56">
        <v>81.552000000000007</v>
      </c>
      <c r="D56">
        <v>76.769000000000005</v>
      </c>
      <c r="E56">
        <v>80.228999999999999</v>
      </c>
      <c r="F56">
        <v>69.751999999999995</v>
      </c>
      <c r="G56">
        <v>62.395000000000003</v>
      </c>
      <c r="H56">
        <v>105.605</v>
      </c>
      <c r="I56">
        <v>113.066</v>
      </c>
      <c r="J56">
        <v>83.003</v>
      </c>
      <c r="K56">
        <v>82</v>
      </c>
      <c r="L56">
        <v>76.994</v>
      </c>
      <c r="M56">
        <v>72.581000000000003</v>
      </c>
      <c r="N56">
        <v>63.194000000000003</v>
      </c>
      <c r="O56">
        <v>74.066999999999993</v>
      </c>
      <c r="P56">
        <v>68.498000000000005</v>
      </c>
      <c r="Q56">
        <v>72.168000000000006</v>
      </c>
      <c r="R56">
        <v>81.161000000000001</v>
      </c>
      <c r="S56">
        <v>71.222999999999999</v>
      </c>
      <c r="T56">
        <v>67.454999999999998</v>
      </c>
      <c r="U56">
        <v>80.100999999999999</v>
      </c>
      <c r="V56">
        <v>97.853999999999999</v>
      </c>
      <c r="W56">
        <v>93.393000000000001</v>
      </c>
      <c r="X56">
        <v>89.305999999999997</v>
      </c>
      <c r="Y56">
        <v>98.025000000000006</v>
      </c>
      <c r="Z56">
        <v>104.298</v>
      </c>
      <c r="AA56">
        <v>89.082999999999998</v>
      </c>
      <c r="AB56">
        <v>53.064</v>
      </c>
      <c r="AC56">
        <v>88.090999999999994</v>
      </c>
      <c r="AD56">
        <v>79.162000000000006</v>
      </c>
      <c r="AE56">
        <v>88.513999999999996</v>
      </c>
      <c r="AF56">
        <v>91.700999999999993</v>
      </c>
      <c r="AG56">
        <v>90.509</v>
      </c>
      <c r="AH56">
        <v>84.231999999999999</v>
      </c>
      <c r="AI56">
        <v>70.254000000000005</v>
      </c>
      <c r="AJ56">
        <v>120.357</v>
      </c>
      <c r="AK56">
        <v>196.16300000000001</v>
      </c>
      <c r="AL56">
        <v>90.510999999999996</v>
      </c>
      <c r="AM56">
        <v>81.552999999999997</v>
      </c>
      <c r="AN56">
        <v>82.426000000000002</v>
      </c>
      <c r="AO56">
        <v>68.302999999999997</v>
      </c>
      <c r="AP56">
        <v>83.594999999999999</v>
      </c>
      <c r="AQ56">
        <v>83.956000000000003</v>
      </c>
      <c r="AR56">
        <v>89.247</v>
      </c>
      <c r="AS56">
        <v>93.028000000000006</v>
      </c>
      <c r="AT56">
        <v>70.313000000000002</v>
      </c>
      <c r="AU56">
        <v>78.266999999999996</v>
      </c>
      <c r="AV56">
        <v>102.176</v>
      </c>
      <c r="AW56">
        <v>75.099999999999994</v>
      </c>
      <c r="AX56">
        <v>76.602999999999994</v>
      </c>
      <c r="AY56">
        <v>77.712999999999994</v>
      </c>
      <c r="AZ56">
        <v>80.263999999999996</v>
      </c>
      <c r="BA56">
        <v>60.152999999999999</v>
      </c>
      <c r="BB56">
        <v>82.411000000000001</v>
      </c>
      <c r="BC56">
        <v>94.917000000000002</v>
      </c>
      <c r="BD56">
        <v>145.21</v>
      </c>
      <c r="BE56">
        <v>123.901</v>
      </c>
      <c r="BF56">
        <v>80.057000000000002</v>
      </c>
      <c r="BG56">
        <v>84.09</v>
      </c>
      <c r="BH56" s="2">
        <f t="shared" si="0"/>
        <v>81.150407927747139</v>
      </c>
      <c r="BI56" s="2">
        <f t="shared" si="1"/>
        <v>3.9688688723754062</v>
      </c>
    </row>
    <row r="57" spans="1:61" x14ac:dyDescent="0.3">
      <c r="A57" s="1">
        <v>39814</v>
      </c>
      <c r="B57">
        <v>70.763999999999996</v>
      </c>
      <c r="C57">
        <v>82.882000000000005</v>
      </c>
      <c r="D57">
        <v>76.837999999999994</v>
      </c>
      <c r="E57">
        <v>80.305000000000007</v>
      </c>
      <c r="F57">
        <v>69.813000000000002</v>
      </c>
      <c r="G57">
        <v>63.476999999999997</v>
      </c>
      <c r="H57">
        <v>83.942999999999998</v>
      </c>
      <c r="I57">
        <v>104.137</v>
      </c>
      <c r="J57">
        <v>82.655000000000001</v>
      </c>
      <c r="K57">
        <v>82.222999999999999</v>
      </c>
      <c r="L57">
        <v>77.058999999999997</v>
      </c>
      <c r="M57">
        <v>72.581000000000003</v>
      </c>
      <c r="N57">
        <v>63.194000000000003</v>
      </c>
      <c r="O57">
        <v>74.206000000000003</v>
      </c>
      <c r="P57">
        <v>68.498000000000005</v>
      </c>
      <c r="Q57">
        <v>72.313999999999993</v>
      </c>
      <c r="R57">
        <v>81.161000000000001</v>
      </c>
      <c r="S57">
        <v>71.222999999999999</v>
      </c>
      <c r="T57">
        <v>67.534000000000006</v>
      </c>
      <c r="U57">
        <v>80.171999999999997</v>
      </c>
      <c r="V57">
        <v>97.853999999999999</v>
      </c>
      <c r="W57">
        <v>93.03</v>
      </c>
      <c r="X57">
        <v>89.305999999999997</v>
      </c>
      <c r="Y57">
        <v>95.893000000000001</v>
      </c>
      <c r="Z57">
        <v>101.373</v>
      </c>
      <c r="AA57">
        <v>89.159000000000006</v>
      </c>
      <c r="AB57">
        <v>52.808</v>
      </c>
      <c r="AC57">
        <v>88.090999999999994</v>
      </c>
      <c r="AD57">
        <v>79.162000000000006</v>
      </c>
      <c r="AE57">
        <v>88.346000000000004</v>
      </c>
      <c r="AF57">
        <v>91.700999999999993</v>
      </c>
      <c r="AG57">
        <v>84.625</v>
      </c>
      <c r="AH57">
        <v>80.620999999999995</v>
      </c>
      <c r="AI57">
        <v>70.325000000000003</v>
      </c>
      <c r="AJ57">
        <v>120.357</v>
      </c>
      <c r="AK57">
        <v>195.55799999999999</v>
      </c>
      <c r="AL57">
        <v>90.510999999999996</v>
      </c>
      <c r="AM57">
        <v>82.864999999999995</v>
      </c>
      <c r="AN57">
        <v>82.659000000000006</v>
      </c>
      <c r="AO57">
        <v>68.433999999999997</v>
      </c>
      <c r="AP57">
        <v>79.366</v>
      </c>
      <c r="AQ57">
        <v>83.956000000000003</v>
      </c>
      <c r="AR57">
        <v>89.495999999999995</v>
      </c>
      <c r="AS57">
        <v>93.028000000000006</v>
      </c>
      <c r="AT57">
        <v>70.891000000000005</v>
      </c>
      <c r="AU57">
        <v>79.096999999999994</v>
      </c>
      <c r="AV57">
        <v>100.072</v>
      </c>
      <c r="AW57">
        <v>75.099999999999994</v>
      </c>
      <c r="AX57">
        <v>76.869</v>
      </c>
      <c r="AY57">
        <v>77.783000000000001</v>
      </c>
      <c r="AZ57">
        <v>80.406000000000006</v>
      </c>
      <c r="BA57">
        <v>59.953000000000003</v>
      </c>
      <c r="BB57">
        <v>82.756</v>
      </c>
      <c r="BC57">
        <v>94.528000000000006</v>
      </c>
      <c r="BD57">
        <v>134.16900000000001</v>
      </c>
      <c r="BE57">
        <v>123.901</v>
      </c>
      <c r="BF57">
        <v>81.492000000000004</v>
      </c>
      <c r="BG57">
        <v>84.494</v>
      </c>
      <c r="BH57" s="2">
        <f t="shared" si="0"/>
        <v>81.255940541896649</v>
      </c>
      <c r="BI57" s="2">
        <f t="shared" si="1"/>
        <v>3.5056142327666824</v>
      </c>
    </row>
    <row r="58" spans="1:61" x14ac:dyDescent="0.3">
      <c r="A58" s="1">
        <v>39845</v>
      </c>
      <c r="B58">
        <v>71.009</v>
      </c>
      <c r="C58">
        <v>83.272999999999996</v>
      </c>
      <c r="D58">
        <v>77.046000000000006</v>
      </c>
      <c r="E58">
        <v>80.305000000000007</v>
      </c>
      <c r="F58">
        <v>69.998000000000005</v>
      </c>
      <c r="G58">
        <v>64.722999999999999</v>
      </c>
      <c r="H58">
        <v>83.819000000000003</v>
      </c>
      <c r="I58">
        <v>106.14400000000001</v>
      </c>
      <c r="J58">
        <v>82.308000000000007</v>
      </c>
      <c r="K58">
        <v>82.444000000000003</v>
      </c>
      <c r="L58">
        <v>77.257999999999996</v>
      </c>
      <c r="M58">
        <v>72.807000000000002</v>
      </c>
      <c r="N58">
        <v>63.694000000000003</v>
      </c>
      <c r="O58">
        <v>74.483999999999995</v>
      </c>
      <c r="P58">
        <v>68.631</v>
      </c>
      <c r="Q58">
        <v>72.531999999999996</v>
      </c>
      <c r="R58">
        <v>81.087999999999994</v>
      </c>
      <c r="S58">
        <v>71.292000000000002</v>
      </c>
      <c r="T58">
        <v>67.938000000000002</v>
      </c>
      <c r="U58">
        <v>80.100999999999999</v>
      </c>
      <c r="V58">
        <v>97.853999999999999</v>
      </c>
      <c r="W58">
        <v>93.302999999999997</v>
      </c>
      <c r="X58">
        <v>89.468000000000004</v>
      </c>
      <c r="Y58">
        <v>95.706999999999994</v>
      </c>
      <c r="Z58">
        <v>108.488</v>
      </c>
      <c r="AA58">
        <v>89.082999999999998</v>
      </c>
      <c r="AB58">
        <v>52.850999999999999</v>
      </c>
      <c r="AC58">
        <v>88.090999999999994</v>
      </c>
      <c r="AD58">
        <v>79.162000000000006</v>
      </c>
      <c r="AE58">
        <v>88.262</v>
      </c>
      <c r="AF58">
        <v>91.700999999999993</v>
      </c>
      <c r="AG58">
        <v>81.885000000000005</v>
      </c>
      <c r="AH58">
        <v>79.971000000000004</v>
      </c>
      <c r="AI58">
        <v>70.394000000000005</v>
      </c>
      <c r="AJ58">
        <v>120.357</v>
      </c>
      <c r="AK58">
        <v>183.43100000000001</v>
      </c>
      <c r="AL58">
        <v>91.283000000000001</v>
      </c>
      <c r="AM58">
        <v>84.948999999999998</v>
      </c>
      <c r="AN58">
        <v>82.891999999999996</v>
      </c>
      <c r="AO58">
        <v>68.501000000000005</v>
      </c>
      <c r="AP58">
        <v>79.366</v>
      </c>
      <c r="AQ58">
        <v>83.956000000000003</v>
      </c>
      <c r="AR58">
        <v>89.495999999999995</v>
      </c>
      <c r="AS58">
        <v>93.028000000000006</v>
      </c>
      <c r="AT58">
        <v>71.918000000000006</v>
      </c>
      <c r="AU58">
        <v>79.373999999999995</v>
      </c>
      <c r="AV58">
        <v>98.426000000000002</v>
      </c>
      <c r="AW58">
        <v>75.36</v>
      </c>
      <c r="AX58">
        <v>77.200999999999993</v>
      </c>
      <c r="AY58">
        <v>77.992999999999995</v>
      </c>
      <c r="AZ58">
        <v>81.611000000000004</v>
      </c>
      <c r="BA58">
        <v>67.084999999999994</v>
      </c>
      <c r="BB58">
        <v>83.171000000000006</v>
      </c>
      <c r="BC58">
        <v>94.528000000000006</v>
      </c>
      <c r="BD58">
        <v>134.16900000000001</v>
      </c>
      <c r="BE58">
        <v>123.901</v>
      </c>
      <c r="BF58">
        <v>81.492000000000004</v>
      </c>
      <c r="BG58">
        <v>84.897999999999996</v>
      </c>
      <c r="BH58" s="2">
        <f t="shared" si="0"/>
        <v>81.728459232313099</v>
      </c>
      <c r="BI58" s="2">
        <f t="shared" si="1"/>
        <v>3.701514546113597</v>
      </c>
    </row>
    <row r="59" spans="1:61" x14ac:dyDescent="0.3">
      <c r="A59" s="1">
        <v>39873</v>
      </c>
      <c r="B59">
        <v>72.177999999999997</v>
      </c>
      <c r="C59">
        <v>83.584999999999994</v>
      </c>
      <c r="D59">
        <v>77.183999999999997</v>
      </c>
      <c r="E59">
        <v>80.305000000000007</v>
      </c>
      <c r="F59">
        <v>70.06</v>
      </c>
      <c r="G59">
        <v>64.128</v>
      </c>
      <c r="H59">
        <v>88.864999999999995</v>
      </c>
      <c r="I59">
        <v>107.146</v>
      </c>
      <c r="J59">
        <v>82.134</v>
      </c>
      <c r="K59">
        <v>82.518000000000001</v>
      </c>
      <c r="L59">
        <v>77.453999999999994</v>
      </c>
      <c r="M59">
        <v>73.259</v>
      </c>
      <c r="N59">
        <v>64.918000000000006</v>
      </c>
      <c r="O59">
        <v>75.039000000000001</v>
      </c>
      <c r="P59">
        <v>68.83</v>
      </c>
      <c r="Q59">
        <v>72.894000000000005</v>
      </c>
      <c r="R59">
        <v>81.087999999999994</v>
      </c>
      <c r="S59">
        <v>71.566000000000003</v>
      </c>
      <c r="T59">
        <v>67.938000000000002</v>
      </c>
      <c r="U59">
        <v>80.242999999999995</v>
      </c>
      <c r="V59">
        <v>97.853999999999999</v>
      </c>
      <c r="W59">
        <v>93.03</v>
      </c>
      <c r="X59">
        <v>89.468000000000004</v>
      </c>
      <c r="Y59">
        <v>95.706999999999994</v>
      </c>
      <c r="Z59">
        <v>110.633</v>
      </c>
      <c r="AA59">
        <v>88.932000000000002</v>
      </c>
      <c r="AB59">
        <v>52.893000000000001</v>
      </c>
      <c r="AC59">
        <v>88.090999999999994</v>
      </c>
      <c r="AD59">
        <v>79.162000000000006</v>
      </c>
      <c r="AE59">
        <v>88.093999999999994</v>
      </c>
      <c r="AF59">
        <v>91.700999999999993</v>
      </c>
      <c r="AG59">
        <v>79.305000000000007</v>
      </c>
      <c r="AH59">
        <v>79.971000000000004</v>
      </c>
      <c r="AI59">
        <v>70.325000000000003</v>
      </c>
      <c r="AJ59">
        <v>120.777</v>
      </c>
      <c r="AK59">
        <v>190.70599999999999</v>
      </c>
      <c r="AL59">
        <v>91.369</v>
      </c>
      <c r="AM59">
        <v>85.796999999999997</v>
      </c>
      <c r="AN59">
        <v>82.971000000000004</v>
      </c>
      <c r="AO59">
        <v>68.501000000000005</v>
      </c>
      <c r="AP59">
        <v>79.366</v>
      </c>
      <c r="AQ59">
        <v>83.956000000000003</v>
      </c>
      <c r="AR59">
        <v>89.825999999999993</v>
      </c>
      <c r="AS59">
        <v>93.028000000000006</v>
      </c>
      <c r="AT59">
        <v>72.944999999999993</v>
      </c>
      <c r="AU59">
        <v>79.995999999999995</v>
      </c>
      <c r="AV59">
        <v>95.498000000000005</v>
      </c>
      <c r="AW59">
        <v>76.206000000000003</v>
      </c>
      <c r="AX59">
        <v>78.197999999999993</v>
      </c>
      <c r="AY59">
        <v>78.481999999999999</v>
      </c>
      <c r="AZ59">
        <v>81.965000000000003</v>
      </c>
      <c r="BA59">
        <v>68.352000000000004</v>
      </c>
      <c r="BB59">
        <v>83.102000000000004</v>
      </c>
      <c r="BC59">
        <v>94.296000000000006</v>
      </c>
      <c r="BD59">
        <v>134.16900000000001</v>
      </c>
      <c r="BE59">
        <v>123.901</v>
      </c>
      <c r="BF59">
        <v>81.492000000000004</v>
      </c>
      <c r="BG59">
        <v>84.897999999999996</v>
      </c>
      <c r="BH59" s="2">
        <f t="shared" si="0"/>
        <v>82.314693301555451</v>
      </c>
      <c r="BI59" s="2">
        <f t="shared" si="1"/>
        <v>3.9270323936411229</v>
      </c>
    </row>
    <row r="60" spans="1:61" x14ac:dyDescent="0.3">
      <c r="A60" s="1">
        <v>39904</v>
      </c>
      <c r="B60">
        <v>73.347999999999999</v>
      </c>
      <c r="C60">
        <v>83.742000000000004</v>
      </c>
      <c r="D60">
        <v>76.906999999999996</v>
      </c>
      <c r="E60">
        <v>80.381</v>
      </c>
      <c r="F60">
        <v>69.998000000000005</v>
      </c>
      <c r="G60">
        <v>63.476999999999997</v>
      </c>
      <c r="H60">
        <v>88.495999999999995</v>
      </c>
      <c r="I60">
        <v>107.949</v>
      </c>
      <c r="J60">
        <v>81.784999999999997</v>
      </c>
      <c r="K60">
        <v>82.741</v>
      </c>
      <c r="L60">
        <v>77.718000000000004</v>
      </c>
      <c r="M60">
        <v>73.259</v>
      </c>
      <c r="N60">
        <v>65.363</v>
      </c>
      <c r="O60">
        <v>75.179000000000002</v>
      </c>
      <c r="P60">
        <v>68.896000000000001</v>
      </c>
      <c r="Q60">
        <v>73.111000000000004</v>
      </c>
      <c r="R60">
        <v>80.942999999999998</v>
      </c>
      <c r="S60">
        <v>71.701999999999998</v>
      </c>
      <c r="T60">
        <v>67.775999999999996</v>
      </c>
      <c r="U60">
        <v>80.741</v>
      </c>
      <c r="V60">
        <v>97.853999999999999</v>
      </c>
      <c r="W60">
        <v>93.122</v>
      </c>
      <c r="X60">
        <v>89.63</v>
      </c>
      <c r="Y60">
        <v>95.706999999999994</v>
      </c>
      <c r="Z60">
        <v>112.486</v>
      </c>
      <c r="AA60">
        <v>89.009</v>
      </c>
      <c r="AB60">
        <v>52.893000000000001</v>
      </c>
      <c r="AC60">
        <v>88.090999999999994</v>
      </c>
      <c r="AD60">
        <v>79.162000000000006</v>
      </c>
      <c r="AE60">
        <v>87.841999999999999</v>
      </c>
      <c r="AF60">
        <v>91.700999999999993</v>
      </c>
      <c r="AG60">
        <v>79.305000000000007</v>
      </c>
      <c r="AH60">
        <v>81.054000000000002</v>
      </c>
      <c r="AI60">
        <v>70.114000000000004</v>
      </c>
      <c r="AJ60">
        <v>120.777</v>
      </c>
      <c r="AK60">
        <v>191.31200000000001</v>
      </c>
      <c r="AL60">
        <v>94.713999999999999</v>
      </c>
      <c r="AM60">
        <v>85.641999999999996</v>
      </c>
      <c r="AN60">
        <v>83.203999999999994</v>
      </c>
      <c r="AO60">
        <v>68.566999999999993</v>
      </c>
      <c r="AP60">
        <v>80.423000000000002</v>
      </c>
      <c r="AQ60">
        <v>83.956000000000003</v>
      </c>
      <c r="AR60">
        <v>90.072000000000003</v>
      </c>
      <c r="AS60">
        <v>93.028000000000006</v>
      </c>
      <c r="AT60">
        <v>73.652000000000001</v>
      </c>
      <c r="AU60">
        <v>80.064999999999998</v>
      </c>
      <c r="AV60">
        <v>95.680999999999997</v>
      </c>
      <c r="AW60">
        <v>76.402000000000001</v>
      </c>
      <c r="AX60">
        <v>78.197999999999993</v>
      </c>
      <c r="AY60">
        <v>78.831999999999994</v>
      </c>
      <c r="AZ60">
        <v>82.106999999999999</v>
      </c>
      <c r="BA60">
        <v>62.186</v>
      </c>
      <c r="BB60">
        <v>82.962999999999994</v>
      </c>
      <c r="BC60">
        <v>94.373000000000005</v>
      </c>
      <c r="BD60">
        <v>134.16900000000001</v>
      </c>
      <c r="BE60">
        <v>123.901</v>
      </c>
      <c r="BF60">
        <v>81.492000000000004</v>
      </c>
      <c r="BG60">
        <v>85.06</v>
      </c>
      <c r="BH60" s="2">
        <f t="shared" si="0"/>
        <v>82.661860762669392</v>
      </c>
      <c r="BI60" s="2">
        <f t="shared" si="1"/>
        <v>3.8833817240703028</v>
      </c>
    </row>
    <row r="61" spans="1:61" x14ac:dyDescent="0.3">
      <c r="A61" s="1">
        <v>39934</v>
      </c>
      <c r="B61">
        <v>72.855000000000004</v>
      </c>
      <c r="C61">
        <v>83.82</v>
      </c>
      <c r="D61">
        <v>78.92</v>
      </c>
      <c r="E61">
        <v>80.533000000000001</v>
      </c>
      <c r="F61">
        <v>69.875</v>
      </c>
      <c r="G61">
        <v>63.262</v>
      </c>
      <c r="H61">
        <v>80.557000000000002</v>
      </c>
      <c r="I61">
        <v>106.94499999999999</v>
      </c>
      <c r="J61">
        <v>81.843999999999994</v>
      </c>
      <c r="K61">
        <v>82.962000000000003</v>
      </c>
      <c r="L61">
        <v>77.718000000000004</v>
      </c>
      <c r="M61">
        <v>73.316000000000003</v>
      </c>
      <c r="N61">
        <v>66.141999999999996</v>
      </c>
      <c r="O61">
        <v>75.179000000000002</v>
      </c>
      <c r="P61">
        <v>68.896000000000001</v>
      </c>
      <c r="Q61">
        <v>73.256</v>
      </c>
      <c r="R61">
        <v>81.016000000000005</v>
      </c>
      <c r="S61">
        <v>71.701999999999998</v>
      </c>
      <c r="T61">
        <v>67.856999999999999</v>
      </c>
      <c r="U61">
        <v>80.811999999999998</v>
      </c>
      <c r="V61">
        <v>97.853999999999999</v>
      </c>
      <c r="W61">
        <v>93.03</v>
      </c>
      <c r="X61">
        <v>89.549000000000007</v>
      </c>
      <c r="Y61">
        <v>95.706999999999994</v>
      </c>
      <c r="Z61">
        <v>110.536</v>
      </c>
      <c r="AA61">
        <v>88.783000000000001</v>
      </c>
      <c r="AB61">
        <v>52.978000000000002</v>
      </c>
      <c r="AC61">
        <v>88.177999999999997</v>
      </c>
      <c r="AD61">
        <v>79.162000000000006</v>
      </c>
      <c r="AE61">
        <v>87.924999999999997</v>
      </c>
      <c r="AF61">
        <v>91.700999999999993</v>
      </c>
      <c r="AG61">
        <v>76.725999999999999</v>
      </c>
      <c r="AH61">
        <v>83.293999999999997</v>
      </c>
      <c r="AI61">
        <v>69.972999999999999</v>
      </c>
      <c r="AJ61">
        <v>120.357</v>
      </c>
      <c r="AK61">
        <v>188.28100000000001</v>
      </c>
      <c r="AL61">
        <v>95.744</v>
      </c>
      <c r="AM61">
        <v>85.566000000000003</v>
      </c>
      <c r="AN61">
        <v>83.281000000000006</v>
      </c>
      <c r="AO61">
        <v>68.566999999999993</v>
      </c>
      <c r="AP61">
        <v>80.423000000000002</v>
      </c>
      <c r="AQ61">
        <v>83.956000000000003</v>
      </c>
      <c r="AR61">
        <v>90.238</v>
      </c>
      <c r="AS61">
        <v>93.028000000000006</v>
      </c>
      <c r="AT61">
        <v>74.165000000000006</v>
      </c>
      <c r="AU61">
        <v>80.064999999999998</v>
      </c>
      <c r="AV61">
        <v>95.132999999999996</v>
      </c>
      <c r="AW61">
        <v>76.402000000000001</v>
      </c>
      <c r="AX61">
        <v>78.263999999999996</v>
      </c>
      <c r="AY61">
        <v>78.971999999999994</v>
      </c>
      <c r="AZ61">
        <v>82.177999999999997</v>
      </c>
      <c r="BA61">
        <v>62.186</v>
      </c>
      <c r="BB61">
        <v>82.478999999999999</v>
      </c>
      <c r="BC61">
        <v>94.450999999999993</v>
      </c>
      <c r="BD61">
        <v>134.16900000000001</v>
      </c>
      <c r="BE61">
        <v>123.901</v>
      </c>
      <c r="BF61">
        <v>81.492000000000004</v>
      </c>
      <c r="BG61">
        <v>85.221000000000004</v>
      </c>
      <c r="BH61" s="2">
        <f t="shared" si="0"/>
        <v>82.594231811339725</v>
      </c>
      <c r="BI61" s="2">
        <f t="shared" si="1"/>
        <v>2.8736203189354934</v>
      </c>
    </row>
    <row r="62" spans="1:61" x14ac:dyDescent="0.3">
      <c r="A62" s="1">
        <v>39965</v>
      </c>
      <c r="B62">
        <v>70.823999999999998</v>
      </c>
      <c r="C62">
        <v>83.742000000000004</v>
      </c>
      <c r="D62">
        <v>79.406000000000006</v>
      </c>
      <c r="E62">
        <v>80.533000000000001</v>
      </c>
      <c r="F62">
        <v>69.936000000000007</v>
      </c>
      <c r="G62">
        <v>62.774000000000001</v>
      </c>
      <c r="H62">
        <v>77.727000000000004</v>
      </c>
      <c r="I62">
        <v>111.56100000000001</v>
      </c>
      <c r="J62">
        <v>81.727999999999994</v>
      </c>
      <c r="K62">
        <v>83.628</v>
      </c>
      <c r="L62">
        <v>77.784000000000006</v>
      </c>
      <c r="M62">
        <v>73.316000000000003</v>
      </c>
      <c r="N62">
        <v>66.698999999999998</v>
      </c>
      <c r="O62">
        <v>75.596000000000004</v>
      </c>
      <c r="P62">
        <v>69.028999999999996</v>
      </c>
      <c r="Q62">
        <v>73.545000000000002</v>
      </c>
      <c r="R62">
        <v>81.016000000000005</v>
      </c>
      <c r="S62">
        <v>71.701999999999998</v>
      </c>
      <c r="T62">
        <v>68.340999999999994</v>
      </c>
      <c r="U62">
        <v>81.308000000000007</v>
      </c>
      <c r="V62">
        <v>97.853999999999999</v>
      </c>
      <c r="W62">
        <v>93.302999999999997</v>
      </c>
      <c r="X62">
        <v>89.63</v>
      </c>
      <c r="Y62">
        <v>96.448999999999998</v>
      </c>
      <c r="Z62">
        <v>114.533</v>
      </c>
      <c r="AA62">
        <v>88.783000000000001</v>
      </c>
      <c r="AB62">
        <v>52.978000000000002</v>
      </c>
      <c r="AC62">
        <v>88.177999999999997</v>
      </c>
      <c r="AD62">
        <v>79.162000000000006</v>
      </c>
      <c r="AE62">
        <v>86.497</v>
      </c>
      <c r="AF62">
        <v>91.700999999999993</v>
      </c>
      <c r="AG62">
        <v>76.725999999999999</v>
      </c>
      <c r="AH62">
        <v>81.054000000000002</v>
      </c>
      <c r="AI62">
        <v>69.972999999999999</v>
      </c>
      <c r="AJ62">
        <v>120.568</v>
      </c>
      <c r="AK62">
        <v>185.85400000000001</v>
      </c>
      <c r="AL62">
        <v>96.087000000000003</v>
      </c>
      <c r="AM62">
        <v>84.718000000000004</v>
      </c>
      <c r="AN62">
        <v>83.281000000000006</v>
      </c>
      <c r="AO62">
        <v>68.566999999999993</v>
      </c>
      <c r="AP62">
        <v>82.537000000000006</v>
      </c>
      <c r="AQ62">
        <v>83.956000000000003</v>
      </c>
      <c r="AR62">
        <v>90.072000000000003</v>
      </c>
      <c r="AS62">
        <v>93.028000000000006</v>
      </c>
      <c r="AT62">
        <v>74.100999999999999</v>
      </c>
      <c r="AU62">
        <v>80.341999999999999</v>
      </c>
      <c r="AV62">
        <v>94.034999999999997</v>
      </c>
      <c r="AW62">
        <v>76.465999999999994</v>
      </c>
      <c r="AX62">
        <v>78.263999999999996</v>
      </c>
      <c r="AY62">
        <v>79.111999999999995</v>
      </c>
      <c r="AZ62">
        <v>82.460999999999999</v>
      </c>
      <c r="BA62">
        <v>63.152000000000001</v>
      </c>
      <c r="BB62">
        <v>82.340999999999994</v>
      </c>
      <c r="BC62">
        <v>94.450999999999993</v>
      </c>
      <c r="BD62">
        <v>134.16900000000001</v>
      </c>
      <c r="BE62">
        <v>123.901</v>
      </c>
      <c r="BF62">
        <v>81.492000000000004</v>
      </c>
      <c r="BG62">
        <v>85.302000000000007</v>
      </c>
      <c r="BH62" s="2">
        <f t="shared" si="0"/>
        <v>82.489847089814376</v>
      </c>
      <c r="BI62" s="2">
        <f t="shared" si="1"/>
        <v>1.9083401845188968</v>
      </c>
    </row>
    <row r="63" spans="1:61" x14ac:dyDescent="0.3">
      <c r="A63" s="1">
        <v>39995</v>
      </c>
      <c r="B63">
        <v>71.378</v>
      </c>
      <c r="C63">
        <v>83.664000000000001</v>
      </c>
      <c r="D63">
        <v>79.475999999999999</v>
      </c>
      <c r="E63">
        <v>80.608999999999995</v>
      </c>
      <c r="F63">
        <v>69.69</v>
      </c>
      <c r="G63">
        <v>62.664999999999999</v>
      </c>
      <c r="H63">
        <v>77.849000000000004</v>
      </c>
      <c r="I63">
        <v>114.77</v>
      </c>
      <c r="J63">
        <v>81.611999999999995</v>
      </c>
      <c r="K63">
        <v>83.331999999999994</v>
      </c>
      <c r="L63">
        <v>77.849999999999994</v>
      </c>
      <c r="M63">
        <v>73.483999999999995</v>
      </c>
      <c r="N63">
        <v>66.643000000000001</v>
      </c>
      <c r="O63">
        <v>75.942999999999998</v>
      </c>
      <c r="P63">
        <v>69.028999999999996</v>
      </c>
      <c r="Q63">
        <v>73.908000000000001</v>
      </c>
      <c r="R63">
        <v>80.942999999999998</v>
      </c>
      <c r="S63">
        <v>71.84</v>
      </c>
      <c r="T63">
        <v>68.581999999999994</v>
      </c>
      <c r="U63">
        <v>81.736000000000004</v>
      </c>
      <c r="V63">
        <v>97.853999999999999</v>
      </c>
      <c r="W63">
        <v>93.756</v>
      </c>
      <c r="X63">
        <v>89.63</v>
      </c>
      <c r="Y63">
        <v>99.323999999999998</v>
      </c>
      <c r="Z63">
        <v>115.994</v>
      </c>
      <c r="AA63">
        <v>88.783000000000001</v>
      </c>
      <c r="AB63">
        <v>52.978000000000002</v>
      </c>
      <c r="AC63">
        <v>88.701999999999998</v>
      </c>
      <c r="AD63">
        <v>83.84</v>
      </c>
      <c r="AE63">
        <v>86.244</v>
      </c>
      <c r="AF63">
        <v>91.700999999999993</v>
      </c>
      <c r="AG63">
        <v>86.156999999999996</v>
      </c>
      <c r="AH63">
        <v>84.739000000000004</v>
      </c>
      <c r="AI63">
        <v>69.903000000000006</v>
      </c>
      <c r="AJ63">
        <v>120.568</v>
      </c>
      <c r="AK63">
        <v>183.43100000000001</v>
      </c>
      <c r="AL63">
        <v>96.43</v>
      </c>
      <c r="AM63">
        <v>83.328000000000003</v>
      </c>
      <c r="AN63">
        <v>83.436999999999998</v>
      </c>
      <c r="AO63">
        <v>74.942999999999998</v>
      </c>
      <c r="AP63">
        <v>82.537000000000006</v>
      </c>
      <c r="AQ63">
        <v>84.087999999999994</v>
      </c>
      <c r="AR63">
        <v>90.155000000000001</v>
      </c>
      <c r="AS63">
        <v>93.028000000000006</v>
      </c>
      <c r="AT63">
        <v>74.614999999999995</v>
      </c>
      <c r="AU63">
        <v>80.341999999999999</v>
      </c>
      <c r="AV63">
        <v>95.132999999999996</v>
      </c>
      <c r="AW63">
        <v>76.531000000000006</v>
      </c>
      <c r="AX63">
        <v>78.728999999999999</v>
      </c>
      <c r="AY63">
        <v>79.251999999999995</v>
      </c>
      <c r="AZ63">
        <v>82.460999999999999</v>
      </c>
      <c r="BA63">
        <v>62.985999999999997</v>
      </c>
      <c r="BB63">
        <v>81.856999999999999</v>
      </c>
      <c r="BC63">
        <v>94.141000000000005</v>
      </c>
      <c r="BD63">
        <v>134.16900000000001</v>
      </c>
      <c r="BE63">
        <v>123.901</v>
      </c>
      <c r="BF63">
        <v>81.492000000000004</v>
      </c>
      <c r="BG63">
        <v>85.543999999999997</v>
      </c>
      <c r="BH63" s="2">
        <f t="shared" si="0"/>
        <v>82.794375313597584</v>
      </c>
      <c r="BI63" s="2">
        <f t="shared" si="1"/>
        <v>1.5517461151788985</v>
      </c>
    </row>
    <row r="64" spans="1:61" x14ac:dyDescent="0.3">
      <c r="A64" s="1">
        <v>40026</v>
      </c>
      <c r="B64">
        <v>71.932000000000002</v>
      </c>
      <c r="C64">
        <v>83.975999999999999</v>
      </c>
      <c r="D64">
        <v>79.197999999999993</v>
      </c>
      <c r="E64">
        <v>80.760000000000005</v>
      </c>
      <c r="F64">
        <v>69.566999999999993</v>
      </c>
      <c r="G64">
        <v>63.64</v>
      </c>
      <c r="H64">
        <v>82.281000000000006</v>
      </c>
      <c r="I64">
        <v>115.976</v>
      </c>
      <c r="J64">
        <v>81.495999999999995</v>
      </c>
      <c r="K64">
        <v>83.257999999999996</v>
      </c>
      <c r="L64">
        <v>77.652000000000001</v>
      </c>
      <c r="M64">
        <v>73.709999999999994</v>
      </c>
      <c r="N64">
        <v>66.698999999999998</v>
      </c>
      <c r="O64">
        <v>76.152000000000001</v>
      </c>
      <c r="P64">
        <v>69.028999999999996</v>
      </c>
      <c r="Q64">
        <v>74.415000000000006</v>
      </c>
      <c r="R64">
        <v>80.942999999999998</v>
      </c>
      <c r="S64">
        <v>71.84</v>
      </c>
      <c r="T64">
        <v>68.986000000000004</v>
      </c>
      <c r="U64">
        <v>82.233999999999995</v>
      </c>
      <c r="V64">
        <v>97.853999999999999</v>
      </c>
      <c r="W64">
        <v>93.936999999999998</v>
      </c>
      <c r="X64">
        <v>89.953999999999994</v>
      </c>
      <c r="Y64">
        <v>99.138000000000005</v>
      </c>
      <c r="Z64">
        <v>118.724</v>
      </c>
      <c r="AA64">
        <v>88.932000000000002</v>
      </c>
      <c r="AB64">
        <v>52.893000000000001</v>
      </c>
      <c r="AC64">
        <v>88.701999999999998</v>
      </c>
      <c r="AD64">
        <v>86.503</v>
      </c>
      <c r="AE64">
        <v>86.412999999999997</v>
      </c>
      <c r="AF64">
        <v>91.700999999999993</v>
      </c>
      <c r="AG64">
        <v>89.783000000000001</v>
      </c>
      <c r="AH64">
        <v>86.037999999999997</v>
      </c>
      <c r="AI64">
        <v>69.903000000000006</v>
      </c>
      <c r="AJ64">
        <v>120.568</v>
      </c>
      <c r="AK64">
        <v>182.82300000000001</v>
      </c>
      <c r="AL64">
        <v>96.43</v>
      </c>
      <c r="AM64">
        <v>83.790999999999997</v>
      </c>
      <c r="AN64">
        <v>83.513999999999996</v>
      </c>
      <c r="AO64">
        <v>76.191999999999993</v>
      </c>
      <c r="AP64">
        <v>82.537000000000006</v>
      </c>
      <c r="AQ64">
        <v>84.153999999999996</v>
      </c>
      <c r="AR64">
        <v>90.155000000000001</v>
      </c>
      <c r="AS64">
        <v>93.028000000000006</v>
      </c>
      <c r="AT64">
        <v>74.551000000000002</v>
      </c>
      <c r="AU64">
        <v>80.272000000000006</v>
      </c>
      <c r="AV64">
        <v>95.864000000000004</v>
      </c>
      <c r="AW64">
        <v>76.531000000000006</v>
      </c>
      <c r="AX64">
        <v>78.662000000000006</v>
      </c>
      <c r="AY64">
        <v>79.391999999999996</v>
      </c>
      <c r="AZ64">
        <v>82.533000000000001</v>
      </c>
      <c r="BA64">
        <v>62.552999999999997</v>
      </c>
      <c r="BB64">
        <v>81.718999999999994</v>
      </c>
      <c r="BC64">
        <v>93.908000000000001</v>
      </c>
      <c r="BD64">
        <v>134.16900000000001</v>
      </c>
      <c r="BE64">
        <v>123.901</v>
      </c>
      <c r="BF64">
        <v>81.492000000000004</v>
      </c>
      <c r="BG64">
        <v>85.462999999999994</v>
      </c>
      <c r="BH64" s="2">
        <f t="shared" si="0"/>
        <v>83.090398645258389</v>
      </c>
      <c r="BI64" s="2">
        <f t="shared" si="1"/>
        <v>1.9602001245622507</v>
      </c>
    </row>
    <row r="65" spans="1:61" x14ac:dyDescent="0.3">
      <c r="A65" s="1">
        <v>40057</v>
      </c>
      <c r="B65">
        <v>71.747</v>
      </c>
      <c r="C65">
        <v>84.132999999999996</v>
      </c>
      <c r="D65">
        <v>79.614000000000004</v>
      </c>
      <c r="E65">
        <v>80.835999999999999</v>
      </c>
      <c r="F65">
        <v>69.506</v>
      </c>
      <c r="G65">
        <v>63.64</v>
      </c>
      <c r="H65">
        <v>82.341999999999999</v>
      </c>
      <c r="I65">
        <v>116.477</v>
      </c>
      <c r="J65">
        <v>80.974999999999994</v>
      </c>
      <c r="K65">
        <v>82.888000000000005</v>
      </c>
      <c r="L65">
        <v>77.585999999999999</v>
      </c>
      <c r="M65">
        <v>73.768000000000001</v>
      </c>
      <c r="N65">
        <v>66.921000000000006</v>
      </c>
      <c r="O65">
        <v>76.430000000000007</v>
      </c>
      <c r="P65">
        <v>69.028999999999996</v>
      </c>
      <c r="Q65">
        <v>74.56</v>
      </c>
      <c r="R65">
        <v>81.161000000000001</v>
      </c>
      <c r="S65">
        <v>71.84</v>
      </c>
      <c r="T65">
        <v>67.534000000000006</v>
      </c>
      <c r="U65">
        <v>82.730999999999995</v>
      </c>
      <c r="V65">
        <v>97.853999999999999</v>
      </c>
      <c r="W65">
        <v>93.936999999999998</v>
      </c>
      <c r="X65">
        <v>89.953999999999994</v>
      </c>
      <c r="Y65">
        <v>99.509</v>
      </c>
      <c r="Z65">
        <v>119.504</v>
      </c>
      <c r="AA65">
        <v>89.082999999999998</v>
      </c>
      <c r="AB65">
        <v>52.893000000000001</v>
      </c>
      <c r="AC65">
        <v>88.701999999999998</v>
      </c>
      <c r="AD65">
        <v>89.957999999999998</v>
      </c>
      <c r="AE65">
        <v>85.823999999999998</v>
      </c>
      <c r="AF65">
        <v>91.700999999999993</v>
      </c>
      <c r="AG65">
        <v>80.593999999999994</v>
      </c>
      <c r="AH65">
        <v>82.138000000000005</v>
      </c>
      <c r="AI65">
        <v>69.903000000000006</v>
      </c>
      <c r="AJ65">
        <v>120.568</v>
      </c>
      <c r="AK65">
        <v>179.488</v>
      </c>
      <c r="AL65">
        <v>96.43</v>
      </c>
      <c r="AM65">
        <v>84.563000000000002</v>
      </c>
      <c r="AN65">
        <v>83.436999999999998</v>
      </c>
      <c r="AO65">
        <v>76.521000000000001</v>
      </c>
      <c r="AP65">
        <v>82.537000000000006</v>
      </c>
      <c r="AQ65">
        <v>84.153999999999996</v>
      </c>
      <c r="AR65">
        <v>90.65</v>
      </c>
      <c r="AS65">
        <v>93.028000000000006</v>
      </c>
      <c r="AT65">
        <v>74.742999999999995</v>
      </c>
      <c r="AU65">
        <v>80.272000000000006</v>
      </c>
      <c r="AV65">
        <v>92.938000000000002</v>
      </c>
      <c r="AW65">
        <v>76.662000000000006</v>
      </c>
      <c r="AX65">
        <v>78.796000000000006</v>
      </c>
      <c r="AY65">
        <v>79.462000000000003</v>
      </c>
      <c r="AZ65">
        <v>82.603999999999999</v>
      </c>
      <c r="BA65">
        <v>64.186000000000007</v>
      </c>
      <c r="BB65">
        <v>82.064999999999998</v>
      </c>
      <c r="BC65">
        <v>93.674999999999997</v>
      </c>
      <c r="BD65">
        <v>134.16900000000001</v>
      </c>
      <c r="BE65">
        <v>123.901</v>
      </c>
      <c r="BF65">
        <v>81.492000000000004</v>
      </c>
      <c r="BG65">
        <v>85.543999999999997</v>
      </c>
      <c r="BH65" s="2">
        <f t="shared" si="0"/>
        <v>83.115597591570506</v>
      </c>
      <c r="BI65" s="2">
        <f t="shared" si="1"/>
        <v>2.0529838908336449</v>
      </c>
    </row>
    <row r="66" spans="1:61" x14ac:dyDescent="0.3">
      <c r="A66" s="1">
        <v>40087</v>
      </c>
      <c r="B66">
        <v>71.316000000000003</v>
      </c>
      <c r="C66">
        <v>84.21</v>
      </c>
      <c r="D66">
        <v>79.683999999999997</v>
      </c>
      <c r="E66">
        <v>80.912999999999997</v>
      </c>
      <c r="F66">
        <v>69.506</v>
      </c>
      <c r="G66">
        <v>63.262</v>
      </c>
      <c r="H66">
        <v>82.281000000000006</v>
      </c>
      <c r="I66">
        <v>113.367</v>
      </c>
      <c r="J66">
        <v>80.801000000000002</v>
      </c>
      <c r="K66">
        <v>82.741</v>
      </c>
      <c r="L66">
        <v>77.52</v>
      </c>
      <c r="M66">
        <v>73.709999999999994</v>
      </c>
      <c r="N66">
        <v>67.143000000000001</v>
      </c>
      <c r="O66">
        <v>76.846000000000004</v>
      </c>
      <c r="P66">
        <v>69.094999999999999</v>
      </c>
      <c r="Q66">
        <v>75.066999999999993</v>
      </c>
      <c r="R66">
        <v>81.161000000000001</v>
      </c>
      <c r="S66">
        <v>71.909000000000006</v>
      </c>
      <c r="T66">
        <v>66.566999999999993</v>
      </c>
      <c r="U66">
        <v>83.158000000000001</v>
      </c>
      <c r="V66">
        <v>97.853999999999999</v>
      </c>
      <c r="W66">
        <v>93.756</v>
      </c>
      <c r="X66">
        <v>90.036000000000001</v>
      </c>
      <c r="Y66">
        <v>99.972999999999999</v>
      </c>
      <c r="Z66">
        <v>115.605</v>
      </c>
      <c r="AA66">
        <v>89.159000000000006</v>
      </c>
      <c r="AB66">
        <v>52.893000000000001</v>
      </c>
      <c r="AC66">
        <v>88.876000000000005</v>
      </c>
      <c r="AD66">
        <v>89.957999999999998</v>
      </c>
      <c r="AE66">
        <v>86.076999999999998</v>
      </c>
      <c r="AF66">
        <v>91.700999999999993</v>
      </c>
      <c r="AG66">
        <v>80.593999999999994</v>
      </c>
      <c r="AH66">
        <v>84.954999999999998</v>
      </c>
      <c r="AI66">
        <v>69.972999999999999</v>
      </c>
      <c r="AJ66">
        <v>120.989</v>
      </c>
      <c r="AK66">
        <v>177.36600000000001</v>
      </c>
      <c r="AL66">
        <v>96.173000000000002</v>
      </c>
      <c r="AM66">
        <v>84.872</v>
      </c>
      <c r="AN66">
        <v>83.593000000000004</v>
      </c>
      <c r="AO66">
        <v>76.585999999999999</v>
      </c>
      <c r="AP66">
        <v>82.537000000000006</v>
      </c>
      <c r="AQ66">
        <v>84.153999999999996</v>
      </c>
      <c r="AR66">
        <v>90.65</v>
      </c>
      <c r="AS66">
        <v>93.028000000000006</v>
      </c>
      <c r="AT66">
        <v>75</v>
      </c>
      <c r="AU66">
        <v>80.272000000000006</v>
      </c>
      <c r="AV66">
        <v>93.028999999999996</v>
      </c>
      <c r="AW66">
        <v>76.662000000000006</v>
      </c>
      <c r="AX66">
        <v>78.861999999999995</v>
      </c>
      <c r="AY66">
        <v>79.531999999999996</v>
      </c>
      <c r="AZ66">
        <v>82.816000000000003</v>
      </c>
      <c r="BA66">
        <v>64.152000000000001</v>
      </c>
      <c r="BB66">
        <v>82.064999999999998</v>
      </c>
      <c r="BC66">
        <v>93.596999999999994</v>
      </c>
      <c r="BD66">
        <v>134.16900000000001</v>
      </c>
      <c r="BE66">
        <v>123.901</v>
      </c>
      <c r="BF66">
        <v>81.492000000000004</v>
      </c>
      <c r="BG66">
        <v>85.625</v>
      </c>
      <c r="BH66" s="2">
        <f t="shared" si="0"/>
        <v>82.866376066231823</v>
      </c>
      <c r="BI66" s="2">
        <f t="shared" si="1"/>
        <v>1.8916786153383911</v>
      </c>
    </row>
    <row r="67" spans="1:61" x14ac:dyDescent="0.3">
      <c r="A67" s="1">
        <v>40118</v>
      </c>
      <c r="B67">
        <v>70.209000000000003</v>
      </c>
      <c r="C67">
        <v>84.445999999999998</v>
      </c>
      <c r="D67">
        <v>80.864000000000004</v>
      </c>
      <c r="E67">
        <v>81.063999999999993</v>
      </c>
      <c r="F67">
        <v>69.506</v>
      </c>
      <c r="G67">
        <v>62.99</v>
      </c>
      <c r="H67">
        <v>87.325999999999993</v>
      </c>
      <c r="I67">
        <v>117.782</v>
      </c>
      <c r="J67">
        <v>80.858999999999995</v>
      </c>
      <c r="K67">
        <v>83.036000000000001</v>
      </c>
      <c r="L67">
        <v>77.652000000000001</v>
      </c>
      <c r="M67">
        <v>73.823999999999998</v>
      </c>
      <c r="N67">
        <v>67.143000000000001</v>
      </c>
      <c r="O67">
        <v>77.123999999999995</v>
      </c>
      <c r="P67">
        <v>69.094999999999999</v>
      </c>
      <c r="Q67">
        <v>75.212000000000003</v>
      </c>
      <c r="R67">
        <v>81.161000000000001</v>
      </c>
      <c r="S67">
        <v>71.977000000000004</v>
      </c>
      <c r="T67">
        <v>66.003</v>
      </c>
      <c r="U67">
        <v>83.370999999999995</v>
      </c>
      <c r="V67">
        <v>97.853999999999999</v>
      </c>
      <c r="W67">
        <v>93.846999999999994</v>
      </c>
      <c r="X67">
        <v>90.036000000000001</v>
      </c>
      <c r="Y67">
        <v>99.787999999999997</v>
      </c>
      <c r="Z67">
        <v>118.919</v>
      </c>
      <c r="AA67">
        <v>89.159000000000006</v>
      </c>
      <c r="AB67">
        <v>52.893000000000001</v>
      </c>
      <c r="AC67">
        <v>88.876000000000005</v>
      </c>
      <c r="AD67">
        <v>89.957999999999998</v>
      </c>
      <c r="AE67">
        <v>86.076999999999998</v>
      </c>
      <c r="AF67">
        <v>91.700999999999993</v>
      </c>
      <c r="AG67">
        <v>81.885000000000005</v>
      </c>
      <c r="AH67">
        <v>82.715999999999994</v>
      </c>
      <c r="AI67">
        <v>70.043999999999997</v>
      </c>
      <c r="AJ67">
        <v>120.777</v>
      </c>
      <c r="AK67">
        <v>175.85</v>
      </c>
      <c r="AL67">
        <v>96.602000000000004</v>
      </c>
      <c r="AM67">
        <v>85.796999999999997</v>
      </c>
      <c r="AN67">
        <v>83.67</v>
      </c>
      <c r="AO67">
        <v>76.585999999999999</v>
      </c>
      <c r="AP67">
        <v>82.537000000000006</v>
      </c>
      <c r="AQ67">
        <v>84.153999999999996</v>
      </c>
      <c r="AR67">
        <v>90.486000000000004</v>
      </c>
      <c r="AS67">
        <v>93.028000000000006</v>
      </c>
      <c r="AT67">
        <v>75.192999999999998</v>
      </c>
      <c r="AU67">
        <v>80.272000000000006</v>
      </c>
      <c r="AV67">
        <v>93.852000000000004</v>
      </c>
      <c r="AW67">
        <v>76.662000000000006</v>
      </c>
      <c r="AX67">
        <v>79.126999999999995</v>
      </c>
      <c r="AY67">
        <v>79.671000000000006</v>
      </c>
      <c r="AZ67">
        <v>82.816000000000003</v>
      </c>
      <c r="BA67">
        <v>67.051000000000002</v>
      </c>
      <c r="BB67">
        <v>81.995000000000005</v>
      </c>
      <c r="BC67">
        <v>93.596999999999994</v>
      </c>
      <c r="BD67">
        <v>134.16900000000001</v>
      </c>
      <c r="BE67">
        <v>123.901</v>
      </c>
      <c r="BF67">
        <v>81.492000000000004</v>
      </c>
      <c r="BG67">
        <v>85.947999999999993</v>
      </c>
      <c r="BH67" s="2">
        <f t="shared" si="0"/>
        <v>82.966774084295039</v>
      </c>
      <c r="BI67" s="2">
        <f t="shared" si="1"/>
        <v>2.348100452516293</v>
      </c>
    </row>
    <row r="68" spans="1:61" x14ac:dyDescent="0.3">
      <c r="A68" s="1">
        <v>40148</v>
      </c>
      <c r="B68">
        <v>71.316000000000003</v>
      </c>
      <c r="C68">
        <v>84.915000000000006</v>
      </c>
      <c r="D68">
        <v>80.933000000000007</v>
      </c>
      <c r="E68">
        <v>81.216999999999999</v>
      </c>
      <c r="F68">
        <v>69.506</v>
      </c>
      <c r="G68">
        <v>64.019000000000005</v>
      </c>
      <c r="H68">
        <v>91.203999999999994</v>
      </c>
      <c r="I68">
        <v>117.479</v>
      </c>
      <c r="J68">
        <v>81.265000000000001</v>
      </c>
      <c r="K68">
        <v>82.962000000000003</v>
      </c>
      <c r="L68">
        <v>77.718000000000004</v>
      </c>
      <c r="M68">
        <v>73.88</v>
      </c>
      <c r="N68">
        <v>67.31</v>
      </c>
      <c r="O68">
        <v>77.123999999999995</v>
      </c>
      <c r="P68">
        <v>69.094999999999999</v>
      </c>
      <c r="Q68">
        <v>75.356999999999999</v>
      </c>
      <c r="R68">
        <v>81.016000000000005</v>
      </c>
      <c r="S68">
        <v>71.977000000000004</v>
      </c>
      <c r="T68">
        <v>65.843000000000004</v>
      </c>
      <c r="U68">
        <v>84.009</v>
      </c>
      <c r="V68">
        <v>97.853999999999999</v>
      </c>
      <c r="W68">
        <v>93.665000000000006</v>
      </c>
      <c r="X68">
        <v>89.953999999999994</v>
      </c>
      <c r="Y68">
        <v>99.787999999999997</v>
      </c>
      <c r="Z68">
        <v>119.01600000000001</v>
      </c>
      <c r="AA68">
        <v>89.159000000000006</v>
      </c>
      <c r="AB68">
        <v>52.893000000000001</v>
      </c>
      <c r="AC68">
        <v>88.876000000000005</v>
      </c>
      <c r="AD68">
        <v>89.957999999999998</v>
      </c>
      <c r="AE68">
        <v>86.076999999999998</v>
      </c>
      <c r="AF68">
        <v>91.700999999999993</v>
      </c>
      <c r="AG68">
        <v>82.771000000000001</v>
      </c>
      <c r="AH68">
        <v>84.954999999999998</v>
      </c>
      <c r="AI68">
        <v>70.114000000000004</v>
      </c>
      <c r="AJ68">
        <v>118.25</v>
      </c>
      <c r="AK68">
        <v>168.26900000000001</v>
      </c>
      <c r="AL68">
        <v>95.058000000000007</v>
      </c>
      <c r="AM68">
        <v>87.572000000000003</v>
      </c>
      <c r="AN68">
        <v>83.748000000000005</v>
      </c>
      <c r="AO68">
        <v>76.585999999999999</v>
      </c>
      <c r="AP68">
        <v>82.67</v>
      </c>
      <c r="AQ68">
        <v>84.613</v>
      </c>
      <c r="AR68">
        <v>90.567999999999998</v>
      </c>
      <c r="AS68">
        <v>93.028000000000006</v>
      </c>
      <c r="AT68">
        <v>75.322000000000003</v>
      </c>
      <c r="AU68">
        <v>80.341999999999999</v>
      </c>
      <c r="AV68">
        <v>94.674999999999997</v>
      </c>
      <c r="AW68">
        <v>76.790999999999997</v>
      </c>
      <c r="AX68">
        <v>79.260000000000005</v>
      </c>
      <c r="AY68">
        <v>79.882000000000005</v>
      </c>
      <c r="AZ68">
        <v>83.1</v>
      </c>
      <c r="BA68">
        <v>68.483999999999995</v>
      </c>
      <c r="BB68">
        <v>82.203000000000003</v>
      </c>
      <c r="BC68">
        <v>92.820999999999998</v>
      </c>
      <c r="BD68">
        <v>134.16900000000001</v>
      </c>
      <c r="BE68">
        <v>123.56</v>
      </c>
      <c r="BF68">
        <v>81.492000000000004</v>
      </c>
      <c r="BG68">
        <v>85.947999999999993</v>
      </c>
      <c r="BH68" s="2">
        <f t="shared" si="0"/>
        <v>83.203420847967919</v>
      </c>
      <c r="BI68" s="2">
        <f t="shared" si="1"/>
        <v>2.5298861369232988</v>
      </c>
    </row>
    <row r="69" spans="1:61" x14ac:dyDescent="0.3">
      <c r="A69" s="1">
        <v>40179</v>
      </c>
      <c r="B69">
        <v>73.039000000000001</v>
      </c>
      <c r="C69">
        <v>85.274000000000001</v>
      </c>
      <c r="D69">
        <v>80.747</v>
      </c>
      <c r="E69">
        <v>81.338999999999999</v>
      </c>
      <c r="F69">
        <v>70.159000000000006</v>
      </c>
      <c r="G69">
        <v>64.647999999999996</v>
      </c>
      <c r="H69">
        <v>96.861000000000004</v>
      </c>
      <c r="I69">
        <v>119.242</v>
      </c>
      <c r="J69">
        <v>81.554000000000002</v>
      </c>
      <c r="K69">
        <v>82.512</v>
      </c>
      <c r="L69">
        <v>77.692999999999998</v>
      </c>
      <c r="M69">
        <v>73.873999999999995</v>
      </c>
      <c r="N69">
        <v>67.221999999999994</v>
      </c>
      <c r="O69">
        <v>77.207999999999998</v>
      </c>
      <c r="P69">
        <v>69.078000000000003</v>
      </c>
      <c r="Q69">
        <v>75.402000000000001</v>
      </c>
      <c r="R69">
        <v>80.757999999999996</v>
      </c>
      <c r="S69">
        <v>71.974999999999994</v>
      </c>
      <c r="T69">
        <v>65.960999999999999</v>
      </c>
      <c r="U69">
        <v>84.391999999999996</v>
      </c>
      <c r="V69">
        <v>97.046999999999997</v>
      </c>
      <c r="W69">
        <v>92.819000000000003</v>
      </c>
      <c r="X69">
        <v>89.995000000000005</v>
      </c>
      <c r="Y69">
        <v>99.777000000000001</v>
      </c>
      <c r="Z69">
        <v>120.964</v>
      </c>
      <c r="AA69">
        <v>89.563000000000002</v>
      </c>
      <c r="AB69">
        <v>52.837000000000003</v>
      </c>
      <c r="AC69">
        <v>88.853999999999999</v>
      </c>
      <c r="AD69">
        <v>89.98</v>
      </c>
      <c r="AE69">
        <v>86.218000000000004</v>
      </c>
      <c r="AF69">
        <v>91.700999999999993</v>
      </c>
      <c r="AG69">
        <v>81.522000000000006</v>
      </c>
      <c r="AH69">
        <v>83.406999999999996</v>
      </c>
      <c r="AI69">
        <v>70.320999999999998</v>
      </c>
      <c r="AJ69">
        <v>118.15600000000001</v>
      </c>
      <c r="AK69">
        <v>165.559</v>
      </c>
      <c r="AL69">
        <v>97.192999999999998</v>
      </c>
      <c r="AM69">
        <v>87.492999999999995</v>
      </c>
      <c r="AN69">
        <v>84.197999999999993</v>
      </c>
      <c r="AO69">
        <v>76.853999999999999</v>
      </c>
      <c r="AP69">
        <v>82.081000000000003</v>
      </c>
      <c r="AQ69">
        <v>84.617999999999995</v>
      </c>
      <c r="AR69">
        <v>90.590999999999994</v>
      </c>
      <c r="AS69">
        <v>93.585999999999999</v>
      </c>
      <c r="AT69">
        <v>75.805000000000007</v>
      </c>
      <c r="AU69">
        <v>80.843999999999994</v>
      </c>
      <c r="AV69">
        <v>93.471999999999994</v>
      </c>
      <c r="AW69">
        <v>77.158000000000001</v>
      </c>
      <c r="AX69">
        <v>79.659000000000006</v>
      </c>
      <c r="AY69">
        <v>80.213999999999999</v>
      </c>
      <c r="AZ69">
        <v>83.38</v>
      </c>
      <c r="BA69">
        <v>70.8</v>
      </c>
      <c r="BB69">
        <v>82.453000000000003</v>
      </c>
      <c r="BC69">
        <v>92.012</v>
      </c>
      <c r="BD69">
        <v>134.16900000000001</v>
      </c>
      <c r="BE69">
        <v>123.541</v>
      </c>
      <c r="BF69">
        <v>81.376999999999995</v>
      </c>
      <c r="BG69">
        <v>85.793000000000006</v>
      </c>
      <c r="BH69" s="2">
        <f t="shared" si="0"/>
        <v>83.704319869543397</v>
      </c>
      <c r="BI69" s="2">
        <f t="shared" si="1"/>
        <v>3.0131696357441471</v>
      </c>
    </row>
    <row r="70" spans="1:61" x14ac:dyDescent="0.3">
      <c r="A70" s="1">
        <v>40210</v>
      </c>
      <c r="B70">
        <v>73.878</v>
      </c>
      <c r="C70">
        <v>85.274000000000001</v>
      </c>
      <c r="D70">
        <v>80.665999999999997</v>
      </c>
      <c r="E70">
        <v>81.503</v>
      </c>
      <c r="F70">
        <v>70.159000000000006</v>
      </c>
      <c r="G70">
        <v>66.266999999999996</v>
      </c>
      <c r="H70">
        <v>96.667000000000002</v>
      </c>
      <c r="I70">
        <v>118.5</v>
      </c>
      <c r="J70">
        <v>82.918000000000006</v>
      </c>
      <c r="K70">
        <v>82.762</v>
      </c>
      <c r="L70">
        <v>77.692999999999998</v>
      </c>
      <c r="M70">
        <v>73.799000000000007</v>
      </c>
      <c r="N70">
        <v>67.358000000000004</v>
      </c>
      <c r="O70">
        <v>77.286000000000001</v>
      </c>
      <c r="P70">
        <v>69.147000000000006</v>
      </c>
      <c r="Q70">
        <v>75.555999999999997</v>
      </c>
      <c r="R70">
        <v>80.757999999999996</v>
      </c>
      <c r="S70">
        <v>72.192999999999998</v>
      </c>
      <c r="T70">
        <v>66.364000000000004</v>
      </c>
      <c r="U70">
        <v>84.738</v>
      </c>
      <c r="V70">
        <v>97.046999999999997</v>
      </c>
      <c r="W70">
        <v>93.287999999999997</v>
      </c>
      <c r="X70">
        <v>90.085999999999999</v>
      </c>
      <c r="Y70">
        <v>99.578000000000003</v>
      </c>
      <c r="Z70">
        <v>120.593</v>
      </c>
      <c r="AA70">
        <v>89.563000000000002</v>
      </c>
      <c r="AB70">
        <v>52.837000000000003</v>
      </c>
      <c r="AC70">
        <v>88.853999999999999</v>
      </c>
      <c r="AD70">
        <v>89.98</v>
      </c>
      <c r="AE70">
        <v>86.391999999999996</v>
      </c>
      <c r="AF70">
        <v>91.700999999999993</v>
      </c>
      <c r="AG70">
        <v>82.688999999999993</v>
      </c>
      <c r="AH70">
        <v>83.406999999999996</v>
      </c>
      <c r="AI70">
        <v>71.244</v>
      </c>
      <c r="AJ70">
        <v>118.15600000000001</v>
      </c>
      <c r="AK70">
        <v>163.16200000000001</v>
      </c>
      <c r="AL70">
        <v>97.096000000000004</v>
      </c>
      <c r="AM70">
        <v>88.275999999999996</v>
      </c>
      <c r="AN70">
        <v>84.197999999999993</v>
      </c>
      <c r="AO70">
        <v>76.853999999999999</v>
      </c>
      <c r="AP70">
        <v>82.081000000000003</v>
      </c>
      <c r="AQ70">
        <v>84.781999999999996</v>
      </c>
      <c r="AR70">
        <v>90.682000000000002</v>
      </c>
      <c r="AS70">
        <v>93.585999999999999</v>
      </c>
      <c r="AT70">
        <v>76.576999999999998</v>
      </c>
      <c r="AU70">
        <v>80.843999999999994</v>
      </c>
      <c r="AV70">
        <v>94.465999999999994</v>
      </c>
      <c r="AW70">
        <v>77.313999999999993</v>
      </c>
      <c r="AX70">
        <v>79.900000000000006</v>
      </c>
      <c r="AY70">
        <v>80.456000000000003</v>
      </c>
      <c r="AZ70">
        <v>83.465000000000003</v>
      </c>
      <c r="BA70">
        <v>71.801000000000002</v>
      </c>
      <c r="BB70">
        <v>82.620999999999995</v>
      </c>
      <c r="BC70">
        <v>91.738</v>
      </c>
      <c r="BD70">
        <v>134.16900000000001</v>
      </c>
      <c r="BE70">
        <v>123.541</v>
      </c>
      <c r="BF70">
        <v>82.575000000000003</v>
      </c>
      <c r="BG70">
        <v>86.138999999999996</v>
      </c>
      <c r="BH70" s="2">
        <f t="shared" si="0"/>
        <v>83.978358128449571</v>
      </c>
      <c r="BI70" s="2">
        <f t="shared" si="1"/>
        <v>2.7528952794046142</v>
      </c>
    </row>
    <row r="71" spans="1:61" x14ac:dyDescent="0.3">
      <c r="A71" s="1">
        <v>40238</v>
      </c>
      <c r="B71">
        <v>74.41</v>
      </c>
      <c r="C71">
        <v>84.847999999999999</v>
      </c>
      <c r="D71">
        <v>80.665999999999997</v>
      </c>
      <c r="E71">
        <v>81.584999999999994</v>
      </c>
      <c r="F71">
        <v>70.159000000000006</v>
      </c>
      <c r="G71">
        <v>65.685000000000002</v>
      </c>
      <c r="H71">
        <v>99.287999999999997</v>
      </c>
      <c r="I71">
        <v>119.613</v>
      </c>
      <c r="J71">
        <v>85.137</v>
      </c>
      <c r="K71">
        <v>82.594999999999999</v>
      </c>
      <c r="L71">
        <v>77.692999999999998</v>
      </c>
      <c r="M71">
        <v>73.873999999999995</v>
      </c>
      <c r="N71">
        <v>67.426000000000002</v>
      </c>
      <c r="O71">
        <v>77.519000000000005</v>
      </c>
      <c r="P71">
        <v>69.147000000000006</v>
      </c>
      <c r="Q71">
        <v>75.707999999999998</v>
      </c>
      <c r="R71">
        <v>80.838999999999999</v>
      </c>
      <c r="S71">
        <v>72.412000000000006</v>
      </c>
      <c r="T71">
        <v>65.960999999999999</v>
      </c>
      <c r="U71">
        <v>85.427999999999997</v>
      </c>
      <c r="V71">
        <v>97.046999999999997</v>
      </c>
      <c r="W71">
        <v>93.381</v>
      </c>
      <c r="X71">
        <v>90.266999999999996</v>
      </c>
      <c r="Y71">
        <v>99.379000000000005</v>
      </c>
      <c r="Z71">
        <v>122.947</v>
      </c>
      <c r="AA71">
        <v>90.468000000000004</v>
      </c>
      <c r="AB71">
        <v>52.837000000000003</v>
      </c>
      <c r="AC71">
        <v>88.853999999999999</v>
      </c>
      <c r="AD71">
        <v>89.98</v>
      </c>
      <c r="AE71">
        <v>86.563999999999993</v>
      </c>
      <c r="AF71">
        <v>91.700999999999993</v>
      </c>
      <c r="AG71">
        <v>81.438000000000002</v>
      </c>
      <c r="AH71">
        <v>83.406999999999996</v>
      </c>
      <c r="AI71">
        <v>70.676000000000002</v>
      </c>
      <c r="AJ71">
        <v>118.15600000000001</v>
      </c>
      <c r="AK71">
        <v>162.363</v>
      </c>
      <c r="AL71">
        <v>96.998999999999995</v>
      </c>
      <c r="AM71">
        <v>86.971000000000004</v>
      </c>
      <c r="AN71">
        <v>84.367999999999995</v>
      </c>
      <c r="AO71">
        <v>77.162000000000006</v>
      </c>
      <c r="AP71">
        <v>87.231999999999999</v>
      </c>
      <c r="AQ71">
        <v>84.453999999999994</v>
      </c>
      <c r="AR71">
        <v>90.590999999999994</v>
      </c>
      <c r="AS71">
        <v>93.585999999999999</v>
      </c>
      <c r="AT71">
        <v>76.653999999999996</v>
      </c>
      <c r="AU71">
        <v>81.914000000000001</v>
      </c>
      <c r="AV71">
        <v>93.373000000000005</v>
      </c>
      <c r="AW71">
        <v>78.018000000000001</v>
      </c>
      <c r="AX71">
        <v>80.061000000000007</v>
      </c>
      <c r="AY71">
        <v>79.971999999999994</v>
      </c>
      <c r="AZ71">
        <v>83.549000000000007</v>
      </c>
      <c r="BA71">
        <v>69.87</v>
      </c>
      <c r="BB71">
        <v>82.873000000000005</v>
      </c>
      <c r="BC71">
        <v>91.738</v>
      </c>
      <c r="BD71">
        <v>134.16900000000001</v>
      </c>
      <c r="BE71">
        <v>123.541</v>
      </c>
      <c r="BF71">
        <v>79.460999999999999</v>
      </c>
      <c r="BG71">
        <v>86.224999999999994</v>
      </c>
      <c r="BH71" s="2">
        <f t="shared" si="0"/>
        <v>84.105452584044144</v>
      </c>
      <c r="BI71" s="2">
        <f t="shared" si="1"/>
        <v>2.1755038021320727</v>
      </c>
    </row>
    <row r="72" spans="1:61" x14ac:dyDescent="0.3">
      <c r="A72" s="1">
        <v>40269</v>
      </c>
      <c r="B72">
        <v>75.552999999999997</v>
      </c>
      <c r="C72">
        <v>85.019000000000005</v>
      </c>
      <c r="D72">
        <v>80.665999999999997</v>
      </c>
      <c r="E72">
        <v>81.748999999999995</v>
      </c>
      <c r="F72">
        <v>70.228999999999999</v>
      </c>
      <c r="G72">
        <v>64.971999999999994</v>
      </c>
      <c r="H72">
        <v>97.831999999999994</v>
      </c>
      <c r="I72">
        <v>122.45399999999999</v>
      </c>
      <c r="J72">
        <v>85.903999999999996</v>
      </c>
      <c r="K72">
        <v>82.679000000000002</v>
      </c>
      <c r="L72">
        <v>77.849000000000004</v>
      </c>
      <c r="M72">
        <v>73.947000000000003</v>
      </c>
      <c r="N72">
        <v>67.426000000000002</v>
      </c>
      <c r="O72">
        <v>77.753</v>
      </c>
      <c r="P72">
        <v>69.147000000000006</v>
      </c>
      <c r="Q72">
        <v>75.936999999999998</v>
      </c>
      <c r="R72">
        <v>80.838999999999999</v>
      </c>
      <c r="S72">
        <v>72.63</v>
      </c>
      <c r="T72">
        <v>65.894000000000005</v>
      </c>
      <c r="U72">
        <v>86.031000000000006</v>
      </c>
      <c r="V72">
        <v>97.046999999999997</v>
      </c>
      <c r="W72">
        <v>93.662999999999997</v>
      </c>
      <c r="X72">
        <v>90.358000000000004</v>
      </c>
      <c r="Y72">
        <v>99.578000000000003</v>
      </c>
      <c r="Z72">
        <v>124.93</v>
      </c>
      <c r="AA72">
        <v>90.558000000000007</v>
      </c>
      <c r="AB72">
        <v>52.944000000000003</v>
      </c>
      <c r="AC72">
        <v>88.677000000000007</v>
      </c>
      <c r="AD72">
        <v>89.98</v>
      </c>
      <c r="AE72">
        <v>86.738</v>
      </c>
      <c r="AF72">
        <v>91.700999999999993</v>
      </c>
      <c r="AG72">
        <v>81.438000000000002</v>
      </c>
      <c r="AH72">
        <v>83.406999999999996</v>
      </c>
      <c r="AI72">
        <v>70.959999999999994</v>
      </c>
      <c r="AJ72">
        <v>118.15600000000001</v>
      </c>
      <c r="AK72">
        <v>161.245</v>
      </c>
      <c r="AL72">
        <v>96.902000000000001</v>
      </c>
      <c r="AM72">
        <v>87.319000000000003</v>
      </c>
      <c r="AN72">
        <v>84.367999999999995</v>
      </c>
      <c r="AO72">
        <v>77.162000000000006</v>
      </c>
      <c r="AP72">
        <v>87.231999999999999</v>
      </c>
      <c r="AQ72">
        <v>84.453999999999994</v>
      </c>
      <c r="AR72">
        <v>90.772000000000006</v>
      </c>
      <c r="AS72">
        <v>93.585999999999999</v>
      </c>
      <c r="AT72">
        <v>77.040000000000006</v>
      </c>
      <c r="AU72">
        <v>81.997</v>
      </c>
      <c r="AV72">
        <v>94.763999999999996</v>
      </c>
      <c r="AW72">
        <v>78.174000000000007</v>
      </c>
      <c r="AX72">
        <v>80.221999999999994</v>
      </c>
      <c r="AY72">
        <v>80.375</v>
      </c>
      <c r="AZ72">
        <v>83.38</v>
      </c>
      <c r="BA72">
        <v>69.87</v>
      </c>
      <c r="BB72">
        <v>83.209000000000003</v>
      </c>
      <c r="BC72">
        <v>90.731999999999999</v>
      </c>
      <c r="BD72">
        <v>134.16900000000001</v>
      </c>
      <c r="BE72">
        <v>123.541</v>
      </c>
      <c r="BF72">
        <v>79.460999999999999</v>
      </c>
      <c r="BG72">
        <v>86.138999999999996</v>
      </c>
      <c r="BH72" s="2">
        <f t="shared" si="0"/>
        <v>84.514917837431</v>
      </c>
      <c r="BI72" s="2">
        <f t="shared" si="1"/>
        <v>2.2417316252799142</v>
      </c>
    </row>
    <row r="73" spans="1:61" x14ac:dyDescent="0.3">
      <c r="A73" s="1">
        <v>40299</v>
      </c>
      <c r="B73">
        <v>75.171999999999997</v>
      </c>
      <c r="C73">
        <v>84.933000000000007</v>
      </c>
      <c r="D73">
        <v>80.828000000000003</v>
      </c>
      <c r="E73">
        <v>81.912999999999997</v>
      </c>
      <c r="F73">
        <v>70.37</v>
      </c>
      <c r="G73">
        <v>64.971999999999994</v>
      </c>
      <c r="H73">
        <v>97.25</v>
      </c>
      <c r="I73">
        <v>124.307</v>
      </c>
      <c r="J73">
        <v>85.563000000000002</v>
      </c>
      <c r="K73">
        <v>83.094999999999999</v>
      </c>
      <c r="L73">
        <v>77.927000000000007</v>
      </c>
      <c r="M73">
        <v>73.947000000000003</v>
      </c>
      <c r="N73">
        <v>67.494</v>
      </c>
      <c r="O73">
        <v>77.83</v>
      </c>
      <c r="P73">
        <v>69.216999999999999</v>
      </c>
      <c r="Q73">
        <v>76.09</v>
      </c>
      <c r="R73">
        <v>80.757999999999996</v>
      </c>
      <c r="S73">
        <v>72.63</v>
      </c>
      <c r="T73">
        <v>65.960999999999999</v>
      </c>
      <c r="U73">
        <v>86.203999999999994</v>
      </c>
      <c r="V73">
        <v>97.046999999999997</v>
      </c>
      <c r="W73">
        <v>93.287999999999997</v>
      </c>
      <c r="X73">
        <v>90.447999999999993</v>
      </c>
      <c r="Y73">
        <v>99.578000000000003</v>
      </c>
      <c r="Z73">
        <v>125.30200000000001</v>
      </c>
      <c r="AA73">
        <v>90.468000000000004</v>
      </c>
      <c r="AB73">
        <v>52.89</v>
      </c>
      <c r="AC73">
        <v>88.677000000000007</v>
      </c>
      <c r="AD73">
        <v>89.98</v>
      </c>
      <c r="AE73">
        <v>86.738</v>
      </c>
      <c r="AF73">
        <v>91.700999999999993</v>
      </c>
      <c r="AG73">
        <v>81.438000000000002</v>
      </c>
      <c r="AH73">
        <v>86.132999999999996</v>
      </c>
      <c r="AI73">
        <v>70.888999999999996</v>
      </c>
      <c r="AJ73">
        <v>118.038</v>
      </c>
      <c r="AK73">
        <v>159.327</v>
      </c>
      <c r="AL73">
        <v>97.096000000000004</v>
      </c>
      <c r="AM73">
        <v>87.405000000000001</v>
      </c>
      <c r="AN73">
        <v>84.706000000000003</v>
      </c>
      <c r="AO73">
        <v>77.162000000000006</v>
      </c>
      <c r="AP73">
        <v>87.231999999999999</v>
      </c>
      <c r="AQ73">
        <v>84.453999999999994</v>
      </c>
      <c r="AR73">
        <v>90.772000000000006</v>
      </c>
      <c r="AS73">
        <v>92.748999999999995</v>
      </c>
      <c r="AT73">
        <v>77.040000000000006</v>
      </c>
      <c r="AU73">
        <v>81.997</v>
      </c>
      <c r="AV73">
        <v>97.247</v>
      </c>
      <c r="AW73">
        <v>78.253</v>
      </c>
      <c r="AX73">
        <v>80.141000000000005</v>
      </c>
      <c r="AY73">
        <v>80.698999999999998</v>
      </c>
      <c r="AZ73">
        <v>83.38</v>
      </c>
      <c r="BA73">
        <v>72.228999999999999</v>
      </c>
      <c r="BB73">
        <v>83.376000000000005</v>
      </c>
      <c r="BC73">
        <v>90.731999999999999</v>
      </c>
      <c r="BD73">
        <v>134.16900000000001</v>
      </c>
      <c r="BE73">
        <v>123.541</v>
      </c>
      <c r="BF73">
        <v>79.460999999999999</v>
      </c>
      <c r="BG73">
        <v>86.052999999999997</v>
      </c>
      <c r="BH73" s="2">
        <f t="shared" si="0"/>
        <v>84.575612017059697</v>
      </c>
      <c r="BI73" s="2">
        <f t="shared" si="1"/>
        <v>2.3989329064114377</v>
      </c>
    </row>
    <row r="74" spans="1:61" x14ac:dyDescent="0.3">
      <c r="A74" s="1">
        <v>40330</v>
      </c>
      <c r="B74">
        <v>74.182000000000002</v>
      </c>
      <c r="C74">
        <v>85.103999999999999</v>
      </c>
      <c r="D74">
        <v>81.314999999999998</v>
      </c>
      <c r="E74">
        <v>82.078000000000003</v>
      </c>
      <c r="F74">
        <v>70.510999999999996</v>
      </c>
      <c r="G74">
        <v>64.064999999999998</v>
      </c>
      <c r="H74">
        <v>97.055999999999997</v>
      </c>
      <c r="I74">
        <v>123.69</v>
      </c>
      <c r="J74">
        <v>86.16</v>
      </c>
      <c r="K74">
        <v>83.177999999999997</v>
      </c>
      <c r="L74">
        <v>78.004999999999995</v>
      </c>
      <c r="M74">
        <v>74.021000000000001</v>
      </c>
      <c r="N74">
        <v>67.561000000000007</v>
      </c>
      <c r="O74">
        <v>77.83</v>
      </c>
      <c r="P74">
        <v>69.147000000000006</v>
      </c>
      <c r="Q74">
        <v>76.242999999999995</v>
      </c>
      <c r="R74">
        <v>80.838999999999999</v>
      </c>
      <c r="S74">
        <v>72.703000000000003</v>
      </c>
      <c r="T74">
        <v>66.430999999999997</v>
      </c>
      <c r="U74">
        <v>86.462999999999994</v>
      </c>
      <c r="V74">
        <v>97.046999999999997</v>
      </c>
      <c r="W74">
        <v>93.662999999999997</v>
      </c>
      <c r="X74">
        <v>90.447999999999993</v>
      </c>
      <c r="Y74">
        <v>99.578000000000003</v>
      </c>
      <c r="Z74">
        <v>124.434</v>
      </c>
      <c r="AA74">
        <v>90.468000000000004</v>
      </c>
      <c r="AB74">
        <v>53.155000000000001</v>
      </c>
      <c r="AC74">
        <v>88.677000000000007</v>
      </c>
      <c r="AD74">
        <v>90.253</v>
      </c>
      <c r="AE74">
        <v>86.563999999999993</v>
      </c>
      <c r="AF74">
        <v>91.700999999999993</v>
      </c>
      <c r="AG74">
        <v>81.438000000000002</v>
      </c>
      <c r="AH74">
        <v>86.132999999999996</v>
      </c>
      <c r="AI74">
        <v>70.959999999999994</v>
      </c>
      <c r="AJ74">
        <v>118.038</v>
      </c>
      <c r="AK74">
        <v>158.84700000000001</v>
      </c>
      <c r="AL74">
        <v>97.096000000000004</v>
      </c>
      <c r="AM74">
        <v>86.186999999999998</v>
      </c>
      <c r="AN74">
        <v>84.876000000000005</v>
      </c>
      <c r="AO74">
        <v>77.007999999999996</v>
      </c>
      <c r="AP74">
        <v>87.231999999999999</v>
      </c>
      <c r="AQ74">
        <v>84.453999999999994</v>
      </c>
      <c r="AR74">
        <v>90.772000000000006</v>
      </c>
      <c r="AS74">
        <v>92.748999999999995</v>
      </c>
      <c r="AT74">
        <v>77.271000000000001</v>
      </c>
      <c r="AU74">
        <v>81.997</v>
      </c>
      <c r="AV74">
        <v>96.650999999999996</v>
      </c>
      <c r="AW74">
        <v>78.253</v>
      </c>
      <c r="AX74">
        <v>80.141000000000005</v>
      </c>
      <c r="AY74">
        <v>80.861000000000004</v>
      </c>
      <c r="AZ74">
        <v>83.716999999999999</v>
      </c>
      <c r="BA74">
        <v>72.158000000000001</v>
      </c>
      <c r="BB74">
        <v>83.46</v>
      </c>
      <c r="BC74">
        <v>90.731999999999999</v>
      </c>
      <c r="BD74">
        <v>134.16900000000001</v>
      </c>
      <c r="BE74">
        <v>123.541</v>
      </c>
      <c r="BF74">
        <v>79.460999999999999</v>
      </c>
      <c r="BG74">
        <v>86.224999999999994</v>
      </c>
      <c r="BH74" s="2">
        <f t="shared" ref="BH74:BH137" si="2">SUMPRODUCT(B74:BG74,$B$8:$BG$8)/$BH$8</f>
        <v>84.397668088309075</v>
      </c>
      <c r="BI74" s="2">
        <f t="shared" si="1"/>
        <v>2.3127949266501577</v>
      </c>
    </row>
    <row r="75" spans="1:61" x14ac:dyDescent="0.3">
      <c r="A75" s="1">
        <v>40360</v>
      </c>
      <c r="B75">
        <v>74.563000000000002</v>
      </c>
      <c r="C75">
        <v>84.593000000000004</v>
      </c>
      <c r="D75">
        <v>81.396000000000001</v>
      </c>
      <c r="E75">
        <v>82.242000000000004</v>
      </c>
      <c r="F75">
        <v>70.581999999999994</v>
      </c>
      <c r="G75">
        <v>63.935000000000002</v>
      </c>
      <c r="H75">
        <v>99.287999999999997</v>
      </c>
      <c r="I75">
        <v>124.431</v>
      </c>
      <c r="J75">
        <v>86.075000000000003</v>
      </c>
      <c r="K75">
        <v>82.927999999999997</v>
      </c>
      <c r="L75">
        <v>78.004999999999995</v>
      </c>
      <c r="M75">
        <v>74.096000000000004</v>
      </c>
      <c r="N75">
        <v>67.561000000000007</v>
      </c>
      <c r="O75">
        <v>77.83</v>
      </c>
      <c r="P75">
        <v>69.147000000000006</v>
      </c>
      <c r="Q75">
        <v>76.625</v>
      </c>
      <c r="R75">
        <v>80.838999999999999</v>
      </c>
      <c r="S75">
        <v>72.703000000000003</v>
      </c>
      <c r="T75">
        <v>66.430999999999997</v>
      </c>
      <c r="U75">
        <v>86.55</v>
      </c>
      <c r="V75">
        <v>97.046999999999997</v>
      </c>
      <c r="W75">
        <v>93.287999999999997</v>
      </c>
      <c r="X75">
        <v>90.539000000000001</v>
      </c>
      <c r="Y75">
        <v>99.677999999999997</v>
      </c>
      <c r="Z75">
        <v>125.178</v>
      </c>
      <c r="AA75">
        <v>90.468000000000004</v>
      </c>
      <c r="AB75">
        <v>53.155000000000001</v>
      </c>
      <c r="AC75">
        <v>88.853999999999999</v>
      </c>
      <c r="AD75">
        <v>94.715000000000003</v>
      </c>
      <c r="AE75">
        <v>86.563999999999993</v>
      </c>
      <c r="AF75">
        <v>91.700999999999993</v>
      </c>
      <c r="AG75">
        <v>88.522999999999996</v>
      </c>
      <c r="AH75">
        <v>86.132999999999996</v>
      </c>
      <c r="AI75">
        <v>70.817999999999998</v>
      </c>
      <c r="AJ75">
        <v>118.038</v>
      </c>
      <c r="AK75">
        <v>158.68700000000001</v>
      </c>
      <c r="AL75">
        <v>96.998999999999995</v>
      </c>
      <c r="AM75">
        <v>86.1</v>
      </c>
      <c r="AN75">
        <v>85.046000000000006</v>
      </c>
      <c r="AO75">
        <v>77.084999999999994</v>
      </c>
      <c r="AP75">
        <v>87.231999999999999</v>
      </c>
      <c r="AQ75">
        <v>79.456999999999994</v>
      </c>
      <c r="AR75">
        <v>90.863</v>
      </c>
      <c r="AS75">
        <v>92.748999999999995</v>
      </c>
      <c r="AT75">
        <v>77.271000000000001</v>
      </c>
      <c r="AU75">
        <v>82.655000000000001</v>
      </c>
      <c r="AV75">
        <v>105.492</v>
      </c>
      <c r="AW75">
        <v>78.33</v>
      </c>
      <c r="AX75">
        <v>80.301000000000002</v>
      </c>
      <c r="AY75">
        <v>81.022000000000006</v>
      </c>
      <c r="AZ75">
        <v>84.558999999999997</v>
      </c>
      <c r="BA75">
        <v>72.015000000000001</v>
      </c>
      <c r="BB75">
        <v>83.796000000000006</v>
      </c>
      <c r="BC75">
        <v>89.908000000000001</v>
      </c>
      <c r="BD75">
        <v>134.16900000000001</v>
      </c>
      <c r="BE75">
        <v>123.541</v>
      </c>
      <c r="BF75">
        <v>79.460999999999999</v>
      </c>
      <c r="BG75">
        <v>86.224999999999994</v>
      </c>
      <c r="BH75" s="2">
        <f t="shared" si="2"/>
        <v>84.626469392875023</v>
      </c>
      <c r="BI75" s="2">
        <f t="shared" si="1"/>
        <v>2.2128243281479878</v>
      </c>
    </row>
    <row r="76" spans="1:61" x14ac:dyDescent="0.3">
      <c r="A76" s="1">
        <v>40391</v>
      </c>
      <c r="B76">
        <v>76.466999999999999</v>
      </c>
      <c r="C76">
        <v>85.103999999999999</v>
      </c>
      <c r="D76">
        <v>81.396000000000001</v>
      </c>
      <c r="E76">
        <v>82.323999999999998</v>
      </c>
      <c r="F76">
        <v>70.653000000000006</v>
      </c>
      <c r="G76">
        <v>64.582999999999998</v>
      </c>
      <c r="H76">
        <v>96.861000000000004</v>
      </c>
      <c r="I76">
        <v>124.431</v>
      </c>
      <c r="J76">
        <v>86.331000000000003</v>
      </c>
      <c r="K76">
        <v>83.260999999999996</v>
      </c>
      <c r="L76">
        <v>77.927000000000007</v>
      </c>
      <c r="M76">
        <v>74.168999999999997</v>
      </c>
      <c r="N76">
        <v>67.629000000000005</v>
      </c>
      <c r="O76">
        <v>77.986000000000004</v>
      </c>
      <c r="P76">
        <v>69.216999999999999</v>
      </c>
      <c r="Q76">
        <v>76.778000000000006</v>
      </c>
      <c r="R76">
        <v>80.757999999999996</v>
      </c>
      <c r="S76">
        <v>72.703000000000003</v>
      </c>
      <c r="T76">
        <v>66.430999999999997</v>
      </c>
      <c r="U76">
        <v>86.808000000000007</v>
      </c>
      <c r="V76">
        <v>97.046999999999997</v>
      </c>
      <c r="W76">
        <v>94.037000000000006</v>
      </c>
      <c r="X76">
        <v>90.539000000000001</v>
      </c>
      <c r="Y76">
        <v>99.677999999999997</v>
      </c>
      <c r="Z76">
        <v>124.31</v>
      </c>
      <c r="AA76">
        <v>90.649000000000001</v>
      </c>
      <c r="AB76">
        <v>53.103000000000002</v>
      </c>
      <c r="AC76">
        <v>88.853999999999999</v>
      </c>
      <c r="AD76">
        <v>96.718999999999994</v>
      </c>
      <c r="AE76">
        <v>86.563999999999993</v>
      </c>
      <c r="AF76">
        <v>91.700999999999993</v>
      </c>
      <c r="AG76">
        <v>91.191000000000003</v>
      </c>
      <c r="AH76">
        <v>86.132999999999996</v>
      </c>
      <c r="AI76">
        <v>70.888999999999996</v>
      </c>
      <c r="AJ76">
        <v>117.92</v>
      </c>
      <c r="AK76">
        <v>158.208</v>
      </c>
      <c r="AL76">
        <v>96.611999999999995</v>
      </c>
      <c r="AM76">
        <v>86.1</v>
      </c>
      <c r="AN76">
        <v>84.960999999999999</v>
      </c>
      <c r="AO76">
        <v>77.162000000000006</v>
      </c>
      <c r="AP76">
        <v>87.231999999999999</v>
      </c>
      <c r="AQ76">
        <v>79.456999999999994</v>
      </c>
      <c r="AR76">
        <v>90.953999999999994</v>
      </c>
      <c r="AS76">
        <v>92.748999999999995</v>
      </c>
      <c r="AT76">
        <v>77.503</v>
      </c>
      <c r="AU76">
        <v>82.82</v>
      </c>
      <c r="AV76">
        <v>106.783</v>
      </c>
      <c r="AW76">
        <v>78.409000000000006</v>
      </c>
      <c r="AX76">
        <v>80.301000000000002</v>
      </c>
      <c r="AY76">
        <v>81.102999999999994</v>
      </c>
      <c r="AZ76">
        <v>84.644000000000005</v>
      </c>
      <c r="BA76">
        <v>71.872</v>
      </c>
      <c r="BB76">
        <v>84.046999999999997</v>
      </c>
      <c r="BC76">
        <v>89.908000000000001</v>
      </c>
      <c r="BD76">
        <v>134.16900000000001</v>
      </c>
      <c r="BE76">
        <v>123.541</v>
      </c>
      <c r="BF76">
        <v>79.460999999999999</v>
      </c>
      <c r="BG76">
        <v>86.483999999999995</v>
      </c>
      <c r="BH76" s="2">
        <f t="shared" si="2"/>
        <v>85.049113271450111</v>
      </c>
      <c r="BI76" s="2">
        <f t="shared" si="1"/>
        <v>2.3573296772279919</v>
      </c>
    </row>
    <row r="77" spans="1:61" x14ac:dyDescent="0.3">
      <c r="A77" s="1">
        <v>40422</v>
      </c>
      <c r="B77">
        <v>80.350999999999999</v>
      </c>
      <c r="C77">
        <v>85.274000000000001</v>
      </c>
      <c r="D77">
        <v>81.477000000000004</v>
      </c>
      <c r="E77">
        <v>82.488</v>
      </c>
      <c r="F77">
        <v>70.653000000000006</v>
      </c>
      <c r="G77">
        <v>64.259</v>
      </c>
      <c r="H77">
        <v>93.27</v>
      </c>
      <c r="I77">
        <v>124.06100000000001</v>
      </c>
      <c r="J77">
        <v>85.477999999999994</v>
      </c>
      <c r="K77">
        <v>83.427999999999997</v>
      </c>
      <c r="L77">
        <v>77.927000000000007</v>
      </c>
      <c r="M77">
        <v>74.168999999999997</v>
      </c>
      <c r="N77">
        <v>67.900000000000006</v>
      </c>
      <c r="O77">
        <v>78.063999999999993</v>
      </c>
      <c r="P77">
        <v>69.216999999999999</v>
      </c>
      <c r="Q77">
        <v>77.007000000000005</v>
      </c>
      <c r="R77">
        <v>80.838999999999999</v>
      </c>
      <c r="S77">
        <v>72.775000000000006</v>
      </c>
      <c r="T77">
        <v>66.498999999999995</v>
      </c>
      <c r="U77">
        <v>86.894000000000005</v>
      </c>
      <c r="V77">
        <v>97.046999999999997</v>
      </c>
      <c r="W77">
        <v>94.317999999999998</v>
      </c>
      <c r="X77">
        <v>90.629000000000005</v>
      </c>
      <c r="Y77">
        <v>99.578000000000003</v>
      </c>
      <c r="Z77">
        <v>122.575</v>
      </c>
      <c r="AA77">
        <v>90.558000000000007</v>
      </c>
      <c r="AB77">
        <v>53.103000000000002</v>
      </c>
      <c r="AC77">
        <v>88.853999999999999</v>
      </c>
      <c r="AD77">
        <v>90.253</v>
      </c>
      <c r="AE77">
        <v>86.563999999999993</v>
      </c>
      <c r="AF77">
        <v>91.700999999999993</v>
      </c>
      <c r="AG77">
        <v>85.438999999999993</v>
      </c>
      <c r="AH77">
        <v>86.132999999999996</v>
      </c>
      <c r="AI77">
        <v>71.102000000000004</v>
      </c>
      <c r="AJ77">
        <v>117.92</v>
      </c>
      <c r="AK77">
        <v>158.208</v>
      </c>
      <c r="AL77">
        <v>96.805000000000007</v>
      </c>
      <c r="AM77">
        <v>87.057000000000002</v>
      </c>
      <c r="AN77">
        <v>85.046000000000006</v>
      </c>
      <c r="AO77">
        <v>77.162000000000006</v>
      </c>
      <c r="AP77">
        <v>87.231999999999999</v>
      </c>
      <c r="AQ77">
        <v>79.13</v>
      </c>
      <c r="AR77">
        <v>91.045000000000002</v>
      </c>
      <c r="AS77">
        <v>92.748999999999995</v>
      </c>
      <c r="AT77">
        <v>77.503</v>
      </c>
      <c r="AU77">
        <v>83.396000000000001</v>
      </c>
      <c r="AV77">
        <v>104.995</v>
      </c>
      <c r="AW77">
        <v>78.486999999999995</v>
      </c>
      <c r="AX77">
        <v>80.462000000000003</v>
      </c>
      <c r="AY77">
        <v>81.265000000000001</v>
      </c>
      <c r="AZ77">
        <v>85.064999999999998</v>
      </c>
      <c r="BA77">
        <v>71.872</v>
      </c>
      <c r="BB77">
        <v>84.634</v>
      </c>
      <c r="BC77">
        <v>92.744</v>
      </c>
      <c r="BD77">
        <v>134.16900000000001</v>
      </c>
      <c r="BE77">
        <v>123.541</v>
      </c>
      <c r="BF77">
        <v>79.460999999999999</v>
      </c>
      <c r="BG77">
        <v>86.483999999999995</v>
      </c>
      <c r="BH77" s="2">
        <f t="shared" si="2"/>
        <v>85.797451455092855</v>
      </c>
      <c r="BI77" s="2">
        <f t="shared" si="1"/>
        <v>3.2266553345389646</v>
      </c>
    </row>
    <row r="78" spans="1:61" x14ac:dyDescent="0.3">
      <c r="A78" s="1">
        <v>40452</v>
      </c>
      <c r="B78">
        <v>80.504000000000005</v>
      </c>
      <c r="C78">
        <v>85.358999999999995</v>
      </c>
      <c r="D78">
        <v>81.396000000000001</v>
      </c>
      <c r="E78">
        <v>82.652000000000001</v>
      </c>
      <c r="F78">
        <v>70.793999999999997</v>
      </c>
      <c r="G78">
        <v>64.194999999999993</v>
      </c>
      <c r="H78">
        <v>95.697000000000003</v>
      </c>
      <c r="I78">
        <v>124.185</v>
      </c>
      <c r="J78">
        <v>85.819000000000003</v>
      </c>
      <c r="K78">
        <v>83.76</v>
      </c>
      <c r="L78">
        <v>78.004999999999995</v>
      </c>
      <c r="M78">
        <v>74.168999999999997</v>
      </c>
      <c r="N78">
        <v>68.171000000000006</v>
      </c>
      <c r="O78">
        <v>78.141999999999996</v>
      </c>
      <c r="P78">
        <v>69.355000000000004</v>
      </c>
      <c r="Q78">
        <v>77.082999999999998</v>
      </c>
      <c r="R78">
        <v>80.92</v>
      </c>
      <c r="S78">
        <v>72.921000000000006</v>
      </c>
      <c r="T78">
        <v>67.978999999999999</v>
      </c>
      <c r="U78">
        <v>87.066999999999993</v>
      </c>
      <c r="V78">
        <v>97.046999999999997</v>
      </c>
      <c r="W78">
        <v>94.692999999999998</v>
      </c>
      <c r="X78">
        <v>90.629000000000005</v>
      </c>
      <c r="Y78">
        <v>99.08</v>
      </c>
      <c r="Z78">
        <v>123.319</v>
      </c>
      <c r="AA78">
        <v>90.74</v>
      </c>
      <c r="AB78">
        <v>53.155000000000001</v>
      </c>
      <c r="AC78">
        <v>88.853999999999999</v>
      </c>
      <c r="AD78">
        <v>90.253</v>
      </c>
      <c r="AE78">
        <v>86.823999999999998</v>
      </c>
      <c r="AF78">
        <v>91.700999999999993</v>
      </c>
      <c r="AG78">
        <v>81.438000000000002</v>
      </c>
      <c r="AH78">
        <v>86.132999999999996</v>
      </c>
      <c r="AI78">
        <v>71.387</v>
      </c>
      <c r="AJ78">
        <v>117.92</v>
      </c>
      <c r="AK78">
        <v>158.208</v>
      </c>
      <c r="AL78">
        <v>96.611999999999995</v>
      </c>
      <c r="AM78">
        <v>87.144999999999996</v>
      </c>
      <c r="AN78">
        <v>85.13</v>
      </c>
      <c r="AO78">
        <v>77.162000000000006</v>
      </c>
      <c r="AP78">
        <v>85.171999999999997</v>
      </c>
      <c r="AQ78">
        <v>79.13</v>
      </c>
      <c r="AR78">
        <v>91.135000000000005</v>
      </c>
      <c r="AS78">
        <v>92.748999999999995</v>
      </c>
      <c r="AT78">
        <v>77.503</v>
      </c>
      <c r="AU78">
        <v>83.396000000000001</v>
      </c>
      <c r="AV78">
        <v>101.81699999999999</v>
      </c>
      <c r="AW78">
        <v>78.486999999999995</v>
      </c>
      <c r="AX78">
        <v>80.462000000000003</v>
      </c>
      <c r="AY78">
        <v>81.427000000000007</v>
      </c>
      <c r="AZ78">
        <v>85.147999999999996</v>
      </c>
      <c r="BA78">
        <v>70.441999999999993</v>
      </c>
      <c r="BB78">
        <v>85.305000000000007</v>
      </c>
      <c r="BC78">
        <v>92.287000000000006</v>
      </c>
      <c r="BD78">
        <v>134.16900000000001</v>
      </c>
      <c r="BE78">
        <v>123.541</v>
      </c>
      <c r="BF78">
        <v>79.460999999999999</v>
      </c>
      <c r="BG78">
        <v>86.397999999999996</v>
      </c>
      <c r="BH78" s="2">
        <f t="shared" si="2"/>
        <v>85.892992849974931</v>
      </c>
      <c r="BI78" s="2">
        <f t="shared" si="1"/>
        <v>3.6524063527576653</v>
      </c>
    </row>
    <row r="79" spans="1:61" x14ac:dyDescent="0.3">
      <c r="A79" s="1">
        <v>40483</v>
      </c>
      <c r="B79">
        <v>77.914000000000001</v>
      </c>
      <c r="C79">
        <v>85.274000000000001</v>
      </c>
      <c r="D79">
        <v>80.909000000000006</v>
      </c>
      <c r="E79">
        <v>82.899000000000001</v>
      </c>
      <c r="F79">
        <v>70.935000000000002</v>
      </c>
      <c r="G79">
        <v>64.453999999999994</v>
      </c>
      <c r="H79">
        <v>95.308000000000007</v>
      </c>
      <c r="I79">
        <v>126.038</v>
      </c>
      <c r="J79">
        <v>86.075000000000003</v>
      </c>
      <c r="K79">
        <v>83.843000000000004</v>
      </c>
      <c r="L79">
        <v>78.161000000000001</v>
      </c>
      <c r="M79">
        <v>74.096000000000004</v>
      </c>
      <c r="N79">
        <v>68.510000000000005</v>
      </c>
      <c r="O79">
        <v>78.218999999999994</v>
      </c>
      <c r="P79">
        <v>69.424000000000007</v>
      </c>
      <c r="Q79">
        <v>77.082999999999998</v>
      </c>
      <c r="R79">
        <v>80.92</v>
      </c>
      <c r="S79">
        <v>73.210999999999999</v>
      </c>
      <c r="T79">
        <v>71.209999999999994</v>
      </c>
      <c r="U79">
        <v>87.325999999999993</v>
      </c>
      <c r="V79">
        <v>97.046999999999997</v>
      </c>
      <c r="W79">
        <v>94.317999999999998</v>
      </c>
      <c r="X79">
        <v>90.718999999999994</v>
      </c>
      <c r="Y79">
        <v>98.980999999999995</v>
      </c>
      <c r="Z79">
        <v>124.187</v>
      </c>
      <c r="AA79">
        <v>90.558000000000007</v>
      </c>
      <c r="AB79">
        <v>53.103000000000002</v>
      </c>
      <c r="AC79">
        <v>89.031999999999996</v>
      </c>
      <c r="AD79">
        <v>90.253</v>
      </c>
      <c r="AE79">
        <v>86.823999999999998</v>
      </c>
      <c r="AF79">
        <v>91.700999999999993</v>
      </c>
      <c r="AG79">
        <v>81.438000000000002</v>
      </c>
      <c r="AH79">
        <v>86.132999999999996</v>
      </c>
      <c r="AI79">
        <v>71.387</v>
      </c>
      <c r="AJ79">
        <v>117.92</v>
      </c>
      <c r="AK79">
        <v>157.56899999999999</v>
      </c>
      <c r="AL79">
        <v>96.611999999999995</v>
      </c>
      <c r="AM79">
        <v>86.882999999999996</v>
      </c>
      <c r="AN79">
        <v>85.385000000000005</v>
      </c>
      <c r="AO79">
        <v>77.162000000000006</v>
      </c>
      <c r="AP79">
        <v>85.171999999999997</v>
      </c>
      <c r="AQ79">
        <v>79.13</v>
      </c>
      <c r="AR79">
        <v>91.135000000000005</v>
      </c>
      <c r="AS79">
        <v>92.748999999999995</v>
      </c>
      <c r="AT79">
        <v>78.197999999999993</v>
      </c>
      <c r="AU79">
        <v>82.983999999999995</v>
      </c>
      <c r="AV79">
        <v>101.717</v>
      </c>
      <c r="AW79">
        <v>78.643000000000001</v>
      </c>
      <c r="AX79">
        <v>80.863</v>
      </c>
      <c r="AY79">
        <v>81.507000000000005</v>
      </c>
      <c r="AZ79">
        <v>85.233000000000004</v>
      </c>
      <c r="BA79">
        <v>72.228999999999999</v>
      </c>
      <c r="BB79">
        <v>85.388999999999996</v>
      </c>
      <c r="BC79">
        <v>92.561000000000007</v>
      </c>
      <c r="BD79">
        <v>134.16900000000001</v>
      </c>
      <c r="BE79">
        <v>123.541</v>
      </c>
      <c r="BF79">
        <v>79.460999999999999</v>
      </c>
      <c r="BG79">
        <v>86.828999999999994</v>
      </c>
      <c r="BH79" s="2">
        <f t="shared" si="2"/>
        <v>85.474490842950345</v>
      </c>
      <c r="BI79" s="2">
        <f t="shared" si="1"/>
        <v>3.0225554582939935</v>
      </c>
    </row>
    <row r="80" spans="1:61" x14ac:dyDescent="0.3">
      <c r="A80" s="1">
        <v>40513</v>
      </c>
      <c r="B80">
        <v>77.914000000000001</v>
      </c>
      <c r="C80">
        <v>85.103999999999999</v>
      </c>
      <c r="D80">
        <v>82.370999999999995</v>
      </c>
      <c r="E80">
        <v>83.144999999999996</v>
      </c>
      <c r="F80">
        <v>71.004999999999995</v>
      </c>
      <c r="G80">
        <v>65.36</v>
      </c>
      <c r="H80">
        <v>99.385000000000005</v>
      </c>
      <c r="I80">
        <v>131.59800000000001</v>
      </c>
      <c r="J80">
        <v>86.671999999999997</v>
      </c>
      <c r="K80">
        <v>84.176000000000002</v>
      </c>
      <c r="L80">
        <v>78.238</v>
      </c>
      <c r="M80">
        <v>74.096000000000004</v>
      </c>
      <c r="N80">
        <v>68.781000000000006</v>
      </c>
      <c r="O80">
        <v>78.296999999999997</v>
      </c>
      <c r="P80">
        <v>69.355000000000004</v>
      </c>
      <c r="Q80">
        <v>77.236000000000004</v>
      </c>
      <c r="R80">
        <v>81</v>
      </c>
      <c r="S80">
        <v>73.429000000000002</v>
      </c>
      <c r="T80">
        <v>72.557000000000002</v>
      </c>
      <c r="U80">
        <v>87.757999999999996</v>
      </c>
      <c r="V80">
        <v>97.046999999999997</v>
      </c>
      <c r="W80">
        <v>94.412000000000006</v>
      </c>
      <c r="X80">
        <v>90.81</v>
      </c>
      <c r="Y80">
        <v>99.18</v>
      </c>
      <c r="Z80">
        <v>128.40100000000001</v>
      </c>
      <c r="AA80">
        <v>91.552999999999997</v>
      </c>
      <c r="AB80">
        <v>52.89</v>
      </c>
      <c r="AC80">
        <v>89.031999999999996</v>
      </c>
      <c r="AD80">
        <v>90.253</v>
      </c>
      <c r="AE80">
        <v>87.257999999999996</v>
      </c>
      <c r="AF80">
        <v>91.700999999999993</v>
      </c>
      <c r="AG80">
        <v>82.272000000000006</v>
      </c>
      <c r="AH80">
        <v>86.132999999999996</v>
      </c>
      <c r="AI80">
        <v>71.67</v>
      </c>
      <c r="AJ80">
        <v>117.92</v>
      </c>
      <c r="AK80">
        <v>156.44999999999999</v>
      </c>
      <c r="AL80">
        <v>96.709000000000003</v>
      </c>
      <c r="AM80">
        <v>87.840999999999994</v>
      </c>
      <c r="AN80">
        <v>85.385000000000005</v>
      </c>
      <c r="AO80">
        <v>77.239000000000004</v>
      </c>
      <c r="AP80">
        <v>85.171999999999997</v>
      </c>
      <c r="AQ80">
        <v>79.13</v>
      </c>
      <c r="AR80">
        <v>91.135000000000005</v>
      </c>
      <c r="AS80">
        <v>92.748999999999995</v>
      </c>
      <c r="AT80">
        <v>78.12</v>
      </c>
      <c r="AU80">
        <v>82.983999999999995</v>
      </c>
      <c r="AV80">
        <v>101.22</v>
      </c>
      <c r="AW80">
        <v>78.721999999999994</v>
      </c>
      <c r="AX80">
        <v>81.265000000000001</v>
      </c>
      <c r="AY80">
        <v>81.587999999999994</v>
      </c>
      <c r="AZ80">
        <v>85.233000000000004</v>
      </c>
      <c r="BA80">
        <v>73.159000000000006</v>
      </c>
      <c r="BB80">
        <v>85.474000000000004</v>
      </c>
      <c r="BC80">
        <v>92.652000000000001</v>
      </c>
      <c r="BD80">
        <v>134.16900000000001</v>
      </c>
      <c r="BE80">
        <v>124.283</v>
      </c>
      <c r="BF80">
        <v>79.460999999999999</v>
      </c>
      <c r="BG80">
        <v>86.828999999999994</v>
      </c>
      <c r="BH80" s="2">
        <f t="shared" si="2"/>
        <v>85.903810963371825</v>
      </c>
      <c r="BI80" s="2">
        <f t="shared" si="1"/>
        <v>3.2455277534058955</v>
      </c>
    </row>
    <row r="81" spans="1:61" x14ac:dyDescent="0.3">
      <c r="A81" s="1">
        <v>40544</v>
      </c>
      <c r="B81">
        <v>80.504000000000005</v>
      </c>
      <c r="C81">
        <v>85.019000000000005</v>
      </c>
      <c r="D81">
        <v>82.451999999999998</v>
      </c>
      <c r="E81">
        <v>83.391999999999996</v>
      </c>
      <c r="F81">
        <v>71.356999999999999</v>
      </c>
      <c r="G81">
        <v>66.266999999999996</v>
      </c>
      <c r="H81">
        <v>107.246</v>
      </c>
      <c r="I81">
        <v>137.28299999999999</v>
      </c>
      <c r="J81">
        <v>88.037000000000006</v>
      </c>
      <c r="K81">
        <v>84.591999999999999</v>
      </c>
      <c r="L81">
        <v>78.316000000000003</v>
      </c>
      <c r="M81">
        <v>74.242999999999995</v>
      </c>
      <c r="N81">
        <v>69.322999999999993</v>
      </c>
      <c r="O81">
        <v>78.453000000000003</v>
      </c>
      <c r="P81">
        <v>69.286000000000001</v>
      </c>
      <c r="Q81">
        <v>77.311999999999998</v>
      </c>
      <c r="R81">
        <v>80.92</v>
      </c>
      <c r="S81">
        <v>74.373999999999995</v>
      </c>
      <c r="T81">
        <v>75.518000000000001</v>
      </c>
      <c r="U81">
        <v>88.016000000000005</v>
      </c>
      <c r="V81">
        <v>97.046999999999997</v>
      </c>
      <c r="W81">
        <v>94.6</v>
      </c>
      <c r="X81">
        <v>90.81</v>
      </c>
      <c r="Y81">
        <v>100.075</v>
      </c>
      <c r="Z81">
        <v>133.358</v>
      </c>
      <c r="AA81">
        <v>92.006</v>
      </c>
      <c r="AB81">
        <v>52.837000000000003</v>
      </c>
      <c r="AC81">
        <v>90.543000000000006</v>
      </c>
      <c r="AD81">
        <v>90.253</v>
      </c>
      <c r="AE81">
        <v>87.516999999999996</v>
      </c>
      <c r="AF81">
        <v>91.700999999999993</v>
      </c>
      <c r="AG81">
        <v>82.272000000000006</v>
      </c>
      <c r="AH81">
        <v>86.132999999999996</v>
      </c>
      <c r="AI81">
        <v>72.381</v>
      </c>
      <c r="AJ81">
        <v>117.92</v>
      </c>
      <c r="AK81">
        <v>155.81100000000001</v>
      </c>
      <c r="AL81">
        <v>96.709000000000003</v>
      </c>
      <c r="AM81">
        <v>88.275999999999996</v>
      </c>
      <c r="AN81">
        <v>87.927999999999997</v>
      </c>
      <c r="AO81">
        <v>77.47</v>
      </c>
      <c r="AP81">
        <v>85.171999999999997</v>
      </c>
      <c r="AQ81">
        <v>79.293000000000006</v>
      </c>
      <c r="AR81">
        <v>91.409000000000006</v>
      </c>
      <c r="AS81">
        <v>92.748999999999995</v>
      </c>
      <c r="AT81">
        <v>78.738</v>
      </c>
      <c r="AU81">
        <v>83.066999999999993</v>
      </c>
      <c r="AV81">
        <v>102.90900000000001</v>
      </c>
      <c r="AW81">
        <v>79.268000000000001</v>
      </c>
      <c r="AX81">
        <v>81.988</v>
      </c>
      <c r="AY81">
        <v>81.992999999999995</v>
      </c>
      <c r="AZ81">
        <v>85.739000000000004</v>
      </c>
      <c r="BA81">
        <v>73.945999999999998</v>
      </c>
      <c r="BB81">
        <v>87.486999999999995</v>
      </c>
      <c r="BC81">
        <v>92.652000000000001</v>
      </c>
      <c r="BD81">
        <v>134.16900000000001</v>
      </c>
      <c r="BE81">
        <v>124.283</v>
      </c>
      <c r="BF81">
        <v>79.460999999999999</v>
      </c>
      <c r="BG81">
        <v>87.605999999999995</v>
      </c>
      <c r="BH81" s="2">
        <f t="shared" si="2"/>
        <v>86.969931384847001</v>
      </c>
      <c r="BI81" s="2">
        <f t="shared" si="1"/>
        <v>3.9013655691763494</v>
      </c>
    </row>
    <row r="82" spans="1:61" x14ac:dyDescent="0.3">
      <c r="A82" s="1">
        <v>40575</v>
      </c>
      <c r="B82">
        <v>82.102999999999994</v>
      </c>
      <c r="C82">
        <v>84.847999999999999</v>
      </c>
      <c r="D82">
        <v>82.533000000000001</v>
      </c>
      <c r="E82">
        <v>83.638000000000005</v>
      </c>
      <c r="F82">
        <v>71.569999999999993</v>
      </c>
      <c r="G82">
        <v>68.923000000000002</v>
      </c>
      <c r="H82">
        <v>107.246</v>
      </c>
      <c r="I82">
        <v>141.36000000000001</v>
      </c>
      <c r="J82">
        <v>95.031999999999996</v>
      </c>
      <c r="K82">
        <v>85.340999999999994</v>
      </c>
      <c r="L82">
        <v>78.861000000000004</v>
      </c>
      <c r="M82">
        <v>74.242999999999995</v>
      </c>
      <c r="N82">
        <v>69.73</v>
      </c>
      <c r="O82">
        <v>78.531000000000006</v>
      </c>
      <c r="P82">
        <v>69.355000000000004</v>
      </c>
      <c r="Q82">
        <v>77.617999999999995</v>
      </c>
      <c r="R82">
        <v>81</v>
      </c>
      <c r="S82">
        <v>75.028999999999996</v>
      </c>
      <c r="T82">
        <v>77.873999999999995</v>
      </c>
      <c r="U82">
        <v>88.188999999999993</v>
      </c>
      <c r="V82">
        <v>97.046999999999997</v>
      </c>
      <c r="W82">
        <v>94.317999999999998</v>
      </c>
      <c r="X82">
        <v>90.9</v>
      </c>
      <c r="Y82">
        <v>99.876000000000005</v>
      </c>
      <c r="Z82">
        <v>135.34100000000001</v>
      </c>
      <c r="AA82">
        <v>92.367000000000004</v>
      </c>
      <c r="AB82">
        <v>52.677999999999997</v>
      </c>
      <c r="AC82">
        <v>90.808000000000007</v>
      </c>
      <c r="AD82">
        <v>90.253</v>
      </c>
      <c r="AE82">
        <v>86.823999999999998</v>
      </c>
      <c r="AF82">
        <v>91.700999999999993</v>
      </c>
      <c r="AG82">
        <v>88.856999999999999</v>
      </c>
      <c r="AH82">
        <v>86.132999999999996</v>
      </c>
      <c r="AI82">
        <v>74.724000000000004</v>
      </c>
      <c r="AJ82">
        <v>117.92</v>
      </c>
      <c r="AK82">
        <v>154.053</v>
      </c>
      <c r="AL82">
        <v>96.515000000000001</v>
      </c>
      <c r="AM82">
        <v>89.581999999999994</v>
      </c>
      <c r="AN82">
        <v>88.183000000000007</v>
      </c>
      <c r="AO82">
        <v>77.47</v>
      </c>
      <c r="AP82">
        <v>85.171999999999997</v>
      </c>
      <c r="AQ82">
        <v>79.293000000000006</v>
      </c>
      <c r="AR82">
        <v>91.135000000000005</v>
      </c>
      <c r="AS82">
        <v>92.748999999999995</v>
      </c>
      <c r="AT82">
        <v>79.123999999999995</v>
      </c>
      <c r="AU82">
        <v>83.643000000000001</v>
      </c>
      <c r="AV82">
        <v>101.717</v>
      </c>
      <c r="AW82">
        <v>79.424999999999997</v>
      </c>
      <c r="AX82">
        <v>82.149000000000001</v>
      </c>
      <c r="AY82">
        <v>83.287000000000006</v>
      </c>
      <c r="AZ82">
        <v>86.075000000000003</v>
      </c>
      <c r="BA82">
        <v>74.947999999999993</v>
      </c>
      <c r="BB82">
        <v>88.073999999999998</v>
      </c>
      <c r="BC82">
        <v>92.834999999999994</v>
      </c>
      <c r="BD82">
        <v>134.16900000000001</v>
      </c>
      <c r="BE82">
        <v>124.283</v>
      </c>
      <c r="BF82">
        <v>79.460999999999999</v>
      </c>
      <c r="BG82">
        <v>88.382999999999996</v>
      </c>
      <c r="BH82" s="2">
        <f t="shared" si="2"/>
        <v>87.794082037129982</v>
      </c>
      <c r="BI82" s="2">
        <f t="shared" si="1"/>
        <v>4.5436991073867494</v>
      </c>
    </row>
    <row r="83" spans="1:61" x14ac:dyDescent="0.3">
      <c r="A83" s="1">
        <v>40603</v>
      </c>
      <c r="B83">
        <v>81.873999999999995</v>
      </c>
      <c r="C83">
        <v>84.933000000000007</v>
      </c>
      <c r="D83">
        <v>82.614000000000004</v>
      </c>
      <c r="E83">
        <v>84.131</v>
      </c>
      <c r="F83">
        <v>72.063000000000002</v>
      </c>
      <c r="G83">
        <v>68.146000000000001</v>
      </c>
      <c r="H83">
        <v>107.343</v>
      </c>
      <c r="I83">
        <v>149.51499999999999</v>
      </c>
      <c r="J83">
        <v>96.141000000000005</v>
      </c>
      <c r="K83">
        <v>85.756</v>
      </c>
      <c r="L83">
        <v>79.484999999999999</v>
      </c>
      <c r="M83">
        <v>74.465999999999994</v>
      </c>
      <c r="N83">
        <v>70.408000000000001</v>
      </c>
      <c r="O83">
        <v>78.763999999999996</v>
      </c>
      <c r="P83">
        <v>69.632000000000005</v>
      </c>
      <c r="Q83">
        <v>77.771000000000001</v>
      </c>
      <c r="R83">
        <v>80.92</v>
      </c>
      <c r="S83">
        <v>75.537999999999997</v>
      </c>
      <c r="T83">
        <v>78.143000000000001</v>
      </c>
      <c r="U83">
        <v>88.447999999999993</v>
      </c>
      <c r="V83">
        <v>97.046999999999997</v>
      </c>
      <c r="W83">
        <v>94.881</v>
      </c>
      <c r="X83">
        <v>90.9</v>
      </c>
      <c r="Y83">
        <v>99.975999999999999</v>
      </c>
      <c r="Z83">
        <v>140.66999999999999</v>
      </c>
      <c r="AA83">
        <v>92.82</v>
      </c>
      <c r="AB83">
        <v>52.783999999999999</v>
      </c>
      <c r="AC83">
        <v>90.808000000000007</v>
      </c>
      <c r="AD83">
        <v>90.253</v>
      </c>
      <c r="AE83">
        <v>86.738</v>
      </c>
      <c r="AF83">
        <v>91.700999999999993</v>
      </c>
      <c r="AG83">
        <v>85.69</v>
      </c>
      <c r="AH83">
        <v>87.325999999999993</v>
      </c>
      <c r="AI83">
        <v>75.506</v>
      </c>
      <c r="AJ83">
        <v>116.032</v>
      </c>
      <c r="AK83">
        <v>152.614</v>
      </c>
      <c r="AL83">
        <v>96.320999999999998</v>
      </c>
      <c r="AM83">
        <v>88.45</v>
      </c>
      <c r="AN83">
        <v>88.945999999999998</v>
      </c>
      <c r="AO83">
        <v>77.47</v>
      </c>
      <c r="AP83">
        <v>85.171999999999997</v>
      </c>
      <c r="AQ83">
        <v>79.620999999999995</v>
      </c>
      <c r="AR83">
        <v>91.953000000000003</v>
      </c>
      <c r="AS83">
        <v>92.748999999999995</v>
      </c>
      <c r="AT83">
        <v>79.510000000000005</v>
      </c>
      <c r="AU83">
        <v>85.289000000000001</v>
      </c>
      <c r="AV83">
        <v>103.306</v>
      </c>
      <c r="AW83">
        <v>80.519000000000005</v>
      </c>
      <c r="AX83">
        <v>82.55</v>
      </c>
      <c r="AY83">
        <v>83.528999999999996</v>
      </c>
      <c r="AZ83">
        <v>86.581000000000003</v>
      </c>
      <c r="BA83">
        <v>75.019000000000005</v>
      </c>
      <c r="BB83">
        <v>88.828999999999994</v>
      </c>
      <c r="BC83">
        <v>92.744</v>
      </c>
      <c r="BD83">
        <v>134.16900000000001</v>
      </c>
      <c r="BE83">
        <v>124.283</v>
      </c>
      <c r="BF83">
        <v>79.460999999999999</v>
      </c>
      <c r="BG83">
        <v>88.641999999999996</v>
      </c>
      <c r="BH83" s="2">
        <f t="shared" si="2"/>
        <v>88.213279603612662</v>
      </c>
      <c r="BI83" s="2">
        <f t="shared" si="1"/>
        <v>4.8841387726481642</v>
      </c>
    </row>
    <row r="84" spans="1:61" x14ac:dyDescent="0.3">
      <c r="A84" s="1">
        <v>40634</v>
      </c>
      <c r="B84">
        <v>81.188999999999993</v>
      </c>
      <c r="C84">
        <v>84.507999999999996</v>
      </c>
      <c r="D84">
        <v>82.694999999999993</v>
      </c>
      <c r="E84">
        <v>84.543000000000006</v>
      </c>
      <c r="F84">
        <v>73.12</v>
      </c>
      <c r="G84">
        <v>67.239000000000004</v>
      </c>
      <c r="H84">
        <v>107.246</v>
      </c>
      <c r="I84">
        <v>155.32300000000001</v>
      </c>
      <c r="J84">
        <v>96.055999999999997</v>
      </c>
      <c r="K84">
        <v>85.507000000000005</v>
      </c>
      <c r="L84">
        <v>79.796999999999997</v>
      </c>
      <c r="M84">
        <v>74.688000000000002</v>
      </c>
      <c r="N84">
        <v>71.084999999999994</v>
      </c>
      <c r="O84">
        <v>78.998000000000005</v>
      </c>
      <c r="P84">
        <v>69.77</v>
      </c>
      <c r="Q84">
        <v>78.075999999999993</v>
      </c>
      <c r="R84">
        <v>80.92</v>
      </c>
      <c r="S84">
        <v>76.774000000000001</v>
      </c>
      <c r="T84">
        <v>79.153000000000006</v>
      </c>
      <c r="U84">
        <v>88.706999999999994</v>
      </c>
      <c r="V84">
        <v>97.046999999999997</v>
      </c>
      <c r="W84">
        <v>94.881</v>
      </c>
      <c r="X84">
        <v>90.991</v>
      </c>
      <c r="Y84">
        <v>99.975999999999999</v>
      </c>
      <c r="Z84">
        <v>141.042</v>
      </c>
      <c r="AA84">
        <v>93.816000000000003</v>
      </c>
      <c r="AB84">
        <v>52.572000000000003</v>
      </c>
      <c r="AC84">
        <v>90.808000000000007</v>
      </c>
      <c r="AD84">
        <v>90.253</v>
      </c>
      <c r="AE84">
        <v>87.084000000000003</v>
      </c>
      <c r="AF84">
        <v>91.700999999999993</v>
      </c>
      <c r="AG84">
        <v>85.188999999999993</v>
      </c>
      <c r="AH84">
        <v>88.263000000000005</v>
      </c>
      <c r="AI84">
        <v>75.861000000000004</v>
      </c>
      <c r="AJ84">
        <v>115.087</v>
      </c>
      <c r="AK84">
        <v>150.37799999999999</v>
      </c>
      <c r="AL84">
        <v>96.418000000000006</v>
      </c>
      <c r="AM84">
        <v>89.233999999999995</v>
      </c>
      <c r="AN84">
        <v>89.2</v>
      </c>
      <c r="AO84">
        <v>77.47</v>
      </c>
      <c r="AP84">
        <v>85.171999999999997</v>
      </c>
      <c r="AQ84">
        <v>79.784999999999997</v>
      </c>
      <c r="AR84">
        <v>91.953000000000003</v>
      </c>
      <c r="AS84">
        <v>92.748999999999995</v>
      </c>
      <c r="AT84">
        <v>79.817999999999998</v>
      </c>
      <c r="AU84">
        <v>85.372</v>
      </c>
      <c r="AV84">
        <v>103.70399999999999</v>
      </c>
      <c r="AW84">
        <v>80.831999999999994</v>
      </c>
      <c r="AX84">
        <v>82.47</v>
      </c>
      <c r="AY84">
        <v>84.015000000000001</v>
      </c>
      <c r="AZ84">
        <v>86.581000000000003</v>
      </c>
      <c r="BA84">
        <v>73.302000000000007</v>
      </c>
      <c r="BB84">
        <v>88.745000000000005</v>
      </c>
      <c r="BC84">
        <v>92.47</v>
      </c>
      <c r="BD84">
        <v>134.16900000000001</v>
      </c>
      <c r="BE84">
        <v>124.283</v>
      </c>
      <c r="BF84">
        <v>79.460999999999999</v>
      </c>
      <c r="BG84">
        <v>88.727999999999994</v>
      </c>
      <c r="BH84" s="2">
        <f t="shared" si="2"/>
        <v>88.21930883090819</v>
      </c>
      <c r="BI84" s="2">
        <f t="shared" si="1"/>
        <v>4.3831208599205951</v>
      </c>
    </row>
    <row r="85" spans="1:61" x14ac:dyDescent="0.3">
      <c r="A85" s="1">
        <v>40664</v>
      </c>
      <c r="B85">
        <v>80.350999999999999</v>
      </c>
      <c r="C85">
        <v>84.677999999999997</v>
      </c>
      <c r="D85">
        <v>83.668999999999997</v>
      </c>
      <c r="E85">
        <v>84.953000000000003</v>
      </c>
      <c r="F85">
        <v>73.896000000000001</v>
      </c>
      <c r="G85">
        <v>66.527000000000001</v>
      </c>
      <c r="H85">
        <v>107.343</v>
      </c>
      <c r="I85">
        <v>156.18799999999999</v>
      </c>
      <c r="J85">
        <v>95.885999999999996</v>
      </c>
      <c r="K85">
        <v>86.088999999999999</v>
      </c>
      <c r="L85">
        <v>80.263999999999996</v>
      </c>
      <c r="M85">
        <v>74.91</v>
      </c>
      <c r="N85">
        <v>71.56</v>
      </c>
      <c r="O85">
        <v>78.92</v>
      </c>
      <c r="P85">
        <v>69.77</v>
      </c>
      <c r="Q85">
        <v>78.382000000000005</v>
      </c>
      <c r="R85">
        <v>81</v>
      </c>
      <c r="S85">
        <v>77.501000000000005</v>
      </c>
      <c r="T85">
        <v>79.959999999999994</v>
      </c>
      <c r="U85">
        <v>89.052000000000007</v>
      </c>
      <c r="V85">
        <v>97.046999999999997</v>
      </c>
      <c r="W85">
        <v>94.881</v>
      </c>
      <c r="X85">
        <v>90.9</v>
      </c>
      <c r="Y85">
        <v>100.373</v>
      </c>
      <c r="Z85">
        <v>139.55500000000001</v>
      </c>
      <c r="AA85">
        <v>94.087000000000003</v>
      </c>
      <c r="AB85">
        <v>52.307000000000002</v>
      </c>
      <c r="AC85">
        <v>90.808000000000007</v>
      </c>
      <c r="AD85">
        <v>90.253</v>
      </c>
      <c r="AE85">
        <v>86.823999999999998</v>
      </c>
      <c r="AF85">
        <v>91.700999999999993</v>
      </c>
      <c r="AG85">
        <v>91.608000000000004</v>
      </c>
      <c r="AH85">
        <v>88.519000000000005</v>
      </c>
      <c r="AI85">
        <v>76.003</v>
      </c>
      <c r="AJ85">
        <v>112.84399999999999</v>
      </c>
      <c r="AK85">
        <v>150.53800000000001</v>
      </c>
      <c r="AL85">
        <v>96.320999999999998</v>
      </c>
      <c r="AM85">
        <v>88.971999999999994</v>
      </c>
      <c r="AN85">
        <v>89.37</v>
      </c>
      <c r="AO85">
        <v>77.47</v>
      </c>
      <c r="AP85">
        <v>86.459000000000003</v>
      </c>
      <c r="AQ85">
        <v>79.456999999999994</v>
      </c>
      <c r="AR85">
        <v>91.953000000000003</v>
      </c>
      <c r="AS85">
        <v>92.748999999999995</v>
      </c>
      <c r="AT85">
        <v>79.817999999999998</v>
      </c>
      <c r="AU85">
        <v>85.453999999999994</v>
      </c>
      <c r="AV85">
        <v>106.684</v>
      </c>
      <c r="AW85">
        <v>80.911000000000001</v>
      </c>
      <c r="AX85">
        <v>82.631</v>
      </c>
      <c r="AY85">
        <v>84.337999999999994</v>
      </c>
      <c r="AZ85">
        <v>87.001000000000005</v>
      </c>
      <c r="BA85">
        <v>75.733999999999995</v>
      </c>
      <c r="BB85">
        <v>88.912000000000006</v>
      </c>
      <c r="BC85">
        <v>92.47</v>
      </c>
      <c r="BD85">
        <v>134.16900000000001</v>
      </c>
      <c r="BE85">
        <v>124.283</v>
      </c>
      <c r="BF85">
        <v>79.460999999999999</v>
      </c>
      <c r="BG85">
        <v>88.900999999999996</v>
      </c>
      <c r="BH85" s="2">
        <f t="shared" si="2"/>
        <v>88.236823883592606</v>
      </c>
      <c r="BI85" s="2">
        <f t="shared" si="1"/>
        <v>4.3289215167540354</v>
      </c>
    </row>
    <row r="86" spans="1:61" x14ac:dyDescent="0.3">
      <c r="A86" s="1">
        <v>40695</v>
      </c>
      <c r="B86">
        <v>80.960999999999999</v>
      </c>
      <c r="C86">
        <v>84.337999999999994</v>
      </c>
      <c r="D86">
        <v>83.75</v>
      </c>
      <c r="E86">
        <v>85.364000000000004</v>
      </c>
      <c r="F86">
        <v>74.600999999999999</v>
      </c>
      <c r="G86">
        <v>66.009</v>
      </c>
      <c r="H86">
        <v>112.29300000000001</v>
      </c>
      <c r="I86">
        <v>155.19999999999999</v>
      </c>
      <c r="J86">
        <v>95.8</v>
      </c>
      <c r="K86">
        <v>86.421999999999997</v>
      </c>
      <c r="L86">
        <v>80.42</v>
      </c>
      <c r="M86">
        <v>74.91</v>
      </c>
      <c r="N86">
        <v>71.694999999999993</v>
      </c>
      <c r="O86">
        <v>79.075999999999993</v>
      </c>
      <c r="P86">
        <v>69.700999999999993</v>
      </c>
      <c r="Q86">
        <v>78.763999999999996</v>
      </c>
      <c r="R86">
        <v>81.242999999999995</v>
      </c>
      <c r="S86">
        <v>77.427999999999997</v>
      </c>
      <c r="T86">
        <v>80.902000000000001</v>
      </c>
      <c r="U86">
        <v>89.224000000000004</v>
      </c>
      <c r="V86">
        <v>97.046999999999997</v>
      </c>
      <c r="W86">
        <v>96.944000000000003</v>
      </c>
      <c r="X86">
        <v>91.262</v>
      </c>
      <c r="Y86">
        <v>100.175</v>
      </c>
      <c r="Z86">
        <v>138.43899999999999</v>
      </c>
      <c r="AA86">
        <v>93.995999999999995</v>
      </c>
      <c r="AB86">
        <v>52.307000000000002</v>
      </c>
      <c r="AC86">
        <v>91.075000000000003</v>
      </c>
      <c r="AD86">
        <v>90.253</v>
      </c>
      <c r="AE86">
        <v>86.998000000000005</v>
      </c>
      <c r="AF86">
        <v>91.700999999999993</v>
      </c>
      <c r="AG86">
        <v>90.274000000000001</v>
      </c>
      <c r="AH86">
        <v>88.774000000000001</v>
      </c>
      <c r="AI86">
        <v>76.075000000000003</v>
      </c>
      <c r="AJ86">
        <v>112.84399999999999</v>
      </c>
      <c r="AK86">
        <v>149.898</v>
      </c>
      <c r="AL86">
        <v>96.222999999999999</v>
      </c>
      <c r="AM86">
        <v>88.971999999999994</v>
      </c>
      <c r="AN86">
        <v>89.284999999999997</v>
      </c>
      <c r="AO86">
        <v>77.548000000000002</v>
      </c>
      <c r="AP86">
        <v>86.459000000000003</v>
      </c>
      <c r="AQ86">
        <v>79.456999999999994</v>
      </c>
      <c r="AR86">
        <v>92.043999999999997</v>
      </c>
      <c r="AS86">
        <v>92.748999999999995</v>
      </c>
      <c r="AT86">
        <v>80.051000000000002</v>
      </c>
      <c r="AU86">
        <v>85.537000000000006</v>
      </c>
      <c r="AV86">
        <v>105.194</v>
      </c>
      <c r="AW86">
        <v>80.989000000000004</v>
      </c>
      <c r="AX86">
        <v>82.790999999999997</v>
      </c>
      <c r="AY86">
        <v>84.5</v>
      </c>
      <c r="AZ86">
        <v>87.085999999999999</v>
      </c>
      <c r="BA86">
        <v>75.662000000000006</v>
      </c>
      <c r="BB86">
        <v>89.164000000000001</v>
      </c>
      <c r="BC86">
        <v>92.47</v>
      </c>
      <c r="BD86">
        <v>134.16900000000001</v>
      </c>
      <c r="BE86">
        <v>124.283</v>
      </c>
      <c r="BF86">
        <v>79.460999999999999</v>
      </c>
      <c r="BG86">
        <v>88.988</v>
      </c>
      <c r="BH86" s="2">
        <f t="shared" si="2"/>
        <v>88.419544781736093</v>
      </c>
      <c r="BI86" s="2">
        <f t="shared" ref="BI86:BI149" si="3">(BH86 - BH74)/BH74 * 100</f>
        <v>4.7653884100432107</v>
      </c>
    </row>
    <row r="87" spans="1:61" x14ac:dyDescent="0.3">
      <c r="A87" s="1">
        <v>40725</v>
      </c>
      <c r="B87">
        <v>82.483999999999995</v>
      </c>
      <c r="C87">
        <v>84.507999999999996</v>
      </c>
      <c r="D87">
        <v>84.156000000000006</v>
      </c>
      <c r="E87">
        <v>85.61</v>
      </c>
      <c r="F87">
        <v>74.882999999999996</v>
      </c>
      <c r="G87">
        <v>65.685000000000002</v>
      </c>
      <c r="H87">
        <v>110.255</v>
      </c>
      <c r="I87">
        <v>155.19999999999999</v>
      </c>
      <c r="J87">
        <v>96.397000000000006</v>
      </c>
      <c r="K87">
        <v>86.421999999999997</v>
      </c>
      <c r="L87">
        <v>80.498000000000005</v>
      </c>
      <c r="M87">
        <v>75.058000000000007</v>
      </c>
      <c r="N87">
        <v>71.694999999999993</v>
      </c>
      <c r="O87">
        <v>79.153000000000006</v>
      </c>
      <c r="P87">
        <v>69.77</v>
      </c>
      <c r="Q87">
        <v>78.917000000000002</v>
      </c>
      <c r="R87">
        <v>81.971000000000004</v>
      </c>
      <c r="S87">
        <v>77.427999999999997</v>
      </c>
      <c r="T87">
        <v>88.912000000000006</v>
      </c>
      <c r="U87">
        <v>89.224000000000004</v>
      </c>
      <c r="V87">
        <v>97.046999999999997</v>
      </c>
      <c r="W87">
        <v>96.85</v>
      </c>
      <c r="X87">
        <v>91.262</v>
      </c>
      <c r="Y87">
        <v>100.075</v>
      </c>
      <c r="Z87">
        <v>140.91900000000001</v>
      </c>
      <c r="AA87">
        <v>94.177000000000007</v>
      </c>
      <c r="AB87">
        <v>52.307000000000002</v>
      </c>
      <c r="AC87">
        <v>91.075000000000003</v>
      </c>
      <c r="AD87">
        <v>95.171000000000006</v>
      </c>
      <c r="AE87">
        <v>86.998000000000005</v>
      </c>
      <c r="AF87">
        <v>91.700999999999993</v>
      </c>
      <c r="AG87">
        <v>96.108999999999995</v>
      </c>
      <c r="AH87">
        <v>90.478999999999999</v>
      </c>
      <c r="AI87">
        <v>76.287000000000006</v>
      </c>
      <c r="AJ87">
        <v>112.727</v>
      </c>
      <c r="AK87">
        <v>146.702</v>
      </c>
      <c r="AL87">
        <v>96.126999999999995</v>
      </c>
      <c r="AM87">
        <v>89.408000000000001</v>
      </c>
      <c r="AN87">
        <v>89.454999999999998</v>
      </c>
      <c r="AO87">
        <v>77.548000000000002</v>
      </c>
      <c r="AP87">
        <v>86.459000000000003</v>
      </c>
      <c r="AQ87">
        <v>79.293000000000006</v>
      </c>
      <c r="AR87">
        <v>91.953000000000003</v>
      </c>
      <c r="AS87">
        <v>92.748999999999995</v>
      </c>
      <c r="AT87">
        <v>80.281999999999996</v>
      </c>
      <c r="AU87">
        <v>86.031000000000006</v>
      </c>
      <c r="AV87">
        <v>108.869</v>
      </c>
      <c r="AW87">
        <v>80.989000000000004</v>
      </c>
      <c r="AX87">
        <v>83.031000000000006</v>
      </c>
      <c r="AY87">
        <v>84.742000000000004</v>
      </c>
      <c r="AZ87">
        <v>87.338999999999999</v>
      </c>
      <c r="BA87">
        <v>74.518000000000001</v>
      </c>
      <c r="BB87">
        <v>90.254000000000005</v>
      </c>
      <c r="BC87">
        <v>92.47</v>
      </c>
      <c r="BD87">
        <v>134.16900000000001</v>
      </c>
      <c r="BE87">
        <v>124.283</v>
      </c>
      <c r="BF87">
        <v>79.460999999999999</v>
      </c>
      <c r="BG87">
        <v>88.900999999999996</v>
      </c>
      <c r="BH87" s="2">
        <f t="shared" si="2"/>
        <v>88.926870923231377</v>
      </c>
      <c r="BI87" s="2">
        <f t="shared" si="3"/>
        <v>5.0816270148195715</v>
      </c>
    </row>
    <row r="88" spans="1:61" x14ac:dyDescent="0.3">
      <c r="A88" s="1">
        <v>40756</v>
      </c>
      <c r="B88">
        <v>84.997</v>
      </c>
      <c r="C88">
        <v>84.933000000000007</v>
      </c>
      <c r="D88">
        <v>84.236999999999995</v>
      </c>
      <c r="E88">
        <v>85.938999999999993</v>
      </c>
      <c r="F88">
        <v>74.953999999999994</v>
      </c>
      <c r="G88">
        <v>66.203000000000003</v>
      </c>
      <c r="H88">
        <v>109.479</v>
      </c>
      <c r="I88">
        <v>154.953</v>
      </c>
      <c r="J88">
        <v>96.994</v>
      </c>
      <c r="K88">
        <v>86.504999999999995</v>
      </c>
      <c r="L88">
        <v>80.81</v>
      </c>
      <c r="M88">
        <v>75.058000000000007</v>
      </c>
      <c r="N88">
        <v>71.899000000000001</v>
      </c>
      <c r="O88">
        <v>79.387</v>
      </c>
      <c r="P88">
        <v>69.77</v>
      </c>
      <c r="Q88">
        <v>79.146000000000001</v>
      </c>
      <c r="R88">
        <v>82.697999999999993</v>
      </c>
      <c r="S88">
        <v>77.864000000000004</v>
      </c>
      <c r="T88">
        <v>89.989000000000004</v>
      </c>
      <c r="U88">
        <v>89.311000000000007</v>
      </c>
      <c r="V88">
        <v>97.046999999999997</v>
      </c>
      <c r="W88">
        <v>97.131</v>
      </c>
      <c r="X88">
        <v>91.534000000000006</v>
      </c>
      <c r="Y88">
        <v>100.175</v>
      </c>
      <c r="Z88">
        <v>141.90899999999999</v>
      </c>
      <c r="AA88">
        <v>94.266999999999996</v>
      </c>
      <c r="AB88">
        <v>52.307000000000002</v>
      </c>
      <c r="AC88">
        <v>91.075000000000003</v>
      </c>
      <c r="AD88">
        <v>96.355000000000004</v>
      </c>
      <c r="AE88">
        <v>86.998000000000005</v>
      </c>
      <c r="AF88">
        <v>91.700999999999993</v>
      </c>
      <c r="AG88">
        <v>101.443</v>
      </c>
      <c r="AH88">
        <v>90.649000000000001</v>
      </c>
      <c r="AI88">
        <v>76.713999999999999</v>
      </c>
      <c r="AJ88">
        <v>112.727</v>
      </c>
      <c r="AK88">
        <v>146.06299999999999</v>
      </c>
      <c r="AL88">
        <v>96.222999999999999</v>
      </c>
      <c r="AM88">
        <v>88.971999999999994</v>
      </c>
      <c r="AN88">
        <v>89.54</v>
      </c>
      <c r="AO88">
        <v>77.701999999999998</v>
      </c>
      <c r="AP88">
        <v>86.459000000000003</v>
      </c>
      <c r="AQ88">
        <v>79.293000000000006</v>
      </c>
      <c r="AR88">
        <v>92.408000000000001</v>
      </c>
      <c r="AS88">
        <v>92.748999999999995</v>
      </c>
      <c r="AT88">
        <v>80.204999999999998</v>
      </c>
      <c r="AU88">
        <v>86.031000000000006</v>
      </c>
      <c r="AV88">
        <v>108.571</v>
      </c>
      <c r="AW88">
        <v>81.066999999999993</v>
      </c>
      <c r="AX88">
        <v>83.031000000000006</v>
      </c>
      <c r="AY88">
        <v>85.066000000000003</v>
      </c>
      <c r="AZ88">
        <v>87.254000000000005</v>
      </c>
      <c r="BA88">
        <v>75.447999999999993</v>
      </c>
      <c r="BB88">
        <v>90.171000000000006</v>
      </c>
      <c r="BC88">
        <v>92.47</v>
      </c>
      <c r="BD88">
        <v>131.619</v>
      </c>
      <c r="BE88">
        <v>124.283</v>
      </c>
      <c r="BF88">
        <v>79.460999999999999</v>
      </c>
      <c r="BG88">
        <v>88.988</v>
      </c>
      <c r="BH88" s="2">
        <f t="shared" si="2"/>
        <v>89.594388861013584</v>
      </c>
      <c r="BI88" s="2">
        <f t="shared" si="3"/>
        <v>5.3442950957717557</v>
      </c>
    </row>
    <row r="89" spans="1:61" x14ac:dyDescent="0.3">
      <c r="A89" s="1">
        <v>40787</v>
      </c>
      <c r="B89">
        <v>84.768000000000001</v>
      </c>
      <c r="C89">
        <v>85.103999999999999</v>
      </c>
      <c r="D89">
        <v>84.236999999999995</v>
      </c>
      <c r="E89">
        <v>86.268000000000001</v>
      </c>
      <c r="F89">
        <v>75.236000000000004</v>
      </c>
      <c r="G89">
        <v>66.009</v>
      </c>
      <c r="H89">
        <v>109.28400000000001</v>
      </c>
      <c r="I89">
        <v>153.964</v>
      </c>
      <c r="J89">
        <v>97.078999999999994</v>
      </c>
      <c r="K89">
        <v>87.004000000000005</v>
      </c>
      <c r="L89">
        <v>80.888000000000005</v>
      </c>
      <c r="M89">
        <v>75.204999999999998</v>
      </c>
      <c r="N89">
        <v>72.238</v>
      </c>
      <c r="O89">
        <v>79.542000000000002</v>
      </c>
      <c r="P89">
        <v>69.77</v>
      </c>
      <c r="Q89">
        <v>79.451999999999998</v>
      </c>
      <c r="R89">
        <v>83.102000000000004</v>
      </c>
      <c r="S89">
        <v>78.081999999999994</v>
      </c>
      <c r="T89">
        <v>90.728999999999999</v>
      </c>
      <c r="U89">
        <v>89.311000000000007</v>
      </c>
      <c r="V89">
        <v>97.046999999999997</v>
      </c>
      <c r="W89">
        <v>97.037999999999997</v>
      </c>
      <c r="X89">
        <v>91.534000000000006</v>
      </c>
      <c r="Y89">
        <v>100.175</v>
      </c>
      <c r="Z89">
        <v>141.90899999999999</v>
      </c>
      <c r="AA89">
        <v>94.266999999999996</v>
      </c>
      <c r="AB89">
        <v>52.307000000000002</v>
      </c>
      <c r="AC89">
        <v>91.075000000000003</v>
      </c>
      <c r="AD89">
        <v>90.253</v>
      </c>
      <c r="AE89">
        <v>86.998000000000005</v>
      </c>
      <c r="AF89">
        <v>91.700999999999993</v>
      </c>
      <c r="AG89">
        <v>91.274000000000001</v>
      </c>
      <c r="AH89">
        <v>89.796999999999997</v>
      </c>
      <c r="AI89">
        <v>76.997</v>
      </c>
      <c r="AJ89">
        <v>112.727</v>
      </c>
      <c r="AK89">
        <v>144.785</v>
      </c>
      <c r="AL89">
        <v>96.126999999999995</v>
      </c>
      <c r="AM89">
        <v>90.016999999999996</v>
      </c>
      <c r="AN89">
        <v>89.54</v>
      </c>
      <c r="AO89">
        <v>77.701999999999998</v>
      </c>
      <c r="AP89">
        <v>86.459000000000003</v>
      </c>
      <c r="AQ89">
        <v>79.293000000000006</v>
      </c>
      <c r="AR89">
        <v>92.408000000000001</v>
      </c>
      <c r="AS89">
        <v>92.748999999999995</v>
      </c>
      <c r="AT89">
        <v>80.436000000000007</v>
      </c>
      <c r="AU89">
        <v>86.113</v>
      </c>
      <c r="AV89">
        <v>105.79</v>
      </c>
      <c r="AW89">
        <v>81.144999999999996</v>
      </c>
      <c r="AX89">
        <v>83.031000000000006</v>
      </c>
      <c r="AY89">
        <v>85.147000000000006</v>
      </c>
      <c r="AZ89">
        <v>87.76</v>
      </c>
      <c r="BA89">
        <v>74.018000000000001</v>
      </c>
      <c r="BB89">
        <v>90.757999999999996</v>
      </c>
      <c r="BC89">
        <v>92.47</v>
      </c>
      <c r="BD89">
        <v>131.619</v>
      </c>
      <c r="BE89">
        <v>124.283</v>
      </c>
      <c r="BF89">
        <v>79.460999999999999</v>
      </c>
      <c r="BG89">
        <v>88.641999999999996</v>
      </c>
      <c r="BH89" s="2">
        <f t="shared" si="2"/>
        <v>89.609818238835956</v>
      </c>
      <c r="BI89" s="2">
        <f t="shared" si="3"/>
        <v>4.4434499149878928</v>
      </c>
    </row>
    <row r="90" spans="1:61" x14ac:dyDescent="0.3">
      <c r="A90" s="1">
        <v>40817</v>
      </c>
      <c r="B90">
        <v>82.787999999999997</v>
      </c>
      <c r="C90">
        <v>84.933000000000007</v>
      </c>
      <c r="D90">
        <v>83.831000000000003</v>
      </c>
      <c r="E90">
        <v>86.679000000000002</v>
      </c>
      <c r="F90">
        <v>75.376999999999995</v>
      </c>
      <c r="G90">
        <v>65.944000000000003</v>
      </c>
      <c r="H90">
        <v>109.187</v>
      </c>
      <c r="I90">
        <v>154.82900000000001</v>
      </c>
      <c r="J90">
        <v>97.506</v>
      </c>
      <c r="K90">
        <v>87.004000000000005</v>
      </c>
      <c r="L90">
        <v>80.965999999999994</v>
      </c>
      <c r="M90">
        <v>75.204999999999998</v>
      </c>
      <c r="N90">
        <v>72.305000000000007</v>
      </c>
      <c r="O90">
        <v>79.62</v>
      </c>
      <c r="P90">
        <v>69.700999999999993</v>
      </c>
      <c r="Q90">
        <v>79.451999999999998</v>
      </c>
      <c r="R90">
        <v>83.668999999999997</v>
      </c>
      <c r="S90">
        <v>78.227999999999994</v>
      </c>
      <c r="T90">
        <v>89.046999999999997</v>
      </c>
      <c r="U90">
        <v>89.311000000000007</v>
      </c>
      <c r="V90">
        <v>97.046999999999997</v>
      </c>
      <c r="W90">
        <v>97.037999999999997</v>
      </c>
      <c r="X90">
        <v>91.534000000000006</v>
      </c>
      <c r="Y90">
        <v>100.473</v>
      </c>
      <c r="Z90">
        <v>143.768</v>
      </c>
      <c r="AA90">
        <v>94.177000000000007</v>
      </c>
      <c r="AB90">
        <v>52.307000000000002</v>
      </c>
      <c r="AC90">
        <v>91.075000000000003</v>
      </c>
      <c r="AD90">
        <v>90.253</v>
      </c>
      <c r="AE90">
        <v>86.998000000000005</v>
      </c>
      <c r="AF90">
        <v>91.700999999999993</v>
      </c>
      <c r="AG90">
        <v>90.524000000000001</v>
      </c>
      <c r="AH90">
        <v>88.774000000000001</v>
      </c>
      <c r="AI90">
        <v>77.352999999999994</v>
      </c>
      <c r="AJ90">
        <v>112.84399999999999</v>
      </c>
      <c r="AK90">
        <v>143.02699999999999</v>
      </c>
      <c r="AL90">
        <v>96.03</v>
      </c>
      <c r="AM90">
        <v>90.191000000000003</v>
      </c>
      <c r="AN90">
        <v>89.54</v>
      </c>
      <c r="AO90">
        <v>77.701999999999998</v>
      </c>
      <c r="AP90">
        <v>86.459000000000003</v>
      </c>
      <c r="AQ90">
        <v>79.293000000000006</v>
      </c>
      <c r="AR90">
        <v>92.498999999999995</v>
      </c>
      <c r="AS90">
        <v>92.748999999999995</v>
      </c>
      <c r="AT90">
        <v>80.668000000000006</v>
      </c>
      <c r="AU90">
        <v>86.113</v>
      </c>
      <c r="AV90">
        <v>105.988</v>
      </c>
      <c r="AW90">
        <v>81.301000000000002</v>
      </c>
      <c r="AX90">
        <v>83.272000000000006</v>
      </c>
      <c r="AY90">
        <v>85.227999999999994</v>
      </c>
      <c r="AZ90">
        <v>87.843999999999994</v>
      </c>
      <c r="BA90">
        <v>73.087000000000003</v>
      </c>
      <c r="BB90">
        <v>90.757999999999996</v>
      </c>
      <c r="BC90">
        <v>92.47</v>
      </c>
      <c r="BD90">
        <v>128.80199999999999</v>
      </c>
      <c r="BE90">
        <v>124.283</v>
      </c>
      <c r="BF90">
        <v>79.460999999999999</v>
      </c>
      <c r="BG90">
        <v>88.641999999999996</v>
      </c>
      <c r="BH90" s="2">
        <f t="shared" si="2"/>
        <v>89.352542649272479</v>
      </c>
      <c r="BI90" s="2">
        <f t="shared" si="3"/>
        <v>4.0277439224177156</v>
      </c>
    </row>
    <row r="91" spans="1:61" x14ac:dyDescent="0.3">
      <c r="A91" s="1">
        <v>40848</v>
      </c>
      <c r="B91">
        <v>82.56</v>
      </c>
      <c r="C91">
        <v>84.933000000000007</v>
      </c>
      <c r="D91">
        <v>86.022000000000006</v>
      </c>
      <c r="E91">
        <v>87.088999999999999</v>
      </c>
      <c r="F91">
        <v>75.587999999999994</v>
      </c>
      <c r="G91">
        <v>66.203000000000003</v>
      </c>
      <c r="H91">
        <v>107.82899999999999</v>
      </c>
      <c r="I91">
        <v>156.06399999999999</v>
      </c>
      <c r="J91">
        <v>97.591999999999999</v>
      </c>
      <c r="K91">
        <v>87.087000000000003</v>
      </c>
      <c r="L91">
        <v>81.2</v>
      </c>
      <c r="M91">
        <v>75.204999999999998</v>
      </c>
      <c r="N91">
        <v>72.373000000000005</v>
      </c>
      <c r="O91">
        <v>79.775999999999996</v>
      </c>
      <c r="P91">
        <v>69.700999999999993</v>
      </c>
      <c r="Q91">
        <v>79.832999999999998</v>
      </c>
      <c r="R91">
        <v>84.153000000000006</v>
      </c>
      <c r="S91">
        <v>78.301000000000002</v>
      </c>
      <c r="T91">
        <v>88.978999999999999</v>
      </c>
      <c r="U91">
        <v>89.397000000000006</v>
      </c>
      <c r="V91">
        <v>97.046999999999997</v>
      </c>
      <c r="W91">
        <v>97.224999999999994</v>
      </c>
      <c r="X91">
        <v>91.534000000000006</v>
      </c>
      <c r="Y91">
        <v>100.175</v>
      </c>
      <c r="Z91">
        <v>143.64500000000001</v>
      </c>
      <c r="AA91">
        <v>94.358000000000004</v>
      </c>
      <c r="AB91">
        <v>52.837000000000003</v>
      </c>
      <c r="AC91">
        <v>91.075000000000003</v>
      </c>
      <c r="AD91">
        <v>90.253</v>
      </c>
      <c r="AE91">
        <v>87.171000000000006</v>
      </c>
      <c r="AF91">
        <v>91.700999999999993</v>
      </c>
      <c r="AG91">
        <v>88.106999999999999</v>
      </c>
      <c r="AH91">
        <v>88.774000000000001</v>
      </c>
      <c r="AI91">
        <v>77.707999999999998</v>
      </c>
      <c r="AJ91">
        <v>109.06699999999999</v>
      </c>
      <c r="AK91">
        <v>142.387</v>
      </c>
      <c r="AL91">
        <v>95.933000000000007</v>
      </c>
      <c r="AM91">
        <v>90.364999999999995</v>
      </c>
      <c r="AN91">
        <v>89.625</v>
      </c>
      <c r="AO91">
        <v>77.701999999999998</v>
      </c>
      <c r="AP91">
        <v>86.459000000000003</v>
      </c>
      <c r="AQ91">
        <v>79.293000000000006</v>
      </c>
      <c r="AR91">
        <v>92.408000000000001</v>
      </c>
      <c r="AS91">
        <v>92.748999999999995</v>
      </c>
      <c r="AT91">
        <v>81.209000000000003</v>
      </c>
      <c r="AU91">
        <v>86.113</v>
      </c>
      <c r="AV91">
        <v>105.59099999999999</v>
      </c>
      <c r="AW91">
        <v>81.301000000000002</v>
      </c>
      <c r="AX91">
        <v>83.513000000000005</v>
      </c>
      <c r="AY91">
        <v>84.984999999999999</v>
      </c>
      <c r="AZ91">
        <v>87.927999999999997</v>
      </c>
      <c r="BA91">
        <v>74.16</v>
      </c>
      <c r="BB91">
        <v>91.177000000000007</v>
      </c>
      <c r="BC91">
        <v>92.47</v>
      </c>
      <c r="BD91">
        <v>108.006</v>
      </c>
      <c r="BE91">
        <v>124.283</v>
      </c>
      <c r="BF91">
        <v>79.460999999999999</v>
      </c>
      <c r="BG91">
        <v>89.245999999999995</v>
      </c>
      <c r="BH91" s="2">
        <f t="shared" si="2"/>
        <v>89.410665328650296</v>
      </c>
      <c r="BI91" s="2">
        <f t="shared" si="3"/>
        <v>4.6050867889136935</v>
      </c>
    </row>
    <row r="92" spans="1:61" x14ac:dyDescent="0.3">
      <c r="A92" s="1">
        <v>40878</v>
      </c>
      <c r="B92">
        <v>83.778999999999996</v>
      </c>
      <c r="C92">
        <v>84.763000000000005</v>
      </c>
      <c r="D92">
        <v>86.022000000000006</v>
      </c>
      <c r="E92">
        <v>87.335999999999999</v>
      </c>
      <c r="F92">
        <v>75.728999999999999</v>
      </c>
      <c r="G92">
        <v>67.239000000000004</v>
      </c>
      <c r="H92">
        <v>107.53700000000001</v>
      </c>
      <c r="I92">
        <v>156.559</v>
      </c>
      <c r="J92">
        <v>97.933000000000007</v>
      </c>
      <c r="K92">
        <v>87.503</v>
      </c>
      <c r="L92">
        <v>81.355000000000004</v>
      </c>
      <c r="M92">
        <v>75.28</v>
      </c>
      <c r="N92">
        <v>72.509</v>
      </c>
      <c r="O92">
        <v>79.853999999999999</v>
      </c>
      <c r="P92">
        <v>69.700999999999993</v>
      </c>
      <c r="Q92">
        <v>80.138999999999996</v>
      </c>
      <c r="R92">
        <v>84.557000000000002</v>
      </c>
      <c r="S92">
        <v>78.445999999999998</v>
      </c>
      <c r="T92">
        <v>90.325000000000003</v>
      </c>
      <c r="U92">
        <v>89.311000000000007</v>
      </c>
      <c r="V92">
        <v>97.046999999999997</v>
      </c>
      <c r="W92">
        <v>96.944000000000003</v>
      </c>
      <c r="X92">
        <v>91.534000000000006</v>
      </c>
      <c r="Y92">
        <v>100.175</v>
      </c>
      <c r="Z92">
        <v>142.03299999999999</v>
      </c>
      <c r="AA92">
        <v>94.358000000000004</v>
      </c>
      <c r="AB92">
        <v>52.89</v>
      </c>
      <c r="AC92">
        <v>91.075000000000003</v>
      </c>
      <c r="AD92">
        <v>90.253</v>
      </c>
      <c r="AE92">
        <v>87.257999999999996</v>
      </c>
      <c r="AF92">
        <v>91.700999999999993</v>
      </c>
      <c r="AG92">
        <v>88.94</v>
      </c>
      <c r="AH92">
        <v>88.774000000000001</v>
      </c>
      <c r="AI92">
        <v>77.707999999999998</v>
      </c>
      <c r="AJ92">
        <v>108.95</v>
      </c>
      <c r="AK92">
        <v>141.90700000000001</v>
      </c>
      <c r="AL92">
        <v>96.222999999999999</v>
      </c>
      <c r="AM92">
        <v>91.061999999999998</v>
      </c>
      <c r="AN92">
        <v>89.709000000000003</v>
      </c>
      <c r="AO92">
        <v>77.701999999999998</v>
      </c>
      <c r="AP92">
        <v>86.459000000000003</v>
      </c>
      <c r="AQ92">
        <v>79.293000000000006</v>
      </c>
      <c r="AR92">
        <v>92.498999999999995</v>
      </c>
      <c r="AS92">
        <v>92.748999999999995</v>
      </c>
      <c r="AT92">
        <v>81.748999999999995</v>
      </c>
      <c r="AU92">
        <v>86.524000000000001</v>
      </c>
      <c r="AV92">
        <v>105.194</v>
      </c>
      <c r="AW92">
        <v>81.379000000000005</v>
      </c>
      <c r="AX92">
        <v>83.915000000000006</v>
      </c>
      <c r="AY92">
        <v>85.147000000000006</v>
      </c>
      <c r="AZ92">
        <v>88.265000000000001</v>
      </c>
      <c r="BA92">
        <v>75.376000000000005</v>
      </c>
      <c r="BB92">
        <v>91.093000000000004</v>
      </c>
      <c r="BC92">
        <v>92.47</v>
      </c>
      <c r="BD92">
        <v>100.09</v>
      </c>
      <c r="BE92">
        <v>121.934</v>
      </c>
      <c r="BF92">
        <v>83.453999999999994</v>
      </c>
      <c r="BG92">
        <v>89.418999999999997</v>
      </c>
      <c r="BH92" s="2">
        <f t="shared" si="2"/>
        <v>89.719929126944294</v>
      </c>
      <c r="BI92" s="2">
        <f t="shared" si="3"/>
        <v>4.4423153301075411</v>
      </c>
    </row>
    <row r="93" spans="1:61" x14ac:dyDescent="0.3">
      <c r="A93" s="1">
        <v>40909</v>
      </c>
      <c r="B93">
        <v>85.287000000000006</v>
      </c>
      <c r="C93">
        <v>84.772000000000006</v>
      </c>
      <c r="D93">
        <v>85.99</v>
      </c>
      <c r="E93">
        <v>87.606999999999999</v>
      </c>
      <c r="F93">
        <v>76.081999999999994</v>
      </c>
      <c r="G93">
        <v>68.430999999999997</v>
      </c>
      <c r="H93">
        <v>107.31399999999999</v>
      </c>
      <c r="I93">
        <v>156.72</v>
      </c>
      <c r="J93">
        <v>97.822000000000003</v>
      </c>
      <c r="K93">
        <v>88.168000000000006</v>
      </c>
      <c r="L93">
        <v>81.379000000000005</v>
      </c>
      <c r="M93">
        <v>75.272000000000006</v>
      </c>
      <c r="N93">
        <v>72.664000000000001</v>
      </c>
      <c r="O93">
        <v>80.188999999999993</v>
      </c>
      <c r="P93">
        <v>69.686999999999998</v>
      </c>
      <c r="Q93">
        <v>80.459999999999994</v>
      </c>
      <c r="R93">
        <v>84.816000000000003</v>
      </c>
      <c r="S93">
        <v>78.605999999999995</v>
      </c>
      <c r="T93">
        <v>91.786000000000001</v>
      </c>
      <c r="U93">
        <v>89.613</v>
      </c>
      <c r="V93">
        <v>97.046999999999997</v>
      </c>
      <c r="W93">
        <v>96.747</v>
      </c>
      <c r="X93">
        <v>91.876999999999995</v>
      </c>
      <c r="Y93">
        <v>100.72199999999999</v>
      </c>
      <c r="Z93">
        <v>142.57900000000001</v>
      </c>
      <c r="AA93">
        <v>94.266999999999996</v>
      </c>
      <c r="AB93">
        <v>52.917000000000002</v>
      </c>
      <c r="AC93">
        <v>90.870999999999995</v>
      </c>
      <c r="AD93">
        <v>90.271000000000001</v>
      </c>
      <c r="AE93">
        <v>87.37</v>
      </c>
      <c r="AF93">
        <v>91.700999999999993</v>
      </c>
      <c r="AG93">
        <v>92.792000000000002</v>
      </c>
      <c r="AH93">
        <v>89.293999999999997</v>
      </c>
      <c r="AI93">
        <v>78.468000000000004</v>
      </c>
      <c r="AJ93">
        <v>108.961</v>
      </c>
      <c r="AK93">
        <v>140.80500000000001</v>
      </c>
      <c r="AL93">
        <v>97.415000000000006</v>
      </c>
      <c r="AM93">
        <v>91.61</v>
      </c>
      <c r="AN93">
        <v>89.784999999999997</v>
      </c>
      <c r="AO93">
        <v>77.855000000000004</v>
      </c>
      <c r="AP93">
        <v>86.433999999999997</v>
      </c>
      <c r="AQ93">
        <v>79.277000000000001</v>
      </c>
      <c r="AR93">
        <v>92.570999999999998</v>
      </c>
      <c r="AS93">
        <v>92.748999999999995</v>
      </c>
      <c r="AT93">
        <v>82.543999999999997</v>
      </c>
      <c r="AU93">
        <v>86.713999999999999</v>
      </c>
      <c r="AV93">
        <v>104.578</v>
      </c>
      <c r="AW93">
        <v>81.941999999999993</v>
      </c>
      <c r="AX93">
        <v>84.51</v>
      </c>
      <c r="AY93">
        <v>85.388999999999996</v>
      </c>
      <c r="AZ93">
        <v>88.56</v>
      </c>
      <c r="BA93">
        <v>74.947999999999993</v>
      </c>
      <c r="BB93">
        <v>91.713999999999999</v>
      </c>
      <c r="BC93">
        <v>92.606999999999999</v>
      </c>
      <c r="BD93">
        <v>100.09</v>
      </c>
      <c r="BE93">
        <v>121.97199999999999</v>
      </c>
      <c r="BF93">
        <v>83.453999999999994</v>
      </c>
      <c r="BG93">
        <v>90.498000000000005</v>
      </c>
      <c r="BH93" s="2">
        <f t="shared" si="2"/>
        <v>90.261207350727574</v>
      </c>
      <c r="BI93" s="2">
        <f t="shared" si="3"/>
        <v>3.7843837674385248</v>
      </c>
    </row>
    <row r="94" spans="1:61" x14ac:dyDescent="0.3">
      <c r="A94" s="1">
        <v>40940</v>
      </c>
      <c r="B94">
        <v>84.989000000000004</v>
      </c>
      <c r="C94">
        <v>84.712000000000003</v>
      </c>
      <c r="D94">
        <v>86.736000000000004</v>
      </c>
      <c r="E94">
        <v>87.844999999999999</v>
      </c>
      <c r="F94">
        <v>76.236999999999995</v>
      </c>
      <c r="G94">
        <v>71.391999999999996</v>
      </c>
      <c r="H94">
        <v>111.85599999999999</v>
      </c>
      <c r="I94">
        <v>158.499</v>
      </c>
      <c r="J94">
        <v>97.846999999999994</v>
      </c>
      <c r="K94">
        <v>88.816999999999993</v>
      </c>
      <c r="L94">
        <v>81.448999999999998</v>
      </c>
      <c r="M94">
        <v>75.391000000000005</v>
      </c>
      <c r="N94">
        <v>72.805999999999997</v>
      </c>
      <c r="O94">
        <v>80.399000000000001</v>
      </c>
      <c r="P94">
        <v>69.644999999999996</v>
      </c>
      <c r="Q94">
        <v>81.025000000000006</v>
      </c>
      <c r="R94">
        <v>84.921000000000006</v>
      </c>
      <c r="S94">
        <v>78.772999999999996</v>
      </c>
      <c r="T94">
        <v>92.242999999999995</v>
      </c>
      <c r="U94">
        <v>89.828000000000003</v>
      </c>
      <c r="V94">
        <v>97.046999999999997</v>
      </c>
      <c r="W94">
        <v>96.915999999999997</v>
      </c>
      <c r="X94">
        <v>91.921999999999997</v>
      </c>
      <c r="Y94">
        <v>100.60299999999999</v>
      </c>
      <c r="Z94">
        <v>145.75200000000001</v>
      </c>
      <c r="AA94">
        <v>94.367000000000004</v>
      </c>
      <c r="AB94">
        <v>52.857999999999997</v>
      </c>
      <c r="AC94">
        <v>90.870999999999995</v>
      </c>
      <c r="AD94">
        <v>90.271000000000001</v>
      </c>
      <c r="AE94">
        <v>87.388000000000005</v>
      </c>
      <c r="AF94">
        <v>91.700999999999993</v>
      </c>
      <c r="AG94">
        <v>88.522999999999996</v>
      </c>
      <c r="AH94">
        <v>94.278000000000006</v>
      </c>
      <c r="AI94">
        <v>79.378</v>
      </c>
      <c r="AJ94">
        <v>108.961</v>
      </c>
      <c r="AK94">
        <v>138.792</v>
      </c>
      <c r="AL94">
        <v>98.268000000000001</v>
      </c>
      <c r="AM94">
        <v>92.917000000000002</v>
      </c>
      <c r="AN94">
        <v>89.42</v>
      </c>
      <c r="AO94">
        <v>77.894999999999996</v>
      </c>
      <c r="AP94">
        <v>86.433999999999997</v>
      </c>
      <c r="AQ94">
        <v>80.555000000000007</v>
      </c>
      <c r="AR94">
        <v>92.998000000000005</v>
      </c>
      <c r="AS94">
        <v>92.748999999999995</v>
      </c>
      <c r="AT94">
        <v>82.852999999999994</v>
      </c>
      <c r="AU94">
        <v>87.488</v>
      </c>
      <c r="AV94">
        <v>102.254</v>
      </c>
      <c r="AW94">
        <v>82.325999999999993</v>
      </c>
      <c r="AX94">
        <v>84.638000000000005</v>
      </c>
      <c r="AY94">
        <v>85.453000000000003</v>
      </c>
      <c r="AZ94">
        <v>88.534000000000006</v>
      </c>
      <c r="BA94">
        <v>78.022999999999996</v>
      </c>
      <c r="BB94">
        <v>91.756</v>
      </c>
      <c r="BC94">
        <v>92.606999999999999</v>
      </c>
      <c r="BD94">
        <v>100.09</v>
      </c>
      <c r="BE94">
        <v>121.97199999999999</v>
      </c>
      <c r="BF94">
        <v>83.453999999999994</v>
      </c>
      <c r="BG94">
        <v>90.558000000000007</v>
      </c>
      <c r="BH94" s="2">
        <f t="shared" si="2"/>
        <v>90.605524084295041</v>
      </c>
      <c r="BI94" s="2">
        <f t="shared" si="3"/>
        <v>3.2023138484163889</v>
      </c>
    </row>
    <row r="95" spans="1:61" x14ac:dyDescent="0.3">
      <c r="A95" s="1">
        <v>40969</v>
      </c>
      <c r="B95">
        <v>85.826999999999998</v>
      </c>
      <c r="C95">
        <v>84.38</v>
      </c>
      <c r="D95">
        <v>86.760999999999996</v>
      </c>
      <c r="E95">
        <v>88.24</v>
      </c>
      <c r="F95">
        <v>76.625</v>
      </c>
      <c r="G95">
        <v>71.534000000000006</v>
      </c>
      <c r="H95">
        <v>116.059</v>
      </c>
      <c r="I95">
        <v>160.52500000000001</v>
      </c>
      <c r="J95">
        <v>98.36</v>
      </c>
      <c r="K95">
        <v>89.007999999999996</v>
      </c>
      <c r="L95">
        <v>81.441000000000003</v>
      </c>
      <c r="M95">
        <v>75.42</v>
      </c>
      <c r="N95">
        <v>73.41</v>
      </c>
      <c r="O95">
        <v>80.554000000000002</v>
      </c>
      <c r="P95">
        <v>69.644999999999996</v>
      </c>
      <c r="Q95">
        <v>81.491</v>
      </c>
      <c r="R95">
        <v>85.1</v>
      </c>
      <c r="S95">
        <v>79.239000000000004</v>
      </c>
      <c r="T95">
        <v>92.727999999999994</v>
      </c>
      <c r="U95">
        <v>90.786000000000001</v>
      </c>
      <c r="V95">
        <v>97.046999999999997</v>
      </c>
      <c r="W95">
        <v>96.915999999999997</v>
      </c>
      <c r="X95">
        <v>92.429000000000002</v>
      </c>
      <c r="Y95">
        <v>100.05500000000001</v>
      </c>
      <c r="Z95">
        <v>148.82599999999999</v>
      </c>
      <c r="AA95">
        <v>94.629000000000005</v>
      </c>
      <c r="AB95">
        <v>52.555999999999997</v>
      </c>
      <c r="AC95">
        <v>90.870999999999995</v>
      </c>
      <c r="AD95">
        <v>90.271000000000001</v>
      </c>
      <c r="AE95">
        <v>86.998000000000005</v>
      </c>
      <c r="AF95">
        <v>91.700999999999993</v>
      </c>
      <c r="AG95">
        <v>93.25</v>
      </c>
      <c r="AH95">
        <v>94.551000000000002</v>
      </c>
      <c r="AI95">
        <v>79.555000000000007</v>
      </c>
      <c r="AJ95">
        <v>108.961</v>
      </c>
      <c r="AK95">
        <v>136.92099999999999</v>
      </c>
      <c r="AL95">
        <v>101.515</v>
      </c>
      <c r="AM95">
        <v>91.941999999999993</v>
      </c>
      <c r="AN95">
        <v>89.667000000000002</v>
      </c>
      <c r="AO95">
        <v>77.754999999999995</v>
      </c>
      <c r="AP95">
        <v>86.433999999999997</v>
      </c>
      <c r="AQ95">
        <v>80.555000000000007</v>
      </c>
      <c r="AR95">
        <v>93.435000000000002</v>
      </c>
      <c r="AS95">
        <v>92.748999999999995</v>
      </c>
      <c r="AT95">
        <v>83.378</v>
      </c>
      <c r="AU95">
        <v>88.138000000000005</v>
      </c>
      <c r="AV95">
        <v>102.274</v>
      </c>
      <c r="AW95">
        <v>83.349000000000004</v>
      </c>
      <c r="AX95">
        <v>84.935000000000002</v>
      </c>
      <c r="AY95">
        <v>84.879000000000005</v>
      </c>
      <c r="AZ95">
        <v>88.391000000000005</v>
      </c>
      <c r="BA95">
        <v>78.552000000000007</v>
      </c>
      <c r="BB95">
        <v>91.831999999999994</v>
      </c>
      <c r="BC95">
        <v>92.606999999999999</v>
      </c>
      <c r="BD95">
        <v>100.09</v>
      </c>
      <c r="BE95">
        <v>121.97199999999999</v>
      </c>
      <c r="BF95">
        <v>83.453999999999994</v>
      </c>
      <c r="BG95">
        <v>90.74</v>
      </c>
      <c r="BH95" s="2">
        <f t="shared" si="2"/>
        <v>90.919291896638228</v>
      </c>
      <c r="BI95" s="2">
        <f t="shared" si="3"/>
        <v>3.0675792864578462</v>
      </c>
    </row>
    <row r="96" spans="1:61" x14ac:dyDescent="0.3">
      <c r="A96" s="1">
        <v>41000</v>
      </c>
      <c r="B96">
        <v>85.5</v>
      </c>
      <c r="C96">
        <v>84.677999999999997</v>
      </c>
      <c r="D96">
        <v>86.403000000000006</v>
      </c>
      <c r="E96">
        <v>88.584000000000003</v>
      </c>
      <c r="F96">
        <v>76.885000000000005</v>
      </c>
      <c r="G96">
        <v>70.231999999999999</v>
      </c>
      <c r="H96">
        <v>116.379</v>
      </c>
      <c r="I96">
        <v>161.89699999999999</v>
      </c>
      <c r="J96">
        <v>103.17</v>
      </c>
      <c r="K96">
        <v>88.534000000000006</v>
      </c>
      <c r="L96">
        <v>81.495999999999995</v>
      </c>
      <c r="M96">
        <v>75.42</v>
      </c>
      <c r="N96">
        <v>74.894000000000005</v>
      </c>
      <c r="O96">
        <v>80.718000000000004</v>
      </c>
      <c r="P96">
        <v>69.644999999999996</v>
      </c>
      <c r="Q96">
        <v>82.599000000000004</v>
      </c>
      <c r="R96">
        <v>85.195999999999998</v>
      </c>
      <c r="S96">
        <v>79.332999999999998</v>
      </c>
      <c r="T96">
        <v>94.013000000000005</v>
      </c>
      <c r="U96">
        <v>91.623000000000005</v>
      </c>
      <c r="V96">
        <v>97.046999999999997</v>
      </c>
      <c r="W96">
        <v>96.775000000000006</v>
      </c>
      <c r="X96">
        <v>93.116</v>
      </c>
      <c r="Y96">
        <v>99.777000000000001</v>
      </c>
      <c r="Z96">
        <v>150.47399999999999</v>
      </c>
      <c r="AA96">
        <v>94.629000000000005</v>
      </c>
      <c r="AB96">
        <v>52.408000000000001</v>
      </c>
      <c r="AC96">
        <v>90.968999999999994</v>
      </c>
      <c r="AD96">
        <v>90.271000000000001</v>
      </c>
      <c r="AE96">
        <v>86.998000000000005</v>
      </c>
      <c r="AF96">
        <v>91.700999999999993</v>
      </c>
      <c r="AG96">
        <v>89.231999999999999</v>
      </c>
      <c r="AH96">
        <v>94.551000000000002</v>
      </c>
      <c r="AI96">
        <v>79.406000000000006</v>
      </c>
      <c r="AJ96">
        <v>108.95</v>
      </c>
      <c r="AK96">
        <v>137.04900000000001</v>
      </c>
      <c r="AL96">
        <v>101.68899999999999</v>
      </c>
      <c r="AM96">
        <v>90.591999999999999</v>
      </c>
      <c r="AN96">
        <v>89.725999999999999</v>
      </c>
      <c r="AO96">
        <v>77.894999999999996</v>
      </c>
      <c r="AP96">
        <v>86.433999999999997</v>
      </c>
      <c r="AQ96">
        <v>81.192999999999998</v>
      </c>
      <c r="AR96">
        <v>93.007999999999996</v>
      </c>
      <c r="AS96">
        <v>92.748999999999995</v>
      </c>
      <c r="AT96">
        <v>83.724999999999994</v>
      </c>
      <c r="AU96">
        <v>88.212000000000003</v>
      </c>
      <c r="AV96">
        <v>107.13</v>
      </c>
      <c r="AW96">
        <v>83.981999999999999</v>
      </c>
      <c r="AX96">
        <v>85.078999999999994</v>
      </c>
      <c r="AY96">
        <v>84.968999999999994</v>
      </c>
      <c r="AZ96">
        <v>89.721999999999994</v>
      </c>
      <c r="BA96">
        <v>77.507000000000005</v>
      </c>
      <c r="BB96">
        <v>91.421000000000006</v>
      </c>
      <c r="BC96">
        <v>90.137</v>
      </c>
      <c r="BD96">
        <v>100.09</v>
      </c>
      <c r="BE96">
        <v>121.97199999999999</v>
      </c>
      <c r="BF96">
        <v>83.453999999999994</v>
      </c>
      <c r="BG96">
        <v>90.843000000000004</v>
      </c>
      <c r="BH96" s="2">
        <f t="shared" si="2"/>
        <v>90.967754641244383</v>
      </c>
      <c r="BI96" s="2">
        <f t="shared" si="3"/>
        <v>3.1154696707091611</v>
      </c>
    </row>
    <row r="97" spans="1:61" x14ac:dyDescent="0.3">
      <c r="A97" s="1">
        <v>41030</v>
      </c>
      <c r="B97">
        <v>85.355000000000004</v>
      </c>
      <c r="C97">
        <v>83.962999999999994</v>
      </c>
      <c r="D97">
        <v>87.831999999999994</v>
      </c>
      <c r="E97">
        <v>88.855999999999995</v>
      </c>
      <c r="F97">
        <v>77.463999999999999</v>
      </c>
      <c r="G97">
        <v>69.441999999999993</v>
      </c>
      <c r="H97">
        <v>117.961</v>
      </c>
      <c r="I97">
        <v>161.292</v>
      </c>
      <c r="J97">
        <v>105.158</v>
      </c>
      <c r="K97">
        <v>89.007999999999996</v>
      </c>
      <c r="L97">
        <v>81.784000000000006</v>
      </c>
      <c r="M97">
        <v>75.494</v>
      </c>
      <c r="N97">
        <v>76.072999999999993</v>
      </c>
      <c r="O97">
        <v>80.912000000000006</v>
      </c>
      <c r="P97">
        <v>69.736000000000004</v>
      </c>
      <c r="Q97">
        <v>83.194999999999993</v>
      </c>
      <c r="R97">
        <v>85.641000000000005</v>
      </c>
      <c r="S97">
        <v>79.805000000000007</v>
      </c>
      <c r="T97">
        <v>96.491</v>
      </c>
      <c r="U97">
        <v>92.944000000000003</v>
      </c>
      <c r="V97">
        <v>97.046999999999997</v>
      </c>
      <c r="W97">
        <v>96.513000000000005</v>
      </c>
      <c r="X97">
        <v>93.433000000000007</v>
      </c>
      <c r="Y97">
        <v>100.155</v>
      </c>
      <c r="Z97">
        <v>149.73099999999999</v>
      </c>
      <c r="AA97">
        <v>94.575000000000003</v>
      </c>
      <c r="AB97">
        <v>52.344999999999999</v>
      </c>
      <c r="AC97">
        <v>90.968999999999994</v>
      </c>
      <c r="AD97">
        <v>90.271000000000001</v>
      </c>
      <c r="AE97">
        <v>87.093000000000004</v>
      </c>
      <c r="AF97">
        <v>91.700999999999993</v>
      </c>
      <c r="AG97">
        <v>92.933000000000007</v>
      </c>
      <c r="AH97">
        <v>95.343000000000004</v>
      </c>
      <c r="AI97">
        <v>79.27</v>
      </c>
      <c r="AJ97">
        <v>108.937</v>
      </c>
      <c r="AK97">
        <v>135.38800000000001</v>
      </c>
      <c r="AL97">
        <v>102.047</v>
      </c>
      <c r="AM97">
        <v>90.94</v>
      </c>
      <c r="AN97">
        <v>89.828000000000003</v>
      </c>
      <c r="AO97">
        <v>77.771000000000001</v>
      </c>
      <c r="AP97">
        <v>86.218999999999994</v>
      </c>
      <c r="AQ97">
        <v>81.192999999999998</v>
      </c>
      <c r="AR97">
        <v>93.597999999999999</v>
      </c>
      <c r="AS97">
        <v>92.748999999999995</v>
      </c>
      <c r="AT97">
        <v>84.119</v>
      </c>
      <c r="AU97">
        <v>88.376999999999995</v>
      </c>
      <c r="AV97">
        <v>108.233</v>
      </c>
      <c r="AW97">
        <v>84.35</v>
      </c>
      <c r="AX97">
        <v>85.385000000000005</v>
      </c>
      <c r="AY97">
        <v>85.122</v>
      </c>
      <c r="AZ97">
        <v>89.957999999999998</v>
      </c>
      <c r="BA97">
        <v>76.927999999999997</v>
      </c>
      <c r="BB97">
        <v>91.772000000000006</v>
      </c>
      <c r="BC97">
        <v>90.137</v>
      </c>
      <c r="BD97">
        <v>100.09</v>
      </c>
      <c r="BE97">
        <v>121.97199999999999</v>
      </c>
      <c r="BF97">
        <v>83.453999999999994</v>
      </c>
      <c r="BG97">
        <v>90.498000000000005</v>
      </c>
      <c r="BH97" s="2">
        <f t="shared" si="2"/>
        <v>91.104244480682411</v>
      </c>
      <c r="BI97" s="2">
        <f t="shared" si="3"/>
        <v>3.2496870024159983</v>
      </c>
    </row>
    <row r="98" spans="1:61" x14ac:dyDescent="0.3">
      <c r="A98" s="1">
        <v>41061</v>
      </c>
      <c r="B98">
        <v>84.882999999999996</v>
      </c>
      <c r="C98">
        <v>84.712000000000003</v>
      </c>
      <c r="D98">
        <v>88.417000000000002</v>
      </c>
      <c r="E98">
        <v>89.061000000000007</v>
      </c>
      <c r="F98">
        <v>77.682000000000002</v>
      </c>
      <c r="G98">
        <v>69.099000000000004</v>
      </c>
      <c r="H98">
        <v>116.07899999999999</v>
      </c>
      <c r="I98">
        <v>159.21600000000001</v>
      </c>
      <c r="J98">
        <v>105.38</v>
      </c>
      <c r="K98">
        <v>89.025000000000006</v>
      </c>
      <c r="L98">
        <v>82.447000000000003</v>
      </c>
      <c r="M98">
        <v>75.456999999999994</v>
      </c>
      <c r="N98">
        <v>76.567999999999998</v>
      </c>
      <c r="O98">
        <v>81.192999999999998</v>
      </c>
      <c r="P98">
        <v>69.971000000000004</v>
      </c>
      <c r="Q98">
        <v>83.484999999999999</v>
      </c>
      <c r="R98">
        <v>86.012</v>
      </c>
      <c r="S98">
        <v>80.052999999999997</v>
      </c>
      <c r="T98">
        <v>98.475999999999999</v>
      </c>
      <c r="U98">
        <v>94.143000000000001</v>
      </c>
      <c r="V98">
        <v>97.046999999999997</v>
      </c>
      <c r="W98">
        <v>97.355999999999995</v>
      </c>
      <c r="X98">
        <v>93.513999999999996</v>
      </c>
      <c r="Y98">
        <v>100.175</v>
      </c>
      <c r="Z98">
        <v>145.63999999999999</v>
      </c>
      <c r="AA98">
        <v>94.24</v>
      </c>
      <c r="AB98">
        <v>52.344999999999999</v>
      </c>
      <c r="AC98">
        <v>91.314999999999998</v>
      </c>
      <c r="AD98">
        <v>90.271000000000001</v>
      </c>
      <c r="AE98">
        <v>87.335999999999999</v>
      </c>
      <c r="AF98">
        <v>91.700999999999993</v>
      </c>
      <c r="AG98">
        <v>89.231999999999999</v>
      </c>
      <c r="AH98">
        <v>95.504999999999995</v>
      </c>
      <c r="AI98">
        <v>79.114999999999995</v>
      </c>
      <c r="AJ98">
        <v>108.937</v>
      </c>
      <c r="AK98">
        <v>129.874</v>
      </c>
      <c r="AL98">
        <v>101.864</v>
      </c>
      <c r="AM98">
        <v>90.617999999999995</v>
      </c>
      <c r="AN98">
        <v>89.945999999999998</v>
      </c>
      <c r="AO98">
        <v>77.632000000000005</v>
      </c>
      <c r="AP98">
        <v>86.218999999999994</v>
      </c>
      <c r="AQ98">
        <v>81.192999999999998</v>
      </c>
      <c r="AR98">
        <v>93.616</v>
      </c>
      <c r="AS98">
        <v>92.748999999999995</v>
      </c>
      <c r="AT98">
        <v>84.272999999999996</v>
      </c>
      <c r="AU98">
        <v>88.319000000000003</v>
      </c>
      <c r="AV98">
        <v>107.081</v>
      </c>
      <c r="AW98">
        <v>84.405000000000001</v>
      </c>
      <c r="AX98">
        <v>85.721999999999994</v>
      </c>
      <c r="AY98">
        <v>85.210999999999999</v>
      </c>
      <c r="AZ98">
        <v>90.126000000000005</v>
      </c>
      <c r="BA98">
        <v>76.391999999999996</v>
      </c>
      <c r="BB98">
        <v>91.697000000000003</v>
      </c>
      <c r="BC98">
        <v>90.137</v>
      </c>
      <c r="BD98">
        <v>100.09</v>
      </c>
      <c r="BE98">
        <v>121.97199999999999</v>
      </c>
      <c r="BF98">
        <v>83.453999999999994</v>
      </c>
      <c r="BG98">
        <v>90.575999999999993</v>
      </c>
      <c r="BH98" s="2">
        <f t="shared" si="2"/>
        <v>90.83703612644257</v>
      </c>
      <c r="BI98" s="2">
        <f t="shared" si="3"/>
        <v>2.7341142172514701</v>
      </c>
    </row>
    <row r="99" spans="1:61" x14ac:dyDescent="0.3">
      <c r="A99" s="1">
        <v>41091</v>
      </c>
      <c r="B99">
        <v>84.304000000000002</v>
      </c>
      <c r="C99">
        <v>84.388999999999996</v>
      </c>
      <c r="D99">
        <v>88.408000000000001</v>
      </c>
      <c r="E99">
        <v>89.216999999999999</v>
      </c>
      <c r="F99">
        <v>77.866</v>
      </c>
      <c r="G99">
        <v>68.728999999999999</v>
      </c>
      <c r="H99">
        <v>111.614</v>
      </c>
      <c r="I99">
        <v>155.471</v>
      </c>
      <c r="J99">
        <v>105.78100000000001</v>
      </c>
      <c r="K99">
        <v>88.683999999999997</v>
      </c>
      <c r="L99">
        <v>82.570999999999998</v>
      </c>
      <c r="M99">
        <v>75.665000000000006</v>
      </c>
      <c r="N99">
        <v>76.811999999999998</v>
      </c>
      <c r="O99">
        <v>81.558999999999997</v>
      </c>
      <c r="P99">
        <v>70.033000000000001</v>
      </c>
      <c r="Q99">
        <v>84.171999999999997</v>
      </c>
      <c r="R99">
        <v>86.239000000000004</v>
      </c>
      <c r="S99">
        <v>80.066999999999993</v>
      </c>
      <c r="T99">
        <v>100.542</v>
      </c>
      <c r="U99">
        <v>94.668999999999997</v>
      </c>
      <c r="V99">
        <v>97.046999999999997</v>
      </c>
      <c r="W99">
        <v>97.787999999999997</v>
      </c>
      <c r="X99">
        <v>93.578000000000003</v>
      </c>
      <c r="Y99">
        <v>100.373</v>
      </c>
      <c r="Z99">
        <v>139.59299999999999</v>
      </c>
      <c r="AA99">
        <v>94.248999999999995</v>
      </c>
      <c r="AB99">
        <v>57.722999999999999</v>
      </c>
      <c r="AC99">
        <v>91.421999999999997</v>
      </c>
      <c r="AD99">
        <v>93.659000000000006</v>
      </c>
      <c r="AE99">
        <v>87.864999999999995</v>
      </c>
      <c r="AF99">
        <v>91.700999999999993</v>
      </c>
      <c r="AG99">
        <v>93.459000000000003</v>
      </c>
      <c r="AH99">
        <v>96.74</v>
      </c>
      <c r="AI99">
        <v>79.519000000000005</v>
      </c>
      <c r="AJ99">
        <v>108.937</v>
      </c>
      <c r="AK99">
        <v>126.934</v>
      </c>
      <c r="AL99">
        <v>101.428</v>
      </c>
      <c r="AM99">
        <v>90.087000000000003</v>
      </c>
      <c r="AN99">
        <v>90.861999999999995</v>
      </c>
      <c r="AO99">
        <v>77.625</v>
      </c>
      <c r="AP99">
        <v>86.218999999999994</v>
      </c>
      <c r="AQ99">
        <v>81.192999999999998</v>
      </c>
      <c r="AR99">
        <v>93.67</v>
      </c>
      <c r="AS99">
        <v>92.748999999999995</v>
      </c>
      <c r="AT99">
        <v>84.405000000000001</v>
      </c>
      <c r="AU99">
        <v>88.492000000000004</v>
      </c>
      <c r="AV99">
        <v>116.379</v>
      </c>
      <c r="AW99">
        <v>84.616</v>
      </c>
      <c r="AX99">
        <v>85.962999999999994</v>
      </c>
      <c r="AY99">
        <v>85.325000000000003</v>
      </c>
      <c r="AZ99">
        <v>89.822999999999993</v>
      </c>
      <c r="BA99">
        <v>70.105999999999995</v>
      </c>
      <c r="BB99">
        <v>91.781000000000006</v>
      </c>
      <c r="BC99">
        <v>90.137</v>
      </c>
      <c r="BD99">
        <v>100.09</v>
      </c>
      <c r="BE99">
        <v>121.97199999999999</v>
      </c>
      <c r="BF99">
        <v>83.453999999999994</v>
      </c>
      <c r="BG99">
        <v>90.566000000000003</v>
      </c>
      <c r="BH99" s="2">
        <f t="shared" si="2"/>
        <v>90.441817360762684</v>
      </c>
      <c r="BI99" s="2">
        <f t="shared" si="3"/>
        <v>1.7035868031825021</v>
      </c>
    </row>
    <row r="100" spans="1:61" x14ac:dyDescent="0.3">
      <c r="A100" s="1">
        <v>41122</v>
      </c>
      <c r="B100">
        <v>85.363</v>
      </c>
      <c r="C100">
        <v>85.638999999999996</v>
      </c>
      <c r="D100">
        <v>88.408000000000001</v>
      </c>
      <c r="E100">
        <v>89.381</v>
      </c>
      <c r="F100">
        <v>77.978999999999999</v>
      </c>
      <c r="G100">
        <v>69.429000000000002</v>
      </c>
      <c r="H100">
        <v>107.63500000000001</v>
      </c>
      <c r="I100">
        <v>156.547</v>
      </c>
      <c r="J100">
        <v>103.09399999999999</v>
      </c>
      <c r="K100">
        <v>88.7</v>
      </c>
      <c r="L100">
        <v>82.673000000000002</v>
      </c>
      <c r="M100">
        <v>75.843000000000004</v>
      </c>
      <c r="N100">
        <v>77.034999999999997</v>
      </c>
      <c r="O100">
        <v>81.652000000000001</v>
      </c>
      <c r="P100">
        <v>70.033000000000001</v>
      </c>
      <c r="Q100">
        <v>84.531999999999996</v>
      </c>
      <c r="R100">
        <v>86.335999999999999</v>
      </c>
      <c r="S100">
        <v>80.234999999999999</v>
      </c>
      <c r="T100">
        <v>101.626</v>
      </c>
      <c r="U100">
        <v>95.540999999999997</v>
      </c>
      <c r="V100">
        <v>97.046999999999997</v>
      </c>
      <c r="W100">
        <v>96.980999999999995</v>
      </c>
      <c r="X100">
        <v>93.677000000000007</v>
      </c>
      <c r="Y100">
        <v>100.563</v>
      </c>
      <c r="Z100">
        <v>142.62899999999999</v>
      </c>
      <c r="AA100">
        <v>94.203999999999994</v>
      </c>
      <c r="AB100">
        <v>57.722999999999999</v>
      </c>
      <c r="AC100">
        <v>91.421999999999997</v>
      </c>
      <c r="AD100">
        <v>96.747</v>
      </c>
      <c r="AE100">
        <v>87.864999999999995</v>
      </c>
      <c r="AF100">
        <v>91.700999999999993</v>
      </c>
      <c r="AG100">
        <v>106.72</v>
      </c>
      <c r="AH100">
        <v>97.388000000000005</v>
      </c>
      <c r="AI100">
        <v>79.661000000000001</v>
      </c>
      <c r="AJ100">
        <v>108.937</v>
      </c>
      <c r="AK100">
        <v>127.205</v>
      </c>
      <c r="AL100">
        <v>101.282</v>
      </c>
      <c r="AM100">
        <v>90.375</v>
      </c>
      <c r="AN100">
        <v>90.590999999999994</v>
      </c>
      <c r="AO100">
        <v>77.816999999999993</v>
      </c>
      <c r="AP100">
        <v>86.218999999999994</v>
      </c>
      <c r="AQ100">
        <v>81.192999999999998</v>
      </c>
      <c r="AR100">
        <v>93.716999999999999</v>
      </c>
      <c r="AS100">
        <v>92.748999999999995</v>
      </c>
      <c r="AT100">
        <v>84.465999999999994</v>
      </c>
      <c r="AU100">
        <v>88.41</v>
      </c>
      <c r="AV100">
        <v>114.541</v>
      </c>
      <c r="AW100">
        <v>85.162999999999997</v>
      </c>
      <c r="AX100">
        <v>86.340999999999994</v>
      </c>
      <c r="AY100">
        <v>85.453000000000003</v>
      </c>
      <c r="AZ100">
        <v>90.302999999999997</v>
      </c>
      <c r="BA100">
        <v>72.028999999999996</v>
      </c>
      <c r="BB100">
        <v>91.79</v>
      </c>
      <c r="BC100">
        <v>90.137</v>
      </c>
      <c r="BD100">
        <v>100.09</v>
      </c>
      <c r="BE100">
        <v>121.97199999999999</v>
      </c>
      <c r="BF100">
        <v>83.453999999999994</v>
      </c>
      <c r="BG100">
        <v>90.558000000000007</v>
      </c>
      <c r="BH100" s="2">
        <f t="shared" si="2"/>
        <v>90.93146312092324</v>
      </c>
      <c r="BI100" s="2">
        <f t="shared" si="3"/>
        <v>1.4923638376325541</v>
      </c>
    </row>
    <row r="101" spans="1:61" x14ac:dyDescent="0.3">
      <c r="A101" s="1">
        <v>41153</v>
      </c>
      <c r="B101">
        <v>88.477999999999994</v>
      </c>
      <c r="C101">
        <v>86.831000000000003</v>
      </c>
      <c r="D101">
        <v>88.417000000000002</v>
      </c>
      <c r="E101">
        <v>89.537999999999997</v>
      </c>
      <c r="F101">
        <v>78.183000000000007</v>
      </c>
      <c r="G101">
        <v>68.522000000000006</v>
      </c>
      <c r="H101">
        <v>107.72199999999999</v>
      </c>
      <c r="I101">
        <v>160.40100000000001</v>
      </c>
      <c r="J101">
        <v>105.678</v>
      </c>
      <c r="K101">
        <v>89.257999999999996</v>
      </c>
      <c r="L101">
        <v>82.742999999999995</v>
      </c>
      <c r="M101">
        <v>75.900999999999996</v>
      </c>
      <c r="N101">
        <v>77.082999999999998</v>
      </c>
      <c r="O101">
        <v>81.878</v>
      </c>
      <c r="P101">
        <v>70.054000000000002</v>
      </c>
      <c r="Q101">
        <v>84.7</v>
      </c>
      <c r="R101">
        <v>86.45</v>
      </c>
      <c r="S101">
        <v>80.343999999999994</v>
      </c>
      <c r="T101">
        <v>100.745</v>
      </c>
      <c r="U101">
        <v>95.695999999999998</v>
      </c>
      <c r="V101">
        <v>97.046999999999997</v>
      </c>
      <c r="W101">
        <v>97.89</v>
      </c>
      <c r="X101">
        <v>93.748999999999995</v>
      </c>
      <c r="Y101">
        <v>99.259</v>
      </c>
      <c r="Z101">
        <v>146.71799999999999</v>
      </c>
      <c r="AA101">
        <v>94.277000000000001</v>
      </c>
      <c r="AB101">
        <v>57.701999999999998</v>
      </c>
      <c r="AC101">
        <v>91.421999999999997</v>
      </c>
      <c r="AD101">
        <v>99.552000000000007</v>
      </c>
      <c r="AE101">
        <v>88.021000000000001</v>
      </c>
      <c r="AF101">
        <v>91.700999999999993</v>
      </c>
      <c r="AG101">
        <v>92.691000000000003</v>
      </c>
      <c r="AH101">
        <v>95.284000000000006</v>
      </c>
      <c r="AI101">
        <v>79.703999999999994</v>
      </c>
      <c r="AJ101">
        <v>108.937</v>
      </c>
      <c r="AK101">
        <v>128.43600000000001</v>
      </c>
      <c r="AL101">
        <v>101.331</v>
      </c>
      <c r="AM101">
        <v>91.384</v>
      </c>
      <c r="AN101">
        <v>90.006</v>
      </c>
      <c r="AO101">
        <v>77.825000000000003</v>
      </c>
      <c r="AP101">
        <v>86.218999999999994</v>
      </c>
      <c r="AQ101">
        <v>81.192999999999998</v>
      </c>
      <c r="AR101">
        <v>93.762</v>
      </c>
      <c r="AS101">
        <v>92.748999999999995</v>
      </c>
      <c r="AT101">
        <v>84.588999999999999</v>
      </c>
      <c r="AU101">
        <v>88.442999999999998</v>
      </c>
      <c r="AV101">
        <v>110.547</v>
      </c>
      <c r="AW101">
        <v>85.302999999999997</v>
      </c>
      <c r="AX101">
        <v>86.492999999999995</v>
      </c>
      <c r="AY101">
        <v>85.486000000000004</v>
      </c>
      <c r="AZ101">
        <v>90.614999999999995</v>
      </c>
      <c r="BA101">
        <v>79.796000000000006</v>
      </c>
      <c r="BB101">
        <v>91.932000000000002</v>
      </c>
      <c r="BC101">
        <v>90.137</v>
      </c>
      <c r="BD101">
        <v>100.09</v>
      </c>
      <c r="BE101">
        <v>121.97199999999999</v>
      </c>
      <c r="BF101">
        <v>83.453999999999994</v>
      </c>
      <c r="BG101">
        <v>90.522999999999996</v>
      </c>
      <c r="BH101" s="2">
        <f t="shared" si="2"/>
        <v>91.830623933768209</v>
      </c>
      <c r="BI101" s="2">
        <f t="shared" si="3"/>
        <v>2.4783062153001651</v>
      </c>
    </row>
    <row r="102" spans="1:61" x14ac:dyDescent="0.3">
      <c r="A102" s="1">
        <v>41183</v>
      </c>
      <c r="B102">
        <v>87.061000000000007</v>
      </c>
      <c r="C102">
        <v>86.984999999999999</v>
      </c>
      <c r="D102">
        <v>88.018000000000001</v>
      </c>
      <c r="E102">
        <v>89.727000000000004</v>
      </c>
      <c r="F102">
        <v>79.084999999999994</v>
      </c>
      <c r="G102">
        <v>68.981999999999999</v>
      </c>
      <c r="H102">
        <v>112.788</v>
      </c>
      <c r="I102">
        <v>160.624</v>
      </c>
      <c r="J102">
        <v>105.133</v>
      </c>
      <c r="K102">
        <v>88.709000000000003</v>
      </c>
      <c r="L102">
        <v>82.960999999999999</v>
      </c>
      <c r="M102">
        <v>75.887</v>
      </c>
      <c r="N102">
        <v>77.164000000000001</v>
      </c>
      <c r="O102">
        <v>81.971000000000004</v>
      </c>
      <c r="P102">
        <v>70.054000000000002</v>
      </c>
      <c r="Q102">
        <v>85.066000000000003</v>
      </c>
      <c r="R102">
        <v>86.602000000000004</v>
      </c>
      <c r="S102">
        <v>80.293000000000006</v>
      </c>
      <c r="T102">
        <v>98.212999999999994</v>
      </c>
      <c r="U102">
        <v>96.784000000000006</v>
      </c>
      <c r="V102">
        <v>97.046999999999997</v>
      </c>
      <c r="W102">
        <v>97.834000000000003</v>
      </c>
      <c r="X102">
        <v>93.793999999999997</v>
      </c>
      <c r="Y102">
        <v>99.289000000000001</v>
      </c>
      <c r="Z102">
        <v>146.50800000000001</v>
      </c>
      <c r="AA102">
        <v>94.331000000000003</v>
      </c>
      <c r="AB102">
        <v>57.686999999999998</v>
      </c>
      <c r="AC102">
        <v>91.421999999999997</v>
      </c>
      <c r="AD102">
        <v>99.552000000000007</v>
      </c>
      <c r="AE102">
        <v>88.418999999999997</v>
      </c>
      <c r="AF102">
        <v>91.700999999999993</v>
      </c>
      <c r="AG102">
        <v>95.641999999999996</v>
      </c>
      <c r="AH102">
        <v>95.674999999999997</v>
      </c>
      <c r="AI102">
        <v>79.69</v>
      </c>
      <c r="AJ102">
        <v>108.961</v>
      </c>
      <c r="AK102">
        <v>128.084</v>
      </c>
      <c r="AL102">
        <v>101.253</v>
      </c>
      <c r="AM102">
        <v>90.016999999999996</v>
      </c>
      <c r="AN102">
        <v>90.082999999999998</v>
      </c>
      <c r="AO102">
        <v>77.825000000000003</v>
      </c>
      <c r="AP102">
        <v>86.218999999999994</v>
      </c>
      <c r="AQ102">
        <v>81.192999999999998</v>
      </c>
      <c r="AR102">
        <v>93.798000000000002</v>
      </c>
      <c r="AS102">
        <v>92.748999999999995</v>
      </c>
      <c r="AT102">
        <v>84.620999999999995</v>
      </c>
      <c r="AU102">
        <v>88.927999999999997</v>
      </c>
      <c r="AV102">
        <v>113.488</v>
      </c>
      <c r="AW102">
        <v>85.373999999999995</v>
      </c>
      <c r="AX102">
        <v>86.549000000000007</v>
      </c>
      <c r="AY102">
        <v>85.566999999999993</v>
      </c>
      <c r="AZ102">
        <v>90.927000000000007</v>
      </c>
      <c r="BA102">
        <v>79.438000000000002</v>
      </c>
      <c r="BB102">
        <v>92.117000000000004</v>
      </c>
      <c r="BC102">
        <v>90.137</v>
      </c>
      <c r="BD102">
        <v>100.09</v>
      </c>
      <c r="BE102">
        <v>121.97199999999999</v>
      </c>
      <c r="BF102">
        <v>83.453999999999994</v>
      </c>
      <c r="BG102">
        <v>90.436999999999998</v>
      </c>
      <c r="BH102" s="2">
        <f t="shared" si="2"/>
        <v>91.562689287506316</v>
      </c>
      <c r="BI102" s="2">
        <f t="shared" si="3"/>
        <v>2.4735128656709051</v>
      </c>
    </row>
    <row r="103" spans="1:61" x14ac:dyDescent="0.3">
      <c r="A103" s="1">
        <v>41214</v>
      </c>
      <c r="B103">
        <v>84.921000000000006</v>
      </c>
      <c r="C103">
        <v>86.966999999999999</v>
      </c>
      <c r="D103">
        <v>89.478999999999999</v>
      </c>
      <c r="E103">
        <v>89.956999999999994</v>
      </c>
      <c r="F103">
        <v>79.248000000000005</v>
      </c>
      <c r="G103">
        <v>68.825999999999993</v>
      </c>
      <c r="H103">
        <v>112.798</v>
      </c>
      <c r="I103">
        <v>158.96799999999999</v>
      </c>
      <c r="J103">
        <v>105.83199999999999</v>
      </c>
      <c r="K103">
        <v>88.759</v>
      </c>
      <c r="L103">
        <v>83.218000000000004</v>
      </c>
      <c r="M103">
        <v>75.930999999999997</v>
      </c>
      <c r="N103">
        <v>77.415000000000006</v>
      </c>
      <c r="O103">
        <v>82.103999999999999</v>
      </c>
      <c r="P103">
        <v>70.033000000000001</v>
      </c>
      <c r="Q103">
        <v>85.180999999999997</v>
      </c>
      <c r="R103">
        <v>86.626999999999995</v>
      </c>
      <c r="S103">
        <v>80.561000000000007</v>
      </c>
      <c r="T103">
        <v>97.11</v>
      </c>
      <c r="U103">
        <v>97.456999999999994</v>
      </c>
      <c r="V103">
        <v>97.046999999999997</v>
      </c>
      <c r="W103">
        <v>98.275000000000006</v>
      </c>
      <c r="X103">
        <v>93.867000000000004</v>
      </c>
      <c r="Y103">
        <v>99.945999999999998</v>
      </c>
      <c r="Z103">
        <v>143.137</v>
      </c>
      <c r="AA103">
        <v>94.277000000000001</v>
      </c>
      <c r="AB103">
        <v>57.722999999999999</v>
      </c>
      <c r="AC103">
        <v>92.007999999999996</v>
      </c>
      <c r="AD103">
        <v>109.515</v>
      </c>
      <c r="AE103">
        <v>88.418999999999997</v>
      </c>
      <c r="AF103">
        <v>91.700999999999993</v>
      </c>
      <c r="AG103">
        <v>98.968000000000004</v>
      </c>
      <c r="AH103">
        <v>95.674999999999997</v>
      </c>
      <c r="AI103">
        <v>79.846000000000004</v>
      </c>
      <c r="AJ103">
        <v>108.961</v>
      </c>
      <c r="AK103">
        <v>126.934</v>
      </c>
      <c r="AL103">
        <v>101.331</v>
      </c>
      <c r="AM103">
        <v>91.367000000000004</v>
      </c>
      <c r="AN103">
        <v>90.165999999999997</v>
      </c>
      <c r="AO103">
        <v>77.825000000000003</v>
      </c>
      <c r="AP103">
        <v>86.218999999999994</v>
      </c>
      <c r="AQ103">
        <v>81.192999999999998</v>
      </c>
      <c r="AR103">
        <v>93.888999999999996</v>
      </c>
      <c r="AS103">
        <v>92.748999999999995</v>
      </c>
      <c r="AT103">
        <v>84.751999999999995</v>
      </c>
      <c r="AU103">
        <v>88.927999999999997</v>
      </c>
      <c r="AV103">
        <v>108.809</v>
      </c>
      <c r="AW103">
        <v>85.468000000000004</v>
      </c>
      <c r="AX103">
        <v>86.741</v>
      </c>
      <c r="AY103">
        <v>85.582999999999998</v>
      </c>
      <c r="AZ103">
        <v>90.328999999999994</v>
      </c>
      <c r="BA103">
        <v>79.789000000000001</v>
      </c>
      <c r="BB103">
        <v>92.233999999999995</v>
      </c>
      <c r="BC103">
        <v>90.137</v>
      </c>
      <c r="BD103">
        <v>100.09</v>
      </c>
      <c r="BE103">
        <v>121.97199999999999</v>
      </c>
      <c r="BF103">
        <v>83.453999999999994</v>
      </c>
      <c r="BG103">
        <v>90.774000000000001</v>
      </c>
      <c r="BH103" s="2">
        <f t="shared" si="2"/>
        <v>91.153913948820886</v>
      </c>
      <c r="BI103" s="2">
        <f t="shared" si="3"/>
        <v>1.9497099297526335</v>
      </c>
    </row>
    <row r="104" spans="1:61" x14ac:dyDescent="0.3">
      <c r="A104" s="1">
        <v>41244</v>
      </c>
      <c r="B104">
        <v>85.537999999999997</v>
      </c>
      <c r="C104">
        <v>87.222999999999999</v>
      </c>
      <c r="D104">
        <v>89.478999999999999</v>
      </c>
      <c r="E104">
        <v>90.153999999999996</v>
      </c>
      <c r="F104">
        <v>79.254999999999995</v>
      </c>
      <c r="G104">
        <v>70.510000000000005</v>
      </c>
      <c r="H104">
        <v>112.788</v>
      </c>
      <c r="I104">
        <v>157.72</v>
      </c>
      <c r="J104">
        <v>106.011</v>
      </c>
      <c r="K104">
        <v>88.244</v>
      </c>
      <c r="L104">
        <v>83.326999999999998</v>
      </c>
      <c r="M104">
        <v>75.968999999999994</v>
      </c>
      <c r="N104">
        <v>77.481999999999999</v>
      </c>
      <c r="O104">
        <v>82.212000000000003</v>
      </c>
      <c r="P104">
        <v>70.067999999999998</v>
      </c>
      <c r="Q104">
        <v>85.233999999999995</v>
      </c>
      <c r="R104">
        <v>86.731999999999999</v>
      </c>
      <c r="S104">
        <v>80.546999999999997</v>
      </c>
      <c r="T104">
        <v>96.929000000000002</v>
      </c>
      <c r="U104">
        <v>97.733000000000004</v>
      </c>
      <c r="V104">
        <v>97.046999999999997</v>
      </c>
      <c r="W104">
        <v>98.471999999999994</v>
      </c>
      <c r="X104">
        <v>93.974999999999994</v>
      </c>
      <c r="Y104">
        <v>100.065</v>
      </c>
      <c r="Z104">
        <v>142.00899999999999</v>
      </c>
      <c r="AA104">
        <v>94.421000000000006</v>
      </c>
      <c r="AB104">
        <v>57.722999999999999</v>
      </c>
      <c r="AC104">
        <v>92.007999999999996</v>
      </c>
      <c r="AD104">
        <v>109.515</v>
      </c>
      <c r="AE104">
        <v>88.608999999999995</v>
      </c>
      <c r="AF104">
        <v>91.700999999999993</v>
      </c>
      <c r="AG104">
        <v>101.169</v>
      </c>
      <c r="AH104">
        <v>95.674999999999997</v>
      </c>
      <c r="AI104">
        <v>80.343000000000004</v>
      </c>
      <c r="AJ104">
        <v>108.961</v>
      </c>
      <c r="AK104">
        <v>127.861</v>
      </c>
      <c r="AL104">
        <v>101.602</v>
      </c>
      <c r="AM104">
        <v>91.923000000000002</v>
      </c>
      <c r="AN104">
        <v>90.234999999999999</v>
      </c>
      <c r="AO104">
        <v>77.894999999999996</v>
      </c>
      <c r="AP104">
        <v>86.218999999999994</v>
      </c>
      <c r="AQ104">
        <v>81.192999999999998</v>
      </c>
      <c r="AR104">
        <v>94.742999999999995</v>
      </c>
      <c r="AS104">
        <v>92.748999999999995</v>
      </c>
      <c r="AT104">
        <v>84.674000000000007</v>
      </c>
      <c r="AU104">
        <v>89.076999999999998</v>
      </c>
      <c r="AV104">
        <v>110.726</v>
      </c>
      <c r="AW104">
        <v>85.546000000000006</v>
      </c>
      <c r="AX104">
        <v>86.95</v>
      </c>
      <c r="AY104">
        <v>85.671999999999997</v>
      </c>
      <c r="AZ104">
        <v>90.841999999999999</v>
      </c>
      <c r="BA104">
        <v>80.161000000000001</v>
      </c>
      <c r="BB104">
        <v>92.141999999999996</v>
      </c>
      <c r="BC104">
        <v>90.137</v>
      </c>
      <c r="BD104">
        <v>100.09</v>
      </c>
      <c r="BE104">
        <v>119.16800000000001</v>
      </c>
      <c r="BF104">
        <v>83.453999999999994</v>
      </c>
      <c r="BG104">
        <v>90.774000000000001</v>
      </c>
      <c r="BH104" s="2">
        <f t="shared" si="2"/>
        <v>91.3394002759659</v>
      </c>
      <c r="BI104" s="2">
        <f t="shared" si="3"/>
        <v>1.8050294564212426</v>
      </c>
    </row>
    <row r="105" spans="1:61" x14ac:dyDescent="0.3">
      <c r="A105" s="1">
        <v>41275</v>
      </c>
      <c r="B105">
        <v>87.29</v>
      </c>
      <c r="C105">
        <v>88.941000000000003</v>
      </c>
      <c r="D105">
        <v>89.454999999999998</v>
      </c>
      <c r="E105">
        <v>90.343000000000004</v>
      </c>
      <c r="F105">
        <v>79.438000000000002</v>
      </c>
      <c r="G105">
        <v>71.683000000000007</v>
      </c>
      <c r="H105">
        <v>112.71</v>
      </c>
      <c r="I105">
        <v>156.917</v>
      </c>
      <c r="J105">
        <v>105.67</v>
      </c>
      <c r="K105">
        <v>88.36</v>
      </c>
      <c r="L105">
        <v>83.427999999999997</v>
      </c>
      <c r="M105">
        <v>75.989999999999995</v>
      </c>
      <c r="N105">
        <v>77.686000000000007</v>
      </c>
      <c r="O105">
        <v>82.337000000000003</v>
      </c>
      <c r="P105">
        <v>69.977999999999994</v>
      </c>
      <c r="Q105">
        <v>85.364000000000004</v>
      </c>
      <c r="R105">
        <v>86.844999999999999</v>
      </c>
      <c r="S105">
        <v>81.171999999999997</v>
      </c>
      <c r="T105">
        <v>98.260999999999996</v>
      </c>
      <c r="U105">
        <v>98.156000000000006</v>
      </c>
      <c r="V105">
        <v>97.046999999999997</v>
      </c>
      <c r="W105">
        <v>98.116</v>
      </c>
      <c r="X105">
        <v>94.183999999999997</v>
      </c>
      <c r="Y105">
        <v>101.637</v>
      </c>
      <c r="Z105">
        <v>141.29</v>
      </c>
      <c r="AA105">
        <v>94.700999999999993</v>
      </c>
      <c r="AB105">
        <v>57.612000000000002</v>
      </c>
      <c r="AC105">
        <v>93.313999999999993</v>
      </c>
      <c r="AD105">
        <v>109.515</v>
      </c>
      <c r="AE105">
        <v>88.504999999999995</v>
      </c>
      <c r="AF105">
        <v>91.700999999999993</v>
      </c>
      <c r="AG105">
        <v>98.975999999999999</v>
      </c>
      <c r="AH105">
        <v>91.364999999999995</v>
      </c>
      <c r="AI105">
        <v>81.102999999999994</v>
      </c>
      <c r="AJ105">
        <v>108.961</v>
      </c>
      <c r="AK105">
        <v>127.94</v>
      </c>
      <c r="AL105">
        <v>101.428</v>
      </c>
      <c r="AM105">
        <v>93.465000000000003</v>
      </c>
      <c r="AN105">
        <v>90.837000000000003</v>
      </c>
      <c r="AO105">
        <v>77.894999999999996</v>
      </c>
      <c r="AP105">
        <v>86.218999999999994</v>
      </c>
      <c r="AQ105">
        <v>81.823999999999998</v>
      </c>
      <c r="AR105">
        <v>94.843000000000004</v>
      </c>
      <c r="AS105">
        <v>96.331000000000003</v>
      </c>
      <c r="AT105">
        <v>84.728999999999999</v>
      </c>
      <c r="AU105">
        <v>89.421999999999997</v>
      </c>
      <c r="AV105">
        <v>107.587</v>
      </c>
      <c r="AW105">
        <v>86.304000000000002</v>
      </c>
      <c r="AX105">
        <v>87.456000000000003</v>
      </c>
      <c r="AY105">
        <v>86.003</v>
      </c>
      <c r="AZ105">
        <v>90.977000000000004</v>
      </c>
      <c r="BA105">
        <v>79.266999999999996</v>
      </c>
      <c r="BB105">
        <v>92.451999999999998</v>
      </c>
      <c r="BC105">
        <v>90.137</v>
      </c>
      <c r="BD105">
        <v>100.09</v>
      </c>
      <c r="BE105">
        <v>119.16800000000001</v>
      </c>
      <c r="BF105">
        <v>83.453999999999994</v>
      </c>
      <c r="BG105">
        <v>90.808999999999997</v>
      </c>
      <c r="BH105" s="2">
        <f t="shared" si="2"/>
        <v>91.947900025087833</v>
      </c>
      <c r="BI105" s="2">
        <f t="shared" si="3"/>
        <v>1.8686794957287516</v>
      </c>
    </row>
    <row r="106" spans="1:61" x14ac:dyDescent="0.3">
      <c r="A106" s="1">
        <v>41306</v>
      </c>
      <c r="B106">
        <v>87.754000000000005</v>
      </c>
      <c r="C106">
        <v>88.941000000000003</v>
      </c>
      <c r="D106">
        <v>89.641000000000005</v>
      </c>
      <c r="E106">
        <v>90.498999999999995</v>
      </c>
      <c r="F106">
        <v>79.509</v>
      </c>
      <c r="G106">
        <v>74.591999999999999</v>
      </c>
      <c r="H106">
        <v>112.643</v>
      </c>
      <c r="I106">
        <v>158.005</v>
      </c>
      <c r="J106">
        <v>103.81100000000001</v>
      </c>
      <c r="K106">
        <v>89.025000000000006</v>
      </c>
      <c r="L106">
        <v>83.67</v>
      </c>
      <c r="M106">
        <v>76.093999999999994</v>
      </c>
      <c r="N106">
        <v>77.813999999999993</v>
      </c>
      <c r="O106">
        <v>82.694999999999993</v>
      </c>
      <c r="P106">
        <v>70.289000000000001</v>
      </c>
      <c r="Q106">
        <v>85.41</v>
      </c>
      <c r="R106">
        <v>86.941999999999993</v>
      </c>
      <c r="S106">
        <v>81.593999999999994</v>
      </c>
      <c r="T106">
        <v>98.751999999999995</v>
      </c>
      <c r="U106">
        <v>98.483000000000004</v>
      </c>
      <c r="V106">
        <v>97.046999999999997</v>
      </c>
      <c r="W106">
        <v>97.918999999999997</v>
      </c>
      <c r="X106">
        <v>94.301000000000002</v>
      </c>
      <c r="Y106">
        <v>101.538</v>
      </c>
      <c r="Z106">
        <v>142.72800000000001</v>
      </c>
      <c r="AA106">
        <v>95.180999999999997</v>
      </c>
      <c r="AB106">
        <v>57.612000000000002</v>
      </c>
      <c r="AC106">
        <v>93.313999999999993</v>
      </c>
      <c r="AD106">
        <v>109.515</v>
      </c>
      <c r="AE106">
        <v>88.037000000000006</v>
      </c>
      <c r="AF106">
        <v>91.700999999999993</v>
      </c>
      <c r="AG106">
        <v>99.951999999999998</v>
      </c>
      <c r="AH106">
        <v>90.947000000000003</v>
      </c>
      <c r="AI106">
        <v>83.504000000000005</v>
      </c>
      <c r="AJ106">
        <v>108.961</v>
      </c>
      <c r="AK106">
        <v>125.864</v>
      </c>
      <c r="AL106">
        <v>101.456</v>
      </c>
      <c r="AM106">
        <v>94.343999999999994</v>
      </c>
      <c r="AN106">
        <v>90.861999999999995</v>
      </c>
      <c r="AO106">
        <v>78.488</v>
      </c>
      <c r="AP106">
        <v>86.218999999999994</v>
      </c>
      <c r="AQ106">
        <v>81.823999999999998</v>
      </c>
      <c r="AR106">
        <v>95.27</v>
      </c>
      <c r="AS106">
        <v>94.441999999999993</v>
      </c>
      <c r="AT106">
        <v>84.86</v>
      </c>
      <c r="AU106">
        <v>89.421999999999997</v>
      </c>
      <c r="AV106">
        <v>107.488</v>
      </c>
      <c r="AW106">
        <v>86.718999999999994</v>
      </c>
      <c r="AX106">
        <v>87.600999999999999</v>
      </c>
      <c r="AY106">
        <v>86.245999999999995</v>
      </c>
      <c r="AZ106">
        <v>91.010999999999996</v>
      </c>
      <c r="BA106">
        <v>80.483000000000004</v>
      </c>
      <c r="BB106">
        <v>92.712000000000003</v>
      </c>
      <c r="BC106">
        <v>90.137</v>
      </c>
      <c r="BD106">
        <v>100.09</v>
      </c>
      <c r="BE106">
        <v>119.16800000000001</v>
      </c>
      <c r="BF106">
        <v>83.453999999999994</v>
      </c>
      <c r="BG106">
        <v>90.843000000000004</v>
      </c>
      <c r="BH106" s="2">
        <f t="shared" si="2"/>
        <v>92.314640742599096</v>
      </c>
      <c r="BI106" s="2">
        <f t="shared" si="3"/>
        <v>1.8863272141265628</v>
      </c>
    </row>
    <row r="107" spans="1:61" x14ac:dyDescent="0.3">
      <c r="A107" s="1">
        <v>41334</v>
      </c>
      <c r="B107">
        <v>86.902000000000001</v>
      </c>
      <c r="C107">
        <v>89.503</v>
      </c>
      <c r="D107">
        <v>89.617999999999995</v>
      </c>
      <c r="E107">
        <v>90.738</v>
      </c>
      <c r="F107">
        <v>79.622</v>
      </c>
      <c r="G107">
        <v>74.682000000000002</v>
      </c>
      <c r="H107">
        <v>112.254</v>
      </c>
      <c r="I107">
        <v>159.90799999999999</v>
      </c>
      <c r="J107">
        <v>105.235</v>
      </c>
      <c r="K107">
        <v>88.924999999999997</v>
      </c>
      <c r="L107">
        <v>83.763000000000005</v>
      </c>
      <c r="M107">
        <v>76.212000000000003</v>
      </c>
      <c r="N107">
        <v>77.813999999999993</v>
      </c>
      <c r="O107">
        <v>82.748999999999995</v>
      </c>
      <c r="P107">
        <v>70.31</v>
      </c>
      <c r="Q107">
        <v>85.372</v>
      </c>
      <c r="R107">
        <v>86.926000000000002</v>
      </c>
      <c r="S107">
        <v>81.921999999999997</v>
      </c>
      <c r="T107">
        <v>98.18</v>
      </c>
      <c r="U107">
        <v>98.465999999999994</v>
      </c>
      <c r="V107">
        <v>97.046999999999997</v>
      </c>
      <c r="W107">
        <v>98.153000000000006</v>
      </c>
      <c r="X107">
        <v>94.734999999999999</v>
      </c>
      <c r="Y107">
        <v>101.458</v>
      </c>
      <c r="Z107">
        <v>144.797</v>
      </c>
      <c r="AA107">
        <v>95.552000000000007</v>
      </c>
      <c r="AB107">
        <v>57.595999999999997</v>
      </c>
      <c r="AC107">
        <v>93.340999999999994</v>
      </c>
      <c r="AD107">
        <v>109.515</v>
      </c>
      <c r="AE107">
        <v>88.037000000000006</v>
      </c>
      <c r="AF107">
        <v>91.700999999999993</v>
      </c>
      <c r="AG107">
        <v>98.185000000000002</v>
      </c>
      <c r="AH107">
        <v>90.947000000000003</v>
      </c>
      <c r="AI107">
        <v>83.277000000000001</v>
      </c>
      <c r="AJ107">
        <v>108.973</v>
      </c>
      <c r="AK107">
        <v>126.694</v>
      </c>
      <c r="AL107">
        <v>101.631</v>
      </c>
      <c r="AM107">
        <v>93.203999999999994</v>
      </c>
      <c r="AN107">
        <v>90.158000000000001</v>
      </c>
      <c r="AO107">
        <v>78.495999999999995</v>
      </c>
      <c r="AP107">
        <v>86.433999999999997</v>
      </c>
      <c r="AQ107">
        <v>83.093999999999994</v>
      </c>
      <c r="AR107">
        <v>95.497</v>
      </c>
      <c r="AS107">
        <v>94.441999999999993</v>
      </c>
      <c r="AT107">
        <v>84.998000000000005</v>
      </c>
      <c r="AU107">
        <v>89.917000000000002</v>
      </c>
      <c r="AV107">
        <v>108.44199999999999</v>
      </c>
      <c r="AW107">
        <v>87.274000000000001</v>
      </c>
      <c r="AX107">
        <v>87.817999999999998</v>
      </c>
      <c r="AY107">
        <v>86.245999999999995</v>
      </c>
      <c r="AZ107">
        <v>90.766000000000005</v>
      </c>
      <c r="BA107">
        <v>81.483999999999995</v>
      </c>
      <c r="BB107">
        <v>92.435000000000002</v>
      </c>
      <c r="BC107">
        <v>90.137</v>
      </c>
      <c r="BD107">
        <v>100.09</v>
      </c>
      <c r="BE107">
        <v>119.16800000000001</v>
      </c>
      <c r="BF107">
        <v>83.453999999999994</v>
      </c>
      <c r="BG107">
        <v>91.05</v>
      </c>
      <c r="BH107" s="2">
        <f t="shared" si="2"/>
        <v>92.312998369292515</v>
      </c>
      <c r="BI107" s="2">
        <f t="shared" si="3"/>
        <v>1.5329051113142467</v>
      </c>
    </row>
    <row r="108" spans="1:61" x14ac:dyDescent="0.3">
      <c r="A108" s="1">
        <v>41365</v>
      </c>
      <c r="B108">
        <v>86.992000000000004</v>
      </c>
      <c r="C108">
        <v>89.162999999999997</v>
      </c>
      <c r="D108">
        <v>88.733000000000004</v>
      </c>
      <c r="E108">
        <v>90.959000000000003</v>
      </c>
      <c r="F108">
        <v>79.888999999999996</v>
      </c>
      <c r="G108">
        <v>74.3</v>
      </c>
      <c r="H108">
        <v>112.157</v>
      </c>
      <c r="I108">
        <v>158.28800000000001</v>
      </c>
      <c r="J108">
        <v>105.20099999999999</v>
      </c>
      <c r="K108">
        <v>88.634</v>
      </c>
      <c r="L108">
        <v>83.888000000000005</v>
      </c>
      <c r="M108">
        <v>76.605000000000004</v>
      </c>
      <c r="N108">
        <v>77.807000000000002</v>
      </c>
      <c r="O108">
        <v>82.897000000000006</v>
      </c>
      <c r="P108">
        <v>70.358999999999995</v>
      </c>
      <c r="Q108">
        <v>85.41</v>
      </c>
      <c r="R108">
        <v>87.072000000000003</v>
      </c>
      <c r="S108">
        <v>81.978999999999999</v>
      </c>
      <c r="T108">
        <v>97.971000000000004</v>
      </c>
      <c r="U108">
        <v>99.173000000000002</v>
      </c>
      <c r="V108">
        <v>97.046999999999997</v>
      </c>
      <c r="W108">
        <v>97.76</v>
      </c>
      <c r="X108">
        <v>94.753</v>
      </c>
      <c r="Y108">
        <v>101.398</v>
      </c>
      <c r="Z108">
        <v>142.14500000000001</v>
      </c>
      <c r="AA108">
        <v>95.605999999999995</v>
      </c>
      <c r="AB108">
        <v>57.676000000000002</v>
      </c>
      <c r="AC108">
        <v>93.367999999999995</v>
      </c>
      <c r="AD108">
        <v>109.515</v>
      </c>
      <c r="AE108">
        <v>87.751999999999995</v>
      </c>
      <c r="AF108">
        <v>91.700999999999993</v>
      </c>
      <c r="AG108">
        <v>97.393000000000001</v>
      </c>
      <c r="AH108">
        <v>91.364999999999995</v>
      </c>
      <c r="AI108">
        <v>83.057000000000002</v>
      </c>
      <c r="AJ108">
        <v>102.504</v>
      </c>
      <c r="AK108">
        <v>126.23099999999999</v>
      </c>
      <c r="AL108">
        <v>101.36</v>
      </c>
      <c r="AM108">
        <v>91.375</v>
      </c>
      <c r="AN108">
        <v>90.683999999999997</v>
      </c>
      <c r="AO108">
        <v>78.549000000000007</v>
      </c>
      <c r="AP108">
        <v>86.433999999999997</v>
      </c>
      <c r="AQ108">
        <v>83.093999999999994</v>
      </c>
      <c r="AR108">
        <v>95.488</v>
      </c>
      <c r="AS108">
        <v>94.441999999999993</v>
      </c>
      <c r="AT108">
        <v>85.213999999999999</v>
      </c>
      <c r="AU108">
        <v>89.908000000000001</v>
      </c>
      <c r="AV108">
        <v>111.919</v>
      </c>
      <c r="AW108">
        <v>87.367000000000004</v>
      </c>
      <c r="AX108">
        <v>87.954999999999998</v>
      </c>
      <c r="AY108">
        <v>86.465000000000003</v>
      </c>
      <c r="AZ108">
        <v>91.137</v>
      </c>
      <c r="BA108">
        <v>78.244</v>
      </c>
      <c r="BB108">
        <v>92.024000000000001</v>
      </c>
      <c r="BC108">
        <v>90.137</v>
      </c>
      <c r="BD108">
        <v>100.09</v>
      </c>
      <c r="BE108">
        <v>119.16800000000001</v>
      </c>
      <c r="BF108">
        <v>83.453999999999994</v>
      </c>
      <c r="BG108">
        <v>91.283000000000001</v>
      </c>
      <c r="BH108" s="2">
        <f t="shared" si="2"/>
        <v>92.072701455092883</v>
      </c>
      <c r="BI108" s="2">
        <f t="shared" si="3"/>
        <v>1.2146576753555722</v>
      </c>
    </row>
    <row r="109" spans="1:61" x14ac:dyDescent="0.3">
      <c r="A109" s="1">
        <v>41395</v>
      </c>
      <c r="B109">
        <v>86.093999999999994</v>
      </c>
      <c r="C109">
        <v>89.29</v>
      </c>
      <c r="D109">
        <v>89.924999999999997</v>
      </c>
      <c r="E109">
        <v>91.156999999999996</v>
      </c>
      <c r="F109">
        <v>80.08</v>
      </c>
      <c r="G109">
        <v>75.162000000000006</v>
      </c>
      <c r="H109">
        <v>110.265</v>
      </c>
      <c r="I109">
        <v>155.755</v>
      </c>
      <c r="J109">
        <v>104.85899999999999</v>
      </c>
      <c r="K109">
        <v>88.575999999999993</v>
      </c>
      <c r="L109">
        <v>83.911000000000001</v>
      </c>
      <c r="M109">
        <v>76.893000000000001</v>
      </c>
      <c r="N109">
        <v>77.888999999999996</v>
      </c>
      <c r="O109">
        <v>82.991</v>
      </c>
      <c r="P109">
        <v>70.337999999999994</v>
      </c>
      <c r="Q109">
        <v>85.563999999999993</v>
      </c>
      <c r="R109">
        <v>87.096000000000004</v>
      </c>
      <c r="S109">
        <v>81.863</v>
      </c>
      <c r="T109">
        <v>97.822999999999993</v>
      </c>
      <c r="U109">
        <v>99.198999999999998</v>
      </c>
      <c r="V109">
        <v>103.801</v>
      </c>
      <c r="W109">
        <v>97.881</v>
      </c>
      <c r="X109">
        <v>94.789000000000001</v>
      </c>
      <c r="Y109">
        <v>101.04</v>
      </c>
      <c r="Z109">
        <v>138.26599999999999</v>
      </c>
      <c r="AA109">
        <v>95.353999999999999</v>
      </c>
      <c r="AB109">
        <v>57.65</v>
      </c>
      <c r="AC109">
        <v>93.528000000000006</v>
      </c>
      <c r="AD109">
        <v>109.515</v>
      </c>
      <c r="AE109">
        <v>87.795000000000002</v>
      </c>
      <c r="AF109">
        <v>91.700999999999993</v>
      </c>
      <c r="AG109">
        <v>98.46</v>
      </c>
      <c r="AH109">
        <v>91.364999999999995</v>
      </c>
      <c r="AI109">
        <v>83.382999999999996</v>
      </c>
      <c r="AJ109">
        <v>105.633</v>
      </c>
      <c r="AK109">
        <v>126.87</v>
      </c>
      <c r="AL109">
        <v>101.41800000000001</v>
      </c>
      <c r="AM109">
        <v>92.611000000000004</v>
      </c>
      <c r="AN109">
        <v>90.989000000000004</v>
      </c>
      <c r="AO109">
        <v>78.549000000000007</v>
      </c>
      <c r="AP109">
        <v>86.433999999999997</v>
      </c>
      <c r="AQ109">
        <v>83.093999999999994</v>
      </c>
      <c r="AR109">
        <v>95.325000000000003</v>
      </c>
      <c r="AS109">
        <v>94.441999999999993</v>
      </c>
      <c r="AT109">
        <v>85.415000000000006</v>
      </c>
      <c r="AU109">
        <v>89.875</v>
      </c>
      <c r="AV109">
        <v>113.21</v>
      </c>
      <c r="AW109">
        <v>87.484999999999999</v>
      </c>
      <c r="AX109">
        <v>88.051000000000002</v>
      </c>
      <c r="AY109">
        <v>86.617999999999995</v>
      </c>
      <c r="AZ109">
        <v>92.492999999999995</v>
      </c>
      <c r="BA109">
        <v>81.012</v>
      </c>
      <c r="BB109">
        <v>91.613</v>
      </c>
      <c r="BC109">
        <v>90.137</v>
      </c>
      <c r="BD109">
        <v>100.09</v>
      </c>
      <c r="BE109">
        <v>119.16800000000001</v>
      </c>
      <c r="BF109">
        <v>84.323999999999998</v>
      </c>
      <c r="BG109">
        <v>91.325999999999993</v>
      </c>
      <c r="BH109" s="2">
        <f t="shared" si="2"/>
        <v>92.046923482187665</v>
      </c>
      <c r="BI109" s="2">
        <f t="shared" si="3"/>
        <v>1.0347256671506</v>
      </c>
    </row>
    <row r="110" spans="1:61" x14ac:dyDescent="0.3">
      <c r="A110" s="1">
        <v>41426</v>
      </c>
      <c r="B110">
        <v>85.111999999999995</v>
      </c>
      <c r="C110">
        <v>89.332999999999998</v>
      </c>
      <c r="D110">
        <v>90.153000000000006</v>
      </c>
      <c r="E110">
        <v>91.328999999999994</v>
      </c>
      <c r="F110">
        <v>80.164000000000001</v>
      </c>
      <c r="G110">
        <v>74.650000000000006</v>
      </c>
      <c r="H110">
        <v>109.605</v>
      </c>
      <c r="I110">
        <v>155.13800000000001</v>
      </c>
      <c r="J110">
        <v>104.834</v>
      </c>
      <c r="K110">
        <v>88.966999999999999</v>
      </c>
      <c r="L110">
        <v>84.082999999999998</v>
      </c>
      <c r="M110">
        <v>77.123000000000005</v>
      </c>
      <c r="N110">
        <v>77.869</v>
      </c>
      <c r="O110">
        <v>83.209000000000003</v>
      </c>
      <c r="P110">
        <v>70.262</v>
      </c>
      <c r="Q110">
        <v>85.608999999999995</v>
      </c>
      <c r="R110">
        <v>87.063999999999993</v>
      </c>
      <c r="S110">
        <v>82.066999999999993</v>
      </c>
      <c r="T110">
        <v>97.015000000000001</v>
      </c>
      <c r="U110">
        <v>99.269000000000005</v>
      </c>
      <c r="V110">
        <v>103.801</v>
      </c>
      <c r="W110">
        <v>97.468999999999994</v>
      </c>
      <c r="X110">
        <v>94.915999999999997</v>
      </c>
      <c r="Y110">
        <v>101.279</v>
      </c>
      <c r="Z110">
        <v>138.155</v>
      </c>
      <c r="AA110">
        <v>95.245000000000005</v>
      </c>
      <c r="AB110">
        <v>57.786999999999999</v>
      </c>
      <c r="AC110">
        <v>95.073999999999998</v>
      </c>
      <c r="AD110">
        <v>109.515</v>
      </c>
      <c r="AE110">
        <v>87.795000000000002</v>
      </c>
      <c r="AF110">
        <v>91.700999999999993</v>
      </c>
      <c r="AG110">
        <v>96.843000000000004</v>
      </c>
      <c r="AH110">
        <v>91.364999999999995</v>
      </c>
      <c r="AI110">
        <v>83.581999999999994</v>
      </c>
      <c r="AJ110">
        <v>105.633</v>
      </c>
      <c r="AK110">
        <v>127.349</v>
      </c>
      <c r="AL110">
        <v>101.379</v>
      </c>
      <c r="AM110">
        <v>91.070999999999998</v>
      </c>
      <c r="AN110">
        <v>91.218000000000004</v>
      </c>
      <c r="AO110">
        <v>78.572999999999993</v>
      </c>
      <c r="AP110">
        <v>86.433999999999997</v>
      </c>
      <c r="AQ110">
        <v>83.093999999999994</v>
      </c>
      <c r="AR110">
        <v>95.397000000000006</v>
      </c>
      <c r="AS110">
        <v>94.441999999999993</v>
      </c>
      <c r="AT110">
        <v>85.522999999999996</v>
      </c>
      <c r="AU110">
        <v>90.888000000000005</v>
      </c>
      <c r="AV110">
        <v>108.85899999999999</v>
      </c>
      <c r="AW110">
        <v>87.563000000000002</v>
      </c>
      <c r="AX110">
        <v>88.138999999999996</v>
      </c>
      <c r="AY110">
        <v>86.722999999999999</v>
      </c>
      <c r="AZ110">
        <v>92.923000000000002</v>
      </c>
      <c r="BA110">
        <v>81.075999999999993</v>
      </c>
      <c r="BB110">
        <v>91.781000000000006</v>
      </c>
      <c r="BC110">
        <v>90.137</v>
      </c>
      <c r="BD110">
        <v>100.09</v>
      </c>
      <c r="BE110">
        <v>119.16800000000001</v>
      </c>
      <c r="BF110">
        <v>84.323999999999998</v>
      </c>
      <c r="BG110">
        <v>91.43</v>
      </c>
      <c r="BH110" s="2">
        <f t="shared" si="2"/>
        <v>91.913768188660313</v>
      </c>
      <c r="BI110" s="2">
        <f t="shared" si="3"/>
        <v>1.185344775801539</v>
      </c>
    </row>
    <row r="111" spans="1:61" x14ac:dyDescent="0.3">
      <c r="A111" s="1">
        <v>41456</v>
      </c>
      <c r="B111">
        <v>85.727999999999994</v>
      </c>
      <c r="C111">
        <v>89.35</v>
      </c>
      <c r="D111">
        <v>89.593000000000004</v>
      </c>
      <c r="E111">
        <v>91.468000000000004</v>
      </c>
      <c r="F111">
        <v>80.164000000000001</v>
      </c>
      <c r="G111">
        <v>74.338999999999999</v>
      </c>
      <c r="H111">
        <v>109.556</v>
      </c>
      <c r="I111">
        <v>155.83000000000001</v>
      </c>
      <c r="J111">
        <v>104.89400000000001</v>
      </c>
      <c r="K111">
        <v>88.435000000000002</v>
      </c>
      <c r="L111">
        <v>84.146000000000001</v>
      </c>
      <c r="M111">
        <v>77.388999999999996</v>
      </c>
      <c r="N111">
        <v>78.010999999999996</v>
      </c>
      <c r="O111">
        <v>83.224000000000004</v>
      </c>
      <c r="P111">
        <v>70.31</v>
      </c>
      <c r="Q111">
        <v>85.923000000000002</v>
      </c>
      <c r="R111">
        <v>87.063999999999993</v>
      </c>
      <c r="S111">
        <v>82.096000000000004</v>
      </c>
      <c r="T111">
        <v>96.692999999999998</v>
      </c>
      <c r="U111">
        <v>99.26</v>
      </c>
      <c r="V111">
        <v>103.801</v>
      </c>
      <c r="W111">
        <v>97.918999999999997</v>
      </c>
      <c r="X111">
        <v>94.988</v>
      </c>
      <c r="Y111">
        <v>101.08</v>
      </c>
      <c r="Z111">
        <v>140.274</v>
      </c>
      <c r="AA111">
        <v>95.281000000000006</v>
      </c>
      <c r="AB111">
        <v>57.463999999999999</v>
      </c>
      <c r="AC111">
        <v>95.073999999999998</v>
      </c>
      <c r="AD111">
        <v>113.877</v>
      </c>
      <c r="AE111">
        <v>87.820999999999998</v>
      </c>
      <c r="AF111">
        <v>91.700999999999993</v>
      </c>
      <c r="AG111">
        <v>100.46</v>
      </c>
      <c r="AH111">
        <v>92.123000000000005</v>
      </c>
      <c r="AI111">
        <v>83.745999999999995</v>
      </c>
      <c r="AJ111">
        <v>105.633</v>
      </c>
      <c r="AK111">
        <v>128.995</v>
      </c>
      <c r="AL111">
        <v>101.224</v>
      </c>
      <c r="AM111">
        <v>90.688000000000002</v>
      </c>
      <c r="AN111">
        <v>92.236000000000004</v>
      </c>
      <c r="AO111">
        <v>78.811999999999998</v>
      </c>
      <c r="AP111">
        <v>86.433999999999997</v>
      </c>
      <c r="AQ111">
        <v>83.093999999999994</v>
      </c>
      <c r="AR111">
        <v>95.441999999999993</v>
      </c>
      <c r="AS111">
        <v>94.441999999999993</v>
      </c>
      <c r="AT111">
        <v>85.631</v>
      </c>
      <c r="AU111">
        <v>91.126999999999995</v>
      </c>
      <c r="AV111">
        <v>119.587</v>
      </c>
      <c r="AW111">
        <v>87.585999999999999</v>
      </c>
      <c r="AX111">
        <v>88.331000000000003</v>
      </c>
      <c r="AY111">
        <v>86.796000000000006</v>
      </c>
      <c r="AZ111">
        <v>93.436000000000007</v>
      </c>
      <c r="BA111">
        <v>78.98</v>
      </c>
      <c r="BB111">
        <v>91.814999999999998</v>
      </c>
      <c r="BC111">
        <v>90.137</v>
      </c>
      <c r="BD111">
        <v>100.09</v>
      </c>
      <c r="BE111">
        <v>119.16800000000001</v>
      </c>
      <c r="BF111">
        <v>84.323999999999998</v>
      </c>
      <c r="BG111">
        <v>91.447000000000003</v>
      </c>
      <c r="BH111" s="2">
        <f t="shared" si="2"/>
        <v>92.179228048168639</v>
      </c>
      <c r="BI111" s="2">
        <f t="shared" si="3"/>
        <v>1.9210258463467296</v>
      </c>
    </row>
    <row r="112" spans="1:61" x14ac:dyDescent="0.3">
      <c r="A112" s="1">
        <v>41487</v>
      </c>
      <c r="B112">
        <v>87.730999999999995</v>
      </c>
      <c r="C112">
        <v>89.427000000000007</v>
      </c>
      <c r="D112">
        <v>90.161000000000001</v>
      </c>
      <c r="E112">
        <v>91.656999999999996</v>
      </c>
      <c r="F112">
        <v>80.319000000000003</v>
      </c>
      <c r="G112">
        <v>74.558999999999997</v>
      </c>
      <c r="H112">
        <v>111.59399999999999</v>
      </c>
      <c r="I112">
        <v>155.941</v>
      </c>
      <c r="J112">
        <v>105.158</v>
      </c>
      <c r="K112">
        <v>88.725999999999999</v>
      </c>
      <c r="L112">
        <v>84.146000000000001</v>
      </c>
      <c r="M112">
        <v>77.951999999999998</v>
      </c>
      <c r="N112">
        <v>78.052000000000007</v>
      </c>
      <c r="O112">
        <v>83.364999999999995</v>
      </c>
      <c r="P112">
        <v>70.344999999999999</v>
      </c>
      <c r="Q112">
        <v>86.281999999999996</v>
      </c>
      <c r="R112">
        <v>87.144999999999996</v>
      </c>
      <c r="S112">
        <v>82.11</v>
      </c>
      <c r="T112">
        <v>97.649000000000001</v>
      </c>
      <c r="U112">
        <v>99.475999999999999</v>
      </c>
      <c r="V112">
        <v>103.801</v>
      </c>
      <c r="W112">
        <v>98.771000000000001</v>
      </c>
      <c r="X112">
        <v>94.988</v>
      </c>
      <c r="Y112">
        <v>101.139</v>
      </c>
      <c r="Z112">
        <v>141.57499999999999</v>
      </c>
      <c r="AA112">
        <v>95.316999999999993</v>
      </c>
      <c r="AB112">
        <v>57.500999999999998</v>
      </c>
      <c r="AC112">
        <v>95.073999999999998</v>
      </c>
      <c r="AD112">
        <v>117.93899999999999</v>
      </c>
      <c r="AE112">
        <v>87.846999999999994</v>
      </c>
      <c r="AF112">
        <v>91.700999999999993</v>
      </c>
      <c r="AG112">
        <v>109.571</v>
      </c>
      <c r="AH112">
        <v>92.787000000000006</v>
      </c>
      <c r="AI112">
        <v>83.724000000000004</v>
      </c>
      <c r="AJ112">
        <v>105.62</v>
      </c>
      <c r="AK112">
        <v>127.97199999999999</v>
      </c>
      <c r="AL112">
        <v>101.253</v>
      </c>
      <c r="AM112">
        <v>91.863</v>
      </c>
      <c r="AN112">
        <v>91.863</v>
      </c>
      <c r="AO112">
        <v>79.012</v>
      </c>
      <c r="AP112">
        <v>87.37</v>
      </c>
      <c r="AQ112">
        <v>83.093999999999994</v>
      </c>
      <c r="AR112">
        <v>95.406999999999996</v>
      </c>
      <c r="AS112">
        <v>94.441999999999993</v>
      </c>
      <c r="AT112">
        <v>85.546000000000006</v>
      </c>
      <c r="AU112">
        <v>91.126999999999995</v>
      </c>
      <c r="AV112">
        <v>123.679</v>
      </c>
      <c r="AW112">
        <v>87.665000000000006</v>
      </c>
      <c r="AX112">
        <v>88.451999999999998</v>
      </c>
      <c r="AY112">
        <v>86.900999999999996</v>
      </c>
      <c r="AZ112">
        <v>87.228999999999999</v>
      </c>
      <c r="BA112">
        <v>79.638000000000005</v>
      </c>
      <c r="BB112">
        <v>91.638000000000005</v>
      </c>
      <c r="BC112">
        <v>90.137</v>
      </c>
      <c r="BD112">
        <v>100.09</v>
      </c>
      <c r="BE112">
        <v>119.16800000000001</v>
      </c>
      <c r="BF112">
        <v>84.323999999999998</v>
      </c>
      <c r="BG112">
        <v>91.465000000000003</v>
      </c>
      <c r="BH112" s="2">
        <f t="shared" si="2"/>
        <v>92.593817987957891</v>
      </c>
      <c r="BI112" s="2">
        <f t="shared" si="3"/>
        <v>1.8281404587364929</v>
      </c>
    </row>
    <row r="113" spans="1:61" x14ac:dyDescent="0.3">
      <c r="A113" s="1">
        <v>41518</v>
      </c>
      <c r="B113">
        <v>87.754000000000005</v>
      </c>
      <c r="C113">
        <v>89.546000000000006</v>
      </c>
      <c r="D113">
        <v>90.721000000000004</v>
      </c>
      <c r="E113">
        <v>91.83</v>
      </c>
      <c r="F113">
        <v>80.524000000000001</v>
      </c>
      <c r="G113">
        <v>74.221999999999994</v>
      </c>
      <c r="H113">
        <v>111.429</v>
      </c>
      <c r="I113">
        <v>156.07599999999999</v>
      </c>
      <c r="J113">
        <v>100.672</v>
      </c>
      <c r="K113">
        <v>89.125</v>
      </c>
      <c r="L113">
        <v>84.308999999999997</v>
      </c>
      <c r="M113">
        <v>78.3</v>
      </c>
      <c r="N113">
        <v>78.14</v>
      </c>
      <c r="O113">
        <v>83.495999999999995</v>
      </c>
      <c r="P113">
        <v>70.552999999999997</v>
      </c>
      <c r="Q113">
        <v>86.647999999999996</v>
      </c>
      <c r="R113">
        <v>87.5</v>
      </c>
      <c r="S113">
        <v>82.227000000000004</v>
      </c>
      <c r="T113">
        <v>98.799000000000007</v>
      </c>
      <c r="U113">
        <v>99.614000000000004</v>
      </c>
      <c r="V113">
        <v>103.801</v>
      </c>
      <c r="W113">
        <v>99.25</v>
      </c>
      <c r="X113">
        <v>94.988</v>
      </c>
      <c r="Y113">
        <v>101.279</v>
      </c>
      <c r="Z113">
        <v>140.65799999999999</v>
      </c>
      <c r="AA113">
        <v>95.164000000000001</v>
      </c>
      <c r="AB113">
        <v>57.537999999999997</v>
      </c>
      <c r="AC113">
        <v>94.841999999999999</v>
      </c>
      <c r="AD113">
        <v>109.515</v>
      </c>
      <c r="AE113">
        <v>87.846999999999994</v>
      </c>
      <c r="AF113">
        <v>91.700999999999993</v>
      </c>
      <c r="AG113">
        <v>100.443</v>
      </c>
      <c r="AH113">
        <v>91.150999999999996</v>
      </c>
      <c r="AI113">
        <v>83.774000000000001</v>
      </c>
      <c r="AJ113">
        <v>104.074</v>
      </c>
      <c r="AK113">
        <v>128.756</v>
      </c>
      <c r="AL113">
        <v>101.291</v>
      </c>
      <c r="AM113">
        <v>92.194000000000003</v>
      </c>
      <c r="AN113">
        <v>91.04</v>
      </c>
      <c r="AO113">
        <v>79.066000000000003</v>
      </c>
      <c r="AP113">
        <v>87.37</v>
      </c>
      <c r="AQ113">
        <v>83.093999999999994</v>
      </c>
      <c r="AR113">
        <v>95.352000000000004</v>
      </c>
      <c r="AS113">
        <v>94.441999999999993</v>
      </c>
      <c r="AT113">
        <v>85.593000000000004</v>
      </c>
      <c r="AU113">
        <v>91.152000000000001</v>
      </c>
      <c r="AV113">
        <v>116.13</v>
      </c>
      <c r="AW113">
        <v>87.813000000000002</v>
      </c>
      <c r="AX113">
        <v>88.557000000000002</v>
      </c>
      <c r="AY113">
        <v>86.909000000000006</v>
      </c>
      <c r="AZ113">
        <v>93.302000000000007</v>
      </c>
      <c r="BA113">
        <v>82.528000000000006</v>
      </c>
      <c r="BB113">
        <v>91.495999999999995</v>
      </c>
      <c r="BC113">
        <v>90.137</v>
      </c>
      <c r="BD113">
        <v>100.09</v>
      </c>
      <c r="BE113">
        <v>119.16800000000001</v>
      </c>
      <c r="BF113">
        <v>84.323999999999998</v>
      </c>
      <c r="BG113">
        <v>91.472999999999999</v>
      </c>
      <c r="BH113" s="2">
        <f t="shared" si="2"/>
        <v>92.795915328650295</v>
      </c>
      <c r="BI113" s="2">
        <f t="shared" si="3"/>
        <v>1.051165018304016</v>
      </c>
    </row>
    <row r="114" spans="1:61" x14ac:dyDescent="0.3">
      <c r="A114" s="1">
        <v>41548</v>
      </c>
      <c r="B114">
        <v>85.79</v>
      </c>
      <c r="C114">
        <v>89.631</v>
      </c>
      <c r="D114">
        <v>90.697000000000003</v>
      </c>
      <c r="E114">
        <v>92.010999999999996</v>
      </c>
      <c r="F114">
        <v>80.918999999999997</v>
      </c>
      <c r="G114">
        <v>74.495000000000005</v>
      </c>
      <c r="H114">
        <v>111.65300000000001</v>
      </c>
      <c r="I114">
        <v>155.38499999999999</v>
      </c>
      <c r="J114">
        <v>104.04900000000001</v>
      </c>
      <c r="K114">
        <v>89.498999999999995</v>
      </c>
      <c r="L114">
        <v>84.34</v>
      </c>
      <c r="M114">
        <v>78.498999999999995</v>
      </c>
      <c r="N114">
        <v>78.302000000000007</v>
      </c>
      <c r="O114">
        <v>83.629000000000005</v>
      </c>
      <c r="P114">
        <v>70.552999999999997</v>
      </c>
      <c r="Q114">
        <v>86.853999999999999</v>
      </c>
      <c r="R114">
        <v>87.54</v>
      </c>
      <c r="S114">
        <v>82.254999999999995</v>
      </c>
      <c r="T114">
        <v>99.15</v>
      </c>
      <c r="U114">
        <v>99.906999999999996</v>
      </c>
      <c r="V114">
        <v>103.801</v>
      </c>
      <c r="W114">
        <v>99.241</v>
      </c>
      <c r="X114">
        <v>94.988</v>
      </c>
      <c r="Y114">
        <v>101.64700000000001</v>
      </c>
      <c r="Z114">
        <v>138.69900000000001</v>
      </c>
      <c r="AA114">
        <v>95.018000000000001</v>
      </c>
      <c r="AB114">
        <v>57.453000000000003</v>
      </c>
      <c r="AC114">
        <v>94.878</v>
      </c>
      <c r="AD114">
        <v>109.515</v>
      </c>
      <c r="AE114">
        <v>87.873000000000005</v>
      </c>
      <c r="AF114">
        <v>91.700999999999993</v>
      </c>
      <c r="AG114">
        <v>97.900999999999996</v>
      </c>
      <c r="AH114">
        <v>91.150999999999996</v>
      </c>
      <c r="AI114">
        <v>84.79</v>
      </c>
      <c r="AJ114">
        <v>104.074</v>
      </c>
      <c r="AK114">
        <v>127.17400000000001</v>
      </c>
      <c r="AL114">
        <v>101.321</v>
      </c>
      <c r="AM114">
        <v>92.001999999999995</v>
      </c>
      <c r="AN114">
        <v>91.558000000000007</v>
      </c>
      <c r="AO114">
        <v>78.888999999999996</v>
      </c>
      <c r="AP114">
        <v>87.37</v>
      </c>
      <c r="AQ114">
        <v>83.093999999999994</v>
      </c>
      <c r="AR114">
        <v>95.352000000000004</v>
      </c>
      <c r="AS114">
        <v>94.441999999999993</v>
      </c>
      <c r="AT114">
        <v>85.671000000000006</v>
      </c>
      <c r="AU114">
        <v>91.233000000000004</v>
      </c>
      <c r="AV114">
        <v>112.64400000000001</v>
      </c>
      <c r="AW114">
        <v>87.843999999999994</v>
      </c>
      <c r="AX114">
        <v>88.548000000000002</v>
      </c>
      <c r="AY114">
        <v>86.981999999999999</v>
      </c>
      <c r="AZ114">
        <v>93.891999999999996</v>
      </c>
      <c r="BA114">
        <v>83.578999999999994</v>
      </c>
      <c r="BB114">
        <v>91.747</v>
      </c>
      <c r="BC114">
        <v>90.137</v>
      </c>
      <c r="BD114">
        <v>100.09</v>
      </c>
      <c r="BE114">
        <v>119.16800000000001</v>
      </c>
      <c r="BF114">
        <v>84.323999999999998</v>
      </c>
      <c r="BG114">
        <v>91.456000000000003</v>
      </c>
      <c r="BH114" s="2">
        <f t="shared" si="2"/>
        <v>92.409125313597627</v>
      </c>
      <c r="BI114" s="2">
        <f t="shared" si="3"/>
        <v>0.92443333925405669</v>
      </c>
    </row>
    <row r="115" spans="1:61" x14ac:dyDescent="0.3">
      <c r="A115" s="1">
        <v>41579</v>
      </c>
      <c r="B115">
        <v>84.433999999999997</v>
      </c>
      <c r="C115">
        <v>89.775999999999996</v>
      </c>
      <c r="D115">
        <v>93.277000000000001</v>
      </c>
      <c r="E115">
        <v>92.207999999999998</v>
      </c>
      <c r="F115">
        <v>81.11</v>
      </c>
      <c r="G115">
        <v>74.617000000000004</v>
      </c>
      <c r="H115">
        <v>111.556</v>
      </c>
      <c r="I115">
        <v>154.72999999999999</v>
      </c>
      <c r="J115">
        <v>104.536</v>
      </c>
      <c r="K115">
        <v>90.072999999999993</v>
      </c>
      <c r="L115">
        <v>84.316999999999993</v>
      </c>
      <c r="M115">
        <v>78.647000000000006</v>
      </c>
      <c r="N115">
        <v>78.335999999999999</v>
      </c>
      <c r="O115">
        <v>83.66</v>
      </c>
      <c r="P115">
        <v>70.552999999999997</v>
      </c>
      <c r="Q115">
        <v>87.137</v>
      </c>
      <c r="R115">
        <v>87.613</v>
      </c>
      <c r="S115">
        <v>82.364999999999995</v>
      </c>
      <c r="T115">
        <v>98.415000000000006</v>
      </c>
      <c r="U115">
        <v>99.984999999999999</v>
      </c>
      <c r="V115">
        <v>103.801</v>
      </c>
      <c r="W115">
        <v>99.343999999999994</v>
      </c>
      <c r="X115">
        <v>94.988</v>
      </c>
      <c r="Y115">
        <v>101.149</v>
      </c>
      <c r="Z115">
        <v>137.126</v>
      </c>
      <c r="AA115">
        <v>95.090999999999994</v>
      </c>
      <c r="AB115">
        <v>57.432000000000002</v>
      </c>
      <c r="AC115">
        <v>95.010999999999996</v>
      </c>
      <c r="AD115">
        <v>109.515</v>
      </c>
      <c r="AE115">
        <v>87.414000000000001</v>
      </c>
      <c r="AF115">
        <v>91.700999999999993</v>
      </c>
      <c r="AG115">
        <v>96.284000000000006</v>
      </c>
      <c r="AH115">
        <v>91.150999999999996</v>
      </c>
      <c r="AI115">
        <v>84.846000000000004</v>
      </c>
      <c r="AJ115">
        <v>104.074</v>
      </c>
      <c r="AK115">
        <v>126.53400000000001</v>
      </c>
      <c r="AL115">
        <v>101.331</v>
      </c>
      <c r="AM115">
        <v>91.888999999999996</v>
      </c>
      <c r="AN115">
        <v>91.641999999999996</v>
      </c>
      <c r="AO115">
        <v>78.888999999999996</v>
      </c>
      <c r="AP115">
        <v>87.37</v>
      </c>
      <c r="AQ115">
        <v>83.093999999999994</v>
      </c>
      <c r="AR115">
        <v>95.325000000000003</v>
      </c>
      <c r="AS115">
        <v>94.441999999999993</v>
      </c>
      <c r="AT115">
        <v>85.731999999999999</v>
      </c>
      <c r="AU115">
        <v>91.373000000000005</v>
      </c>
      <c r="AV115">
        <v>107.379</v>
      </c>
      <c r="AW115">
        <v>87.867999999999995</v>
      </c>
      <c r="AX115">
        <v>88.813000000000002</v>
      </c>
      <c r="AY115">
        <v>87.006</v>
      </c>
      <c r="AZ115">
        <v>94.084999999999994</v>
      </c>
      <c r="BA115">
        <v>83.915000000000006</v>
      </c>
      <c r="BB115">
        <v>91.856999999999999</v>
      </c>
      <c r="BC115">
        <v>90.137</v>
      </c>
      <c r="BD115">
        <v>100.09</v>
      </c>
      <c r="BE115">
        <v>119.16800000000001</v>
      </c>
      <c r="BF115">
        <v>84.323999999999998</v>
      </c>
      <c r="BG115">
        <v>91.525000000000006</v>
      </c>
      <c r="BH115" s="2">
        <f t="shared" si="2"/>
        <v>92.26515265930756</v>
      </c>
      <c r="BI115" s="2">
        <f t="shared" si="3"/>
        <v>1.2190795352030503</v>
      </c>
    </row>
    <row r="116" spans="1:61" x14ac:dyDescent="0.3">
      <c r="A116" s="1">
        <v>41609</v>
      </c>
      <c r="B116">
        <v>84.738</v>
      </c>
      <c r="C116">
        <v>89.69</v>
      </c>
      <c r="D116">
        <v>93.195999999999998</v>
      </c>
      <c r="E116">
        <v>92.397000000000006</v>
      </c>
      <c r="F116">
        <v>81.186999999999998</v>
      </c>
      <c r="G116">
        <v>74.766999999999996</v>
      </c>
      <c r="H116">
        <v>111.798</v>
      </c>
      <c r="I116">
        <v>154.89099999999999</v>
      </c>
      <c r="J116">
        <v>103</v>
      </c>
      <c r="K116">
        <v>89.415999999999997</v>
      </c>
      <c r="L116">
        <v>84.364000000000004</v>
      </c>
      <c r="M116">
        <v>78.7</v>
      </c>
      <c r="N116">
        <v>78.450999999999993</v>
      </c>
      <c r="O116">
        <v>83.986999999999995</v>
      </c>
      <c r="P116">
        <v>70.635000000000005</v>
      </c>
      <c r="Q116">
        <v>87.373999999999995</v>
      </c>
      <c r="R116">
        <v>87.572999999999993</v>
      </c>
      <c r="S116">
        <v>82.400999999999996</v>
      </c>
      <c r="T116">
        <v>97.837000000000003</v>
      </c>
      <c r="U116">
        <v>100.071</v>
      </c>
      <c r="V116">
        <v>103.801</v>
      </c>
      <c r="W116">
        <v>99.203000000000003</v>
      </c>
      <c r="X116">
        <v>94.988</v>
      </c>
      <c r="Y116">
        <v>100.60299999999999</v>
      </c>
      <c r="Z116">
        <v>137.37299999999999</v>
      </c>
      <c r="AA116">
        <v>95.180999999999997</v>
      </c>
      <c r="AB116">
        <v>57.512</v>
      </c>
      <c r="AC116">
        <v>95.108999999999995</v>
      </c>
      <c r="AD116">
        <v>109.515</v>
      </c>
      <c r="AE116">
        <v>87.543999999999997</v>
      </c>
      <c r="AF116">
        <v>91.700999999999993</v>
      </c>
      <c r="AG116">
        <v>98.584999999999994</v>
      </c>
      <c r="AH116">
        <v>91.150999999999996</v>
      </c>
      <c r="AI116">
        <v>85.081000000000003</v>
      </c>
      <c r="AJ116">
        <v>104.074</v>
      </c>
      <c r="AK116">
        <v>127.462</v>
      </c>
      <c r="AL116">
        <v>101.176</v>
      </c>
      <c r="AM116">
        <v>93.134</v>
      </c>
      <c r="AN116">
        <v>91.727000000000004</v>
      </c>
      <c r="AO116">
        <v>79.204999999999998</v>
      </c>
      <c r="AP116">
        <v>87.37</v>
      </c>
      <c r="AQ116">
        <v>83.093999999999994</v>
      </c>
      <c r="AR116">
        <v>95.305999999999997</v>
      </c>
      <c r="AS116">
        <v>94.441999999999993</v>
      </c>
      <c r="AT116">
        <v>85.754999999999995</v>
      </c>
      <c r="AU116">
        <v>91.751999999999995</v>
      </c>
      <c r="AV116">
        <v>106.812</v>
      </c>
      <c r="AW116">
        <v>87.953999999999994</v>
      </c>
      <c r="AX116">
        <v>88.965999999999994</v>
      </c>
      <c r="AY116">
        <v>87.094999999999999</v>
      </c>
      <c r="AZ116">
        <v>94.177000000000007</v>
      </c>
      <c r="BA116">
        <v>84.13</v>
      </c>
      <c r="BB116">
        <v>91.462000000000003</v>
      </c>
      <c r="BC116">
        <v>90.137</v>
      </c>
      <c r="BD116">
        <v>100.09</v>
      </c>
      <c r="BE116">
        <v>116.80800000000001</v>
      </c>
      <c r="BF116">
        <v>84.323999999999998</v>
      </c>
      <c r="BG116">
        <v>91.525000000000006</v>
      </c>
      <c r="BH116" s="2">
        <f t="shared" si="2"/>
        <v>92.349383090817938</v>
      </c>
      <c r="BI116" s="2">
        <f t="shared" si="3"/>
        <v>1.105747149423526</v>
      </c>
    </row>
    <row r="117" spans="1:61" x14ac:dyDescent="0.3">
      <c r="A117" s="1">
        <v>41640</v>
      </c>
      <c r="B117">
        <v>85.704999999999998</v>
      </c>
      <c r="C117">
        <v>89.418999999999997</v>
      </c>
      <c r="D117">
        <v>93.171999999999997</v>
      </c>
      <c r="E117">
        <v>92.537000000000006</v>
      </c>
      <c r="F117">
        <v>81.363</v>
      </c>
      <c r="G117">
        <v>75.251999999999995</v>
      </c>
      <c r="H117">
        <v>117.379</v>
      </c>
      <c r="I117">
        <v>155.16200000000001</v>
      </c>
      <c r="J117">
        <v>103.145</v>
      </c>
      <c r="K117">
        <v>89.864999999999995</v>
      </c>
      <c r="L117">
        <v>84.364000000000004</v>
      </c>
      <c r="M117">
        <v>79.061999999999998</v>
      </c>
      <c r="N117">
        <v>78.450999999999993</v>
      </c>
      <c r="O117">
        <v>84.251999999999995</v>
      </c>
      <c r="P117">
        <v>70.608000000000004</v>
      </c>
      <c r="Q117">
        <v>87.634</v>
      </c>
      <c r="R117">
        <v>87.92</v>
      </c>
      <c r="S117">
        <v>82.451999999999998</v>
      </c>
      <c r="T117">
        <v>98.832999999999998</v>
      </c>
      <c r="U117">
        <v>100.19199999999999</v>
      </c>
      <c r="V117">
        <v>103.801</v>
      </c>
      <c r="W117">
        <v>99.4</v>
      </c>
      <c r="X117">
        <v>95.179000000000002</v>
      </c>
      <c r="Y117">
        <v>101.348</v>
      </c>
      <c r="Z117">
        <v>138.96</v>
      </c>
      <c r="AA117">
        <v>95.29</v>
      </c>
      <c r="AB117">
        <v>57.697000000000003</v>
      </c>
      <c r="AC117">
        <v>95.340999999999994</v>
      </c>
      <c r="AD117">
        <v>109.515</v>
      </c>
      <c r="AE117">
        <v>87.620999999999995</v>
      </c>
      <c r="AF117">
        <v>91.700999999999993</v>
      </c>
      <c r="AG117">
        <v>98.584999999999994</v>
      </c>
      <c r="AH117">
        <v>90.947000000000003</v>
      </c>
      <c r="AI117">
        <v>85.5</v>
      </c>
      <c r="AJ117">
        <v>104.074</v>
      </c>
      <c r="AK117">
        <v>126.279</v>
      </c>
      <c r="AL117">
        <v>101.059</v>
      </c>
      <c r="AM117">
        <v>93.247</v>
      </c>
      <c r="AN117">
        <v>92.438999999999993</v>
      </c>
      <c r="AO117">
        <v>79.305000000000007</v>
      </c>
      <c r="AP117">
        <v>92.53</v>
      </c>
      <c r="AQ117">
        <v>85.084000000000003</v>
      </c>
      <c r="AR117">
        <v>95.57</v>
      </c>
      <c r="AS117">
        <v>94.441999999999993</v>
      </c>
      <c r="AT117">
        <v>86.11</v>
      </c>
      <c r="AU117">
        <v>91.867000000000004</v>
      </c>
      <c r="AV117">
        <v>109.28700000000001</v>
      </c>
      <c r="AW117">
        <v>88.313000000000002</v>
      </c>
      <c r="AX117">
        <v>89.753</v>
      </c>
      <c r="AY117">
        <v>87.265000000000001</v>
      </c>
      <c r="AZ117">
        <v>94.218999999999994</v>
      </c>
      <c r="BA117">
        <v>81.382999999999996</v>
      </c>
      <c r="BB117">
        <v>92.066999999999993</v>
      </c>
      <c r="BC117">
        <v>90.137</v>
      </c>
      <c r="BD117">
        <v>100.09</v>
      </c>
      <c r="BE117">
        <v>116.80800000000001</v>
      </c>
      <c r="BF117">
        <v>84.323999999999998</v>
      </c>
      <c r="BG117">
        <v>91.835999999999999</v>
      </c>
      <c r="BH117" s="2">
        <f t="shared" si="2"/>
        <v>92.759450577019592</v>
      </c>
      <c r="BI117" s="2">
        <f t="shared" si="3"/>
        <v>0.88261999644399614</v>
      </c>
    </row>
    <row r="118" spans="1:61" x14ac:dyDescent="0.3">
      <c r="A118" s="1">
        <v>41671</v>
      </c>
      <c r="B118">
        <v>86.581000000000003</v>
      </c>
      <c r="C118">
        <v>89.647999999999996</v>
      </c>
      <c r="D118">
        <v>93.18</v>
      </c>
      <c r="E118">
        <v>92.733000000000004</v>
      </c>
      <c r="F118">
        <v>81.510999999999996</v>
      </c>
      <c r="G118">
        <v>77.215000000000003</v>
      </c>
      <c r="H118">
        <v>117.592</v>
      </c>
      <c r="I118">
        <v>154.66800000000001</v>
      </c>
      <c r="J118">
        <v>104.63800000000001</v>
      </c>
      <c r="K118">
        <v>90.472999999999999</v>
      </c>
      <c r="L118">
        <v>84.323999999999998</v>
      </c>
      <c r="M118">
        <v>79.099999999999994</v>
      </c>
      <c r="N118">
        <v>78.606999999999999</v>
      </c>
      <c r="O118">
        <v>84.718999999999994</v>
      </c>
      <c r="P118">
        <v>70.795000000000002</v>
      </c>
      <c r="Q118">
        <v>87.87</v>
      </c>
      <c r="R118">
        <v>88.033000000000001</v>
      </c>
      <c r="S118">
        <v>82.683999999999997</v>
      </c>
      <c r="T118">
        <v>99.525999999999996</v>
      </c>
      <c r="U118">
        <v>100.27800000000001</v>
      </c>
      <c r="V118">
        <v>103.801</v>
      </c>
      <c r="W118">
        <v>98.997</v>
      </c>
      <c r="X118">
        <v>95.305000000000007</v>
      </c>
      <c r="Y118">
        <v>101.199</v>
      </c>
      <c r="Z118">
        <v>138.53899999999999</v>
      </c>
      <c r="AA118">
        <v>95.406999999999996</v>
      </c>
      <c r="AB118">
        <v>57.872</v>
      </c>
      <c r="AC118">
        <v>95.554000000000002</v>
      </c>
      <c r="AD118">
        <v>109.515</v>
      </c>
      <c r="AE118">
        <v>87.561000000000007</v>
      </c>
      <c r="AF118">
        <v>91.700999999999993</v>
      </c>
      <c r="AG118">
        <v>98.185000000000002</v>
      </c>
      <c r="AH118">
        <v>90.947000000000003</v>
      </c>
      <c r="AI118">
        <v>88.397999999999996</v>
      </c>
      <c r="AJ118">
        <v>104.074</v>
      </c>
      <c r="AK118">
        <v>125.08</v>
      </c>
      <c r="AL118">
        <v>101.282</v>
      </c>
      <c r="AM118">
        <v>95.605999999999995</v>
      </c>
      <c r="AN118">
        <v>91.82</v>
      </c>
      <c r="AO118">
        <v>79.305000000000007</v>
      </c>
      <c r="AP118">
        <v>92.53</v>
      </c>
      <c r="AQ118">
        <v>85.084000000000003</v>
      </c>
      <c r="AR118">
        <v>95.960999999999999</v>
      </c>
      <c r="AS118">
        <v>94.441999999999993</v>
      </c>
      <c r="AT118">
        <v>86.349000000000004</v>
      </c>
      <c r="AU118">
        <v>91.965999999999994</v>
      </c>
      <c r="AV118">
        <v>102.74</v>
      </c>
      <c r="AW118">
        <v>88.555999999999997</v>
      </c>
      <c r="AX118">
        <v>90.331000000000003</v>
      </c>
      <c r="AY118">
        <v>87.491</v>
      </c>
      <c r="AZ118">
        <v>95.111999999999995</v>
      </c>
      <c r="BA118">
        <v>82.356999999999999</v>
      </c>
      <c r="BB118">
        <v>91.486999999999995</v>
      </c>
      <c r="BC118">
        <v>90.137</v>
      </c>
      <c r="BD118">
        <v>100.09</v>
      </c>
      <c r="BE118">
        <v>116.80800000000001</v>
      </c>
      <c r="BF118">
        <v>84.323999999999998</v>
      </c>
      <c r="BG118">
        <v>91.896000000000001</v>
      </c>
      <c r="BH118" s="2">
        <f t="shared" si="2"/>
        <v>93.108183391871606</v>
      </c>
      <c r="BI118" s="2">
        <f t="shared" si="3"/>
        <v>0.85960649674751477</v>
      </c>
    </row>
    <row r="119" spans="1:61" x14ac:dyDescent="0.3">
      <c r="A119" s="1">
        <v>41699</v>
      </c>
      <c r="B119">
        <v>86.81</v>
      </c>
      <c r="C119">
        <v>89.308000000000007</v>
      </c>
      <c r="D119">
        <v>93.31</v>
      </c>
      <c r="E119">
        <v>92.963999999999999</v>
      </c>
      <c r="F119">
        <v>81.588999999999999</v>
      </c>
      <c r="G119">
        <v>76.495999999999995</v>
      </c>
      <c r="H119">
        <v>117.67</v>
      </c>
      <c r="I119">
        <v>154.446</v>
      </c>
      <c r="J119">
        <v>105.227</v>
      </c>
      <c r="K119">
        <v>90.680999999999997</v>
      </c>
      <c r="L119">
        <v>84.323999999999998</v>
      </c>
      <c r="M119">
        <v>79.543999999999997</v>
      </c>
      <c r="N119">
        <v>78.75</v>
      </c>
      <c r="O119">
        <v>84.75</v>
      </c>
      <c r="P119">
        <v>70.927000000000007</v>
      </c>
      <c r="Q119">
        <v>88.213999999999999</v>
      </c>
      <c r="R119">
        <v>88.105999999999995</v>
      </c>
      <c r="S119">
        <v>83.048000000000002</v>
      </c>
      <c r="T119">
        <v>99.768000000000001</v>
      </c>
      <c r="U119">
        <v>100.33</v>
      </c>
      <c r="V119">
        <v>103.801</v>
      </c>
      <c r="W119">
        <v>99.034999999999997</v>
      </c>
      <c r="X119">
        <v>95.611999999999995</v>
      </c>
      <c r="Y119">
        <v>100.881</v>
      </c>
      <c r="Z119">
        <v>138.626</v>
      </c>
      <c r="AA119">
        <v>95.471000000000004</v>
      </c>
      <c r="AB119">
        <v>58.1</v>
      </c>
      <c r="AC119">
        <v>95.581000000000003</v>
      </c>
      <c r="AD119">
        <v>109.515</v>
      </c>
      <c r="AE119">
        <v>87.561000000000007</v>
      </c>
      <c r="AF119">
        <v>91.700999999999993</v>
      </c>
      <c r="AG119">
        <v>96.284000000000006</v>
      </c>
      <c r="AH119">
        <v>90.947000000000003</v>
      </c>
      <c r="AI119">
        <v>87.730999999999995</v>
      </c>
      <c r="AJ119">
        <v>104.063</v>
      </c>
      <c r="AK119">
        <v>124.744</v>
      </c>
      <c r="AL119">
        <v>101.273</v>
      </c>
      <c r="AM119">
        <v>95.38</v>
      </c>
      <c r="AN119">
        <v>92.176000000000002</v>
      </c>
      <c r="AO119">
        <v>82.966999999999999</v>
      </c>
      <c r="AP119">
        <v>92.53</v>
      </c>
      <c r="AQ119">
        <v>85.084000000000003</v>
      </c>
      <c r="AR119">
        <v>95.906000000000006</v>
      </c>
      <c r="AS119">
        <v>94.441999999999993</v>
      </c>
      <c r="AT119">
        <v>86.472999999999999</v>
      </c>
      <c r="AU119">
        <v>92.509</v>
      </c>
      <c r="AV119">
        <v>102.274</v>
      </c>
      <c r="AW119">
        <v>89.369</v>
      </c>
      <c r="AX119">
        <v>90.314999999999998</v>
      </c>
      <c r="AY119">
        <v>87.459000000000003</v>
      </c>
      <c r="AZ119">
        <v>94.715999999999994</v>
      </c>
      <c r="BA119">
        <v>87.096999999999994</v>
      </c>
      <c r="BB119">
        <v>91.387</v>
      </c>
      <c r="BC119">
        <v>90.137</v>
      </c>
      <c r="BD119">
        <v>100.09</v>
      </c>
      <c r="BE119">
        <v>116.80800000000001</v>
      </c>
      <c r="BF119">
        <v>84.323999999999998</v>
      </c>
      <c r="BG119">
        <v>91.998999999999995</v>
      </c>
      <c r="BH119" s="2">
        <f t="shared" si="2"/>
        <v>93.243419091821409</v>
      </c>
      <c r="BI119" s="2">
        <f t="shared" si="3"/>
        <v>1.0078978464189865</v>
      </c>
    </row>
    <row r="120" spans="1:61" x14ac:dyDescent="0.3">
      <c r="A120" s="1">
        <v>41730</v>
      </c>
      <c r="B120">
        <v>86.733000000000004</v>
      </c>
      <c r="C120">
        <v>89.256</v>
      </c>
      <c r="D120">
        <v>93.277000000000001</v>
      </c>
      <c r="E120">
        <v>93.234999999999999</v>
      </c>
      <c r="F120">
        <v>81.793999999999997</v>
      </c>
      <c r="G120">
        <v>76.566999999999993</v>
      </c>
      <c r="H120">
        <v>116.292</v>
      </c>
      <c r="I120">
        <v>153.482</v>
      </c>
      <c r="J120">
        <v>101.916</v>
      </c>
      <c r="K120">
        <v>90.296999999999997</v>
      </c>
      <c r="L120">
        <v>84.293999999999997</v>
      </c>
      <c r="M120">
        <v>79.335999999999999</v>
      </c>
      <c r="N120">
        <v>78.634</v>
      </c>
      <c r="O120">
        <v>84.742000000000004</v>
      </c>
      <c r="P120">
        <v>70.980999999999995</v>
      </c>
      <c r="Q120">
        <v>88.305999999999997</v>
      </c>
      <c r="R120">
        <v>88.236000000000004</v>
      </c>
      <c r="S120">
        <v>83.215999999999994</v>
      </c>
      <c r="T120">
        <v>102.191</v>
      </c>
      <c r="U120">
        <v>100.218</v>
      </c>
      <c r="V120">
        <v>103.801</v>
      </c>
      <c r="W120">
        <v>98.81</v>
      </c>
      <c r="X120">
        <v>95.631</v>
      </c>
      <c r="Y120">
        <v>101.229</v>
      </c>
      <c r="Z120">
        <v>137.81899999999999</v>
      </c>
      <c r="AA120">
        <v>95.507000000000005</v>
      </c>
      <c r="AB120">
        <v>58.210999999999999</v>
      </c>
      <c r="AC120">
        <v>95.581000000000003</v>
      </c>
      <c r="AD120">
        <v>109.515</v>
      </c>
      <c r="AE120">
        <v>86.945999999999998</v>
      </c>
      <c r="AF120">
        <v>91.700999999999993</v>
      </c>
      <c r="AG120">
        <v>96.284000000000006</v>
      </c>
      <c r="AH120">
        <v>90.947000000000003</v>
      </c>
      <c r="AI120">
        <v>87.83</v>
      </c>
      <c r="AJ120">
        <v>104.063</v>
      </c>
      <c r="AK120">
        <v>122.923</v>
      </c>
      <c r="AL120">
        <v>99.352999999999994</v>
      </c>
      <c r="AM120">
        <v>93.622</v>
      </c>
      <c r="AN120">
        <v>92.406000000000006</v>
      </c>
      <c r="AO120">
        <v>84.331000000000003</v>
      </c>
      <c r="AP120">
        <v>94.153000000000006</v>
      </c>
      <c r="AQ120">
        <v>85.084000000000003</v>
      </c>
      <c r="AR120">
        <v>95.915999999999997</v>
      </c>
      <c r="AS120">
        <v>94.441999999999993</v>
      </c>
      <c r="AT120">
        <v>86.789000000000001</v>
      </c>
      <c r="AU120">
        <v>92.436000000000007</v>
      </c>
      <c r="AV120">
        <v>112.26600000000001</v>
      </c>
      <c r="AW120">
        <v>89.4</v>
      </c>
      <c r="AX120">
        <v>90.587999999999994</v>
      </c>
      <c r="AY120">
        <v>87.588999999999999</v>
      </c>
      <c r="AZ120">
        <v>94.665999999999997</v>
      </c>
      <c r="BA120">
        <v>87.369</v>
      </c>
      <c r="BB120">
        <v>91.16</v>
      </c>
      <c r="BC120">
        <v>90.137</v>
      </c>
      <c r="BD120">
        <v>100.09</v>
      </c>
      <c r="BE120">
        <v>116.80800000000001</v>
      </c>
      <c r="BF120">
        <v>89.418999999999997</v>
      </c>
      <c r="BG120">
        <v>92.111999999999995</v>
      </c>
      <c r="BH120" s="2">
        <f t="shared" si="2"/>
        <v>93.240212493728066</v>
      </c>
      <c r="BI120" s="2">
        <f t="shared" si="3"/>
        <v>1.2680316968918521</v>
      </c>
    </row>
    <row r="121" spans="1:61" x14ac:dyDescent="0.3">
      <c r="A121" s="1">
        <v>41760</v>
      </c>
      <c r="B121">
        <v>86.741</v>
      </c>
      <c r="C121">
        <v>89.325000000000003</v>
      </c>
      <c r="D121">
        <v>93.74</v>
      </c>
      <c r="E121">
        <v>93.366</v>
      </c>
      <c r="F121">
        <v>82.11</v>
      </c>
      <c r="G121">
        <v>76.832999999999998</v>
      </c>
      <c r="H121">
        <v>116.292</v>
      </c>
      <c r="I121">
        <v>152.79</v>
      </c>
      <c r="J121">
        <v>103.29900000000001</v>
      </c>
      <c r="K121">
        <v>91.03</v>
      </c>
      <c r="L121">
        <v>84.293999999999997</v>
      </c>
      <c r="M121">
        <v>79.558000000000007</v>
      </c>
      <c r="N121">
        <v>78.783000000000001</v>
      </c>
      <c r="O121">
        <v>84.983000000000004</v>
      </c>
      <c r="P121">
        <v>71.003</v>
      </c>
      <c r="Q121">
        <v>88.144999999999996</v>
      </c>
      <c r="R121">
        <v>88.397999999999996</v>
      </c>
      <c r="S121">
        <v>83.135000000000005</v>
      </c>
      <c r="T121">
        <v>105.23399999999999</v>
      </c>
      <c r="U121">
        <v>100.09699999999999</v>
      </c>
      <c r="V121">
        <v>103.801</v>
      </c>
      <c r="W121">
        <v>99.156999999999996</v>
      </c>
      <c r="X121">
        <v>95.638999999999996</v>
      </c>
      <c r="Y121">
        <v>101.468</v>
      </c>
      <c r="Z121">
        <v>137.274</v>
      </c>
      <c r="AA121">
        <v>95.453000000000003</v>
      </c>
      <c r="AB121">
        <v>58.338000000000001</v>
      </c>
      <c r="AC121">
        <v>95.581000000000003</v>
      </c>
      <c r="AD121">
        <v>109.515</v>
      </c>
      <c r="AE121">
        <v>86.945999999999998</v>
      </c>
      <c r="AF121">
        <v>91.700999999999993</v>
      </c>
      <c r="AG121">
        <v>98.942999999999998</v>
      </c>
      <c r="AH121">
        <v>90.947000000000003</v>
      </c>
      <c r="AI121">
        <v>87.894000000000005</v>
      </c>
      <c r="AJ121">
        <v>104.063</v>
      </c>
      <c r="AK121">
        <v>122.09099999999999</v>
      </c>
      <c r="AL121">
        <v>99.363</v>
      </c>
      <c r="AM121">
        <v>94.787999999999997</v>
      </c>
      <c r="AN121">
        <v>92.49</v>
      </c>
      <c r="AO121">
        <v>84.509</v>
      </c>
      <c r="AP121">
        <v>94.221000000000004</v>
      </c>
      <c r="AQ121">
        <v>85.084000000000003</v>
      </c>
      <c r="AR121">
        <v>96.087000000000003</v>
      </c>
      <c r="AS121">
        <v>94.441999999999993</v>
      </c>
      <c r="AT121">
        <v>86.781999999999996</v>
      </c>
      <c r="AU121">
        <v>92.888000000000005</v>
      </c>
      <c r="AV121">
        <v>115.67400000000001</v>
      </c>
      <c r="AW121">
        <v>89.486999999999995</v>
      </c>
      <c r="AX121">
        <v>90.290999999999997</v>
      </c>
      <c r="AY121">
        <v>87.725999999999999</v>
      </c>
      <c r="AZ121">
        <v>95.28</v>
      </c>
      <c r="BA121">
        <v>87.727000000000004</v>
      </c>
      <c r="BB121">
        <v>91.093000000000004</v>
      </c>
      <c r="BC121">
        <v>90.137</v>
      </c>
      <c r="BD121">
        <v>100.09</v>
      </c>
      <c r="BE121">
        <v>116.80800000000001</v>
      </c>
      <c r="BF121">
        <v>89.418999999999997</v>
      </c>
      <c r="BG121">
        <v>91.938999999999993</v>
      </c>
      <c r="BH121" s="2">
        <f t="shared" si="2"/>
        <v>93.414811339688981</v>
      </c>
      <c r="BI121" s="2">
        <f t="shared" si="3"/>
        <v>1.4860766723681109</v>
      </c>
    </row>
    <row r="122" spans="1:61" x14ac:dyDescent="0.3">
      <c r="A122" s="1">
        <v>41791</v>
      </c>
      <c r="B122">
        <v>86.36</v>
      </c>
      <c r="C122">
        <v>89.213999999999999</v>
      </c>
      <c r="D122">
        <v>94.316000000000003</v>
      </c>
      <c r="E122">
        <v>93.49</v>
      </c>
      <c r="F122">
        <v>82.167000000000002</v>
      </c>
      <c r="G122">
        <v>76.866</v>
      </c>
      <c r="H122">
        <v>113.526</v>
      </c>
      <c r="I122">
        <v>152.184</v>
      </c>
      <c r="J122">
        <v>105.08199999999999</v>
      </c>
      <c r="K122">
        <v>90.498000000000005</v>
      </c>
      <c r="L122">
        <v>84.293999999999997</v>
      </c>
      <c r="M122">
        <v>79.721000000000004</v>
      </c>
      <c r="N122">
        <v>79.081999999999994</v>
      </c>
      <c r="O122">
        <v>85.123999999999995</v>
      </c>
      <c r="P122">
        <v>71.099000000000004</v>
      </c>
      <c r="Q122">
        <v>88.55</v>
      </c>
      <c r="R122">
        <v>88.478999999999999</v>
      </c>
      <c r="S122">
        <v>83.302999999999997</v>
      </c>
      <c r="T122">
        <v>107.21299999999999</v>
      </c>
      <c r="U122">
        <v>100.14</v>
      </c>
      <c r="V122">
        <v>103.801</v>
      </c>
      <c r="W122">
        <v>98.284999999999997</v>
      </c>
      <c r="X122">
        <v>95.712000000000003</v>
      </c>
      <c r="Y122">
        <v>101.378</v>
      </c>
      <c r="Z122">
        <v>136.08500000000001</v>
      </c>
      <c r="AA122">
        <v>95.840999999999994</v>
      </c>
      <c r="AB122">
        <v>58.365000000000002</v>
      </c>
      <c r="AC122">
        <v>95.581000000000003</v>
      </c>
      <c r="AD122">
        <v>109.515</v>
      </c>
      <c r="AE122">
        <v>86.945999999999998</v>
      </c>
      <c r="AF122">
        <v>91.700999999999993</v>
      </c>
      <c r="AG122">
        <v>97.418000000000006</v>
      </c>
      <c r="AH122">
        <v>90.947000000000003</v>
      </c>
      <c r="AI122">
        <v>87.986000000000004</v>
      </c>
      <c r="AJ122">
        <v>101.997</v>
      </c>
      <c r="AK122">
        <v>120.27</v>
      </c>
      <c r="AL122">
        <v>99.507999999999996</v>
      </c>
      <c r="AM122">
        <v>93.656000000000006</v>
      </c>
      <c r="AN122">
        <v>92.668999999999997</v>
      </c>
      <c r="AO122">
        <v>84.700999999999993</v>
      </c>
      <c r="AP122">
        <v>94.221000000000004</v>
      </c>
      <c r="AQ122">
        <v>85.084000000000003</v>
      </c>
      <c r="AR122">
        <v>96.132999999999996</v>
      </c>
      <c r="AS122">
        <v>94.441999999999993</v>
      </c>
      <c r="AT122">
        <v>86.82</v>
      </c>
      <c r="AU122">
        <v>92.995000000000005</v>
      </c>
      <c r="AV122">
        <v>109.366</v>
      </c>
      <c r="AW122">
        <v>89.509</v>
      </c>
      <c r="AX122">
        <v>90.379000000000005</v>
      </c>
      <c r="AY122">
        <v>87.783000000000001</v>
      </c>
      <c r="AZ122">
        <v>95.483000000000004</v>
      </c>
      <c r="BA122">
        <v>87.741</v>
      </c>
      <c r="BB122">
        <v>91.335999999999999</v>
      </c>
      <c r="BC122">
        <v>90.137</v>
      </c>
      <c r="BD122">
        <v>100.09</v>
      </c>
      <c r="BE122">
        <v>116.80800000000001</v>
      </c>
      <c r="BF122">
        <v>90.305000000000007</v>
      </c>
      <c r="BG122">
        <v>91.784000000000006</v>
      </c>
      <c r="BH122" s="2">
        <f t="shared" si="2"/>
        <v>93.210776467636791</v>
      </c>
      <c r="BI122" s="2">
        <f t="shared" si="3"/>
        <v>1.4111142482095445</v>
      </c>
    </row>
    <row r="123" spans="1:61" x14ac:dyDescent="0.3">
      <c r="A123" s="1">
        <v>41821</v>
      </c>
      <c r="B123">
        <v>86.635000000000005</v>
      </c>
      <c r="C123">
        <v>89.222999999999999</v>
      </c>
      <c r="D123">
        <v>94.251000000000005</v>
      </c>
      <c r="E123">
        <v>93.605000000000004</v>
      </c>
      <c r="F123">
        <v>82.350999999999999</v>
      </c>
      <c r="G123">
        <v>76.644999999999996</v>
      </c>
      <c r="H123">
        <v>113.496</v>
      </c>
      <c r="I123">
        <v>151.64099999999999</v>
      </c>
      <c r="J123">
        <v>103.828</v>
      </c>
      <c r="K123">
        <v>90.504999999999995</v>
      </c>
      <c r="L123">
        <v>84.799000000000007</v>
      </c>
      <c r="M123">
        <v>79.921000000000006</v>
      </c>
      <c r="N123">
        <v>80.483999999999995</v>
      </c>
      <c r="O123">
        <v>85.497</v>
      </c>
      <c r="P123">
        <v>71.224000000000004</v>
      </c>
      <c r="Q123">
        <v>88.954999999999998</v>
      </c>
      <c r="R123">
        <v>88.478999999999999</v>
      </c>
      <c r="S123">
        <v>83.295000000000002</v>
      </c>
      <c r="T123">
        <v>110.712</v>
      </c>
      <c r="U123">
        <v>100.002</v>
      </c>
      <c r="V123">
        <v>103.801</v>
      </c>
      <c r="W123">
        <v>98.828000000000003</v>
      </c>
      <c r="X123">
        <v>95.820999999999998</v>
      </c>
      <c r="Y123">
        <v>101.33799999999999</v>
      </c>
      <c r="Z123">
        <v>135.76300000000001</v>
      </c>
      <c r="AA123">
        <v>95.234999999999999</v>
      </c>
      <c r="AB123">
        <v>58.247999999999998</v>
      </c>
      <c r="AC123">
        <v>95.581000000000003</v>
      </c>
      <c r="AD123">
        <v>114.40600000000001</v>
      </c>
      <c r="AE123">
        <v>86.945999999999998</v>
      </c>
      <c r="AF123">
        <v>91.700999999999993</v>
      </c>
      <c r="AG123">
        <v>103.878</v>
      </c>
      <c r="AH123">
        <v>91.935000000000002</v>
      </c>
      <c r="AI123">
        <v>87.816000000000003</v>
      </c>
      <c r="AJ123">
        <v>101.997</v>
      </c>
      <c r="AK123">
        <v>118.592</v>
      </c>
      <c r="AL123">
        <v>99.305000000000007</v>
      </c>
      <c r="AM123">
        <v>93.274000000000001</v>
      </c>
      <c r="AN123">
        <v>93.397999999999996</v>
      </c>
      <c r="AO123">
        <v>84.986000000000004</v>
      </c>
      <c r="AP123">
        <v>94.221000000000004</v>
      </c>
      <c r="AQ123">
        <v>85.084000000000003</v>
      </c>
      <c r="AR123">
        <v>96.161000000000001</v>
      </c>
      <c r="AS123">
        <v>94.441999999999993</v>
      </c>
      <c r="AT123">
        <v>87.028000000000006</v>
      </c>
      <c r="AU123">
        <v>93.596999999999994</v>
      </c>
      <c r="AV123">
        <v>119.657</v>
      </c>
      <c r="AW123">
        <v>89.549000000000007</v>
      </c>
      <c r="AX123">
        <v>90.179000000000002</v>
      </c>
      <c r="AY123">
        <v>87.992999999999995</v>
      </c>
      <c r="AZ123">
        <v>95.373999999999995</v>
      </c>
      <c r="BA123">
        <v>87.483000000000004</v>
      </c>
      <c r="BB123">
        <v>91.378</v>
      </c>
      <c r="BC123">
        <v>90.137</v>
      </c>
      <c r="BD123">
        <v>100.09</v>
      </c>
      <c r="BE123">
        <v>116.80800000000001</v>
      </c>
      <c r="BF123">
        <v>90.305000000000007</v>
      </c>
      <c r="BG123">
        <v>91.784000000000006</v>
      </c>
      <c r="BH123" s="2">
        <f t="shared" si="2"/>
        <v>93.340808078274009</v>
      </c>
      <c r="BI123" s="2">
        <f t="shared" si="3"/>
        <v>1.260132086914832</v>
      </c>
    </row>
    <row r="124" spans="1:61" x14ac:dyDescent="0.3">
      <c r="A124" s="1">
        <v>41852</v>
      </c>
      <c r="B124">
        <v>87.335999999999999</v>
      </c>
      <c r="C124">
        <v>89.682000000000002</v>
      </c>
      <c r="D124">
        <v>94.275999999999996</v>
      </c>
      <c r="E124">
        <v>93.718999999999994</v>
      </c>
      <c r="F124">
        <v>82.427999999999997</v>
      </c>
      <c r="G124">
        <v>76.793999999999997</v>
      </c>
      <c r="H124">
        <v>112.63200000000001</v>
      </c>
      <c r="I124">
        <v>150.86199999999999</v>
      </c>
      <c r="J124">
        <v>104.297</v>
      </c>
      <c r="K124">
        <v>90.897000000000006</v>
      </c>
      <c r="L124">
        <v>86.132000000000005</v>
      </c>
      <c r="M124">
        <v>79.831999999999994</v>
      </c>
      <c r="N124">
        <v>81.757999999999996</v>
      </c>
      <c r="O124">
        <v>85.863</v>
      </c>
      <c r="P124">
        <v>71.155000000000001</v>
      </c>
      <c r="Q124">
        <v>88.977999999999994</v>
      </c>
      <c r="R124">
        <v>88.519000000000005</v>
      </c>
      <c r="S124">
        <v>83.346000000000004</v>
      </c>
      <c r="T124">
        <v>111.648</v>
      </c>
      <c r="U124">
        <v>100.114</v>
      </c>
      <c r="V124">
        <v>103.801</v>
      </c>
      <c r="W124">
        <v>99.409000000000006</v>
      </c>
      <c r="X124">
        <v>95.820999999999998</v>
      </c>
      <c r="Y124">
        <v>100.92100000000001</v>
      </c>
      <c r="Z124">
        <v>134.535</v>
      </c>
      <c r="AA124">
        <v>95.263000000000005</v>
      </c>
      <c r="AB124">
        <v>58.247999999999998</v>
      </c>
      <c r="AC124">
        <v>95.588999999999999</v>
      </c>
      <c r="AD124">
        <v>116.309</v>
      </c>
      <c r="AE124">
        <v>86.945999999999998</v>
      </c>
      <c r="AF124">
        <v>91.700999999999993</v>
      </c>
      <c r="AG124">
        <v>110.39700000000001</v>
      </c>
      <c r="AH124">
        <v>92.447000000000003</v>
      </c>
      <c r="AI124">
        <v>88.242000000000004</v>
      </c>
      <c r="AJ124">
        <v>101.997</v>
      </c>
      <c r="AK124">
        <v>117.521</v>
      </c>
      <c r="AL124">
        <v>99.111000000000004</v>
      </c>
      <c r="AM124">
        <v>93.369</v>
      </c>
      <c r="AN124">
        <v>93.313000000000002</v>
      </c>
      <c r="AO124">
        <v>85.025000000000006</v>
      </c>
      <c r="AP124">
        <v>94.221000000000004</v>
      </c>
      <c r="AQ124">
        <v>85.084000000000003</v>
      </c>
      <c r="AR124">
        <v>96.105999999999995</v>
      </c>
      <c r="AS124">
        <v>94.441999999999993</v>
      </c>
      <c r="AT124">
        <v>87.045000000000002</v>
      </c>
      <c r="AU124">
        <v>93.563000000000002</v>
      </c>
      <c r="AV124">
        <v>128.54599999999999</v>
      </c>
      <c r="AW124">
        <v>89.587999999999994</v>
      </c>
      <c r="AX124">
        <v>90.290999999999997</v>
      </c>
      <c r="AY124">
        <v>88.13</v>
      </c>
      <c r="AZ124">
        <v>95.424000000000007</v>
      </c>
      <c r="BA124">
        <v>87.805999999999997</v>
      </c>
      <c r="BB124">
        <v>91.234999999999999</v>
      </c>
      <c r="BC124">
        <v>90.137</v>
      </c>
      <c r="BD124">
        <v>100.09</v>
      </c>
      <c r="BE124">
        <v>116.80800000000001</v>
      </c>
      <c r="BF124">
        <v>90.305000000000007</v>
      </c>
      <c r="BG124">
        <v>91.930999999999997</v>
      </c>
      <c r="BH124" s="2">
        <f t="shared" si="2"/>
        <v>93.533001630707517</v>
      </c>
      <c r="BI124" s="2">
        <f t="shared" si="3"/>
        <v>1.0143049105846025</v>
      </c>
    </row>
    <row r="125" spans="1:61" x14ac:dyDescent="0.3">
      <c r="A125" s="1">
        <v>41883</v>
      </c>
      <c r="B125">
        <v>87.914000000000001</v>
      </c>
      <c r="C125">
        <v>89.682000000000002</v>
      </c>
      <c r="D125">
        <v>94.308000000000007</v>
      </c>
      <c r="E125">
        <v>93.891999999999996</v>
      </c>
      <c r="F125">
        <v>82.668000000000006</v>
      </c>
      <c r="G125">
        <v>76.561000000000007</v>
      </c>
      <c r="H125">
        <v>111.032</v>
      </c>
      <c r="I125">
        <v>148.935</v>
      </c>
      <c r="J125">
        <v>104.075</v>
      </c>
      <c r="K125">
        <v>91.594999999999999</v>
      </c>
      <c r="L125">
        <v>86.692999999999998</v>
      </c>
      <c r="M125">
        <v>79.869</v>
      </c>
      <c r="N125">
        <v>82.599000000000004</v>
      </c>
      <c r="O125">
        <v>86.158000000000001</v>
      </c>
      <c r="P125">
        <v>71.293000000000006</v>
      </c>
      <c r="Q125">
        <v>89.07</v>
      </c>
      <c r="R125">
        <v>88.671999999999997</v>
      </c>
      <c r="S125">
        <v>83.456000000000003</v>
      </c>
      <c r="T125">
        <v>110.53700000000001</v>
      </c>
      <c r="U125">
        <v>100.105</v>
      </c>
      <c r="V125">
        <v>103.801</v>
      </c>
      <c r="W125">
        <v>99.372</v>
      </c>
      <c r="X125">
        <v>95.820999999999998</v>
      </c>
      <c r="Y125">
        <v>100.98</v>
      </c>
      <c r="Z125">
        <v>132.22999999999999</v>
      </c>
      <c r="AA125">
        <v>95.316999999999993</v>
      </c>
      <c r="AB125">
        <v>58.152999999999999</v>
      </c>
      <c r="AC125">
        <v>95.588999999999999</v>
      </c>
      <c r="AD125">
        <v>109.515</v>
      </c>
      <c r="AE125">
        <v>86.945999999999998</v>
      </c>
      <c r="AF125">
        <v>91.700999999999993</v>
      </c>
      <c r="AG125">
        <v>102.47799999999999</v>
      </c>
      <c r="AH125">
        <v>90.724999999999994</v>
      </c>
      <c r="AI125">
        <v>88.802999999999997</v>
      </c>
      <c r="AJ125">
        <v>100.73399999999999</v>
      </c>
      <c r="AK125">
        <v>115.364</v>
      </c>
      <c r="AL125">
        <v>99.188999999999993</v>
      </c>
      <c r="AM125">
        <v>92.569000000000003</v>
      </c>
      <c r="AN125">
        <v>92.524000000000001</v>
      </c>
      <c r="AO125">
        <v>85.025000000000006</v>
      </c>
      <c r="AP125">
        <v>94.221000000000004</v>
      </c>
      <c r="AQ125">
        <v>85.084000000000003</v>
      </c>
      <c r="AR125">
        <v>96.206000000000003</v>
      </c>
      <c r="AS125">
        <v>94.441999999999993</v>
      </c>
      <c r="AT125">
        <v>87.260999999999996</v>
      </c>
      <c r="AU125">
        <v>93.489000000000004</v>
      </c>
      <c r="AV125">
        <v>116.229</v>
      </c>
      <c r="AW125">
        <v>89.736999999999995</v>
      </c>
      <c r="AX125">
        <v>90.290999999999997</v>
      </c>
      <c r="AY125">
        <v>88.292000000000002</v>
      </c>
      <c r="AZ125">
        <v>95.415999999999997</v>
      </c>
      <c r="BA125">
        <v>87.811999999999998</v>
      </c>
      <c r="BB125">
        <v>91.421000000000006</v>
      </c>
      <c r="BC125">
        <v>90.137</v>
      </c>
      <c r="BD125">
        <v>100.09</v>
      </c>
      <c r="BE125">
        <v>116.80800000000001</v>
      </c>
      <c r="BF125">
        <v>90.305000000000007</v>
      </c>
      <c r="BG125">
        <v>91.974000000000004</v>
      </c>
      <c r="BH125" s="2">
        <f t="shared" si="2"/>
        <v>93.492998871048698</v>
      </c>
      <c r="BI125" s="2">
        <f t="shared" si="3"/>
        <v>0.75120067508314303</v>
      </c>
    </row>
    <row r="126" spans="1:61" x14ac:dyDescent="0.3">
      <c r="A126" s="1">
        <v>41913</v>
      </c>
      <c r="B126">
        <v>86.200999999999993</v>
      </c>
      <c r="C126">
        <v>89.724000000000004</v>
      </c>
      <c r="D126">
        <v>94.373000000000005</v>
      </c>
      <c r="E126">
        <v>94.048000000000002</v>
      </c>
      <c r="F126">
        <v>82.772999999999996</v>
      </c>
      <c r="G126">
        <v>76.872</v>
      </c>
      <c r="H126">
        <v>110.604</v>
      </c>
      <c r="I126">
        <v>146.91999999999999</v>
      </c>
      <c r="J126">
        <v>104.80800000000001</v>
      </c>
      <c r="K126">
        <v>91.504000000000005</v>
      </c>
      <c r="L126">
        <v>87.168000000000006</v>
      </c>
      <c r="M126">
        <v>80.010000000000005</v>
      </c>
      <c r="N126">
        <v>83.004999999999995</v>
      </c>
      <c r="O126">
        <v>86.492999999999995</v>
      </c>
      <c r="P126">
        <v>71.521000000000001</v>
      </c>
      <c r="Q126">
        <v>89.299000000000007</v>
      </c>
      <c r="R126">
        <v>88.664000000000001</v>
      </c>
      <c r="S126">
        <v>83.506</v>
      </c>
      <c r="T126">
        <v>107.334</v>
      </c>
      <c r="U126">
        <v>100.33</v>
      </c>
      <c r="V126">
        <v>103.801</v>
      </c>
      <c r="W126">
        <v>100.291</v>
      </c>
      <c r="X126">
        <v>95.820999999999998</v>
      </c>
      <c r="Y126">
        <v>100.941</v>
      </c>
      <c r="Z126">
        <v>129.82599999999999</v>
      </c>
      <c r="AA126">
        <v>95.334999999999994</v>
      </c>
      <c r="AB126">
        <v>58.220999999999997</v>
      </c>
      <c r="AC126">
        <v>95.588999999999999</v>
      </c>
      <c r="AD126">
        <v>109.515</v>
      </c>
      <c r="AE126">
        <v>86.945999999999998</v>
      </c>
      <c r="AF126">
        <v>91.700999999999993</v>
      </c>
      <c r="AG126">
        <v>100.369</v>
      </c>
      <c r="AH126">
        <v>90.724999999999994</v>
      </c>
      <c r="AI126">
        <v>88.966999999999999</v>
      </c>
      <c r="AJ126">
        <v>100.73399999999999</v>
      </c>
      <c r="AK126">
        <v>114.357</v>
      </c>
      <c r="AL126">
        <v>98.656999999999996</v>
      </c>
      <c r="AM126">
        <v>93.481999999999999</v>
      </c>
      <c r="AN126">
        <v>92.591999999999999</v>
      </c>
      <c r="AO126">
        <v>85.025000000000006</v>
      </c>
      <c r="AP126">
        <v>94.221000000000004</v>
      </c>
      <c r="AQ126">
        <v>87.082999999999998</v>
      </c>
      <c r="AR126">
        <v>96.215000000000003</v>
      </c>
      <c r="AS126">
        <v>94.441999999999993</v>
      </c>
      <c r="AT126">
        <v>87.376000000000005</v>
      </c>
      <c r="AU126">
        <v>93.489000000000004</v>
      </c>
      <c r="AV126">
        <v>115.395</v>
      </c>
      <c r="AW126">
        <v>89.665999999999997</v>
      </c>
      <c r="AX126">
        <v>90.772999999999996</v>
      </c>
      <c r="AY126">
        <v>88.349000000000004</v>
      </c>
      <c r="AZ126">
        <v>96.593999999999994</v>
      </c>
      <c r="BA126">
        <v>83.278000000000006</v>
      </c>
      <c r="BB126">
        <v>91.152000000000001</v>
      </c>
      <c r="BC126">
        <v>90.137</v>
      </c>
      <c r="BD126">
        <v>100.09</v>
      </c>
      <c r="BE126">
        <v>116.80800000000001</v>
      </c>
      <c r="BF126">
        <v>90.305000000000007</v>
      </c>
      <c r="BG126">
        <v>91.974000000000004</v>
      </c>
      <c r="BH126" s="2">
        <f t="shared" si="2"/>
        <v>93.09346462619169</v>
      </c>
      <c r="BI126" s="2">
        <f t="shared" si="3"/>
        <v>0.74055382547091853</v>
      </c>
    </row>
    <row r="127" spans="1:61" x14ac:dyDescent="0.3">
      <c r="A127" s="1">
        <v>41944</v>
      </c>
      <c r="B127">
        <v>85.911000000000001</v>
      </c>
      <c r="C127">
        <v>89.852000000000004</v>
      </c>
      <c r="D127">
        <v>95.298000000000002</v>
      </c>
      <c r="E127">
        <v>94.27</v>
      </c>
      <c r="F127">
        <v>82.942999999999998</v>
      </c>
      <c r="G127">
        <v>76.807000000000002</v>
      </c>
      <c r="H127">
        <v>109.76</v>
      </c>
      <c r="I127">
        <v>141.965</v>
      </c>
      <c r="J127">
        <v>104.63800000000001</v>
      </c>
      <c r="K127">
        <v>91.478999999999999</v>
      </c>
      <c r="L127">
        <v>87.760999999999996</v>
      </c>
      <c r="M127">
        <v>80.016999999999996</v>
      </c>
      <c r="N127">
        <v>83.256</v>
      </c>
      <c r="O127">
        <v>86.757999999999996</v>
      </c>
      <c r="P127">
        <v>72.766999999999996</v>
      </c>
      <c r="Q127">
        <v>89.566000000000003</v>
      </c>
      <c r="R127">
        <v>88.727999999999994</v>
      </c>
      <c r="S127">
        <v>83.543000000000006</v>
      </c>
      <c r="T127">
        <v>104.49299999999999</v>
      </c>
      <c r="U127">
        <v>100.33799999999999</v>
      </c>
      <c r="V127">
        <v>103.801</v>
      </c>
      <c r="W127">
        <v>100.712</v>
      </c>
      <c r="X127">
        <v>95.866</v>
      </c>
      <c r="Y127">
        <v>100.503</v>
      </c>
      <c r="Z127">
        <v>126.28100000000001</v>
      </c>
      <c r="AA127">
        <v>95.361999999999995</v>
      </c>
      <c r="AB127">
        <v>58.220999999999997</v>
      </c>
      <c r="AC127">
        <v>95.561999999999998</v>
      </c>
      <c r="AD127">
        <v>109.515</v>
      </c>
      <c r="AE127">
        <v>86.945999999999998</v>
      </c>
      <c r="AF127">
        <v>91.700999999999993</v>
      </c>
      <c r="AG127">
        <v>97.650999999999996</v>
      </c>
      <c r="AH127">
        <v>90.521000000000001</v>
      </c>
      <c r="AI127">
        <v>89.278999999999996</v>
      </c>
      <c r="AJ127">
        <v>100.73399999999999</v>
      </c>
      <c r="AK127">
        <v>113.51</v>
      </c>
      <c r="AL127">
        <v>98.858999999999995</v>
      </c>
      <c r="AM127">
        <v>94.117000000000004</v>
      </c>
      <c r="AN127">
        <v>92.694000000000003</v>
      </c>
      <c r="AO127">
        <v>85.063000000000002</v>
      </c>
      <c r="AP127">
        <v>94.608000000000004</v>
      </c>
      <c r="AQ127">
        <v>87.082999999999998</v>
      </c>
      <c r="AR127">
        <v>96.215000000000003</v>
      </c>
      <c r="AS127">
        <v>94.441999999999993</v>
      </c>
      <c r="AT127">
        <v>88.194000000000003</v>
      </c>
      <c r="AU127">
        <v>93.406999999999996</v>
      </c>
      <c r="AV127">
        <v>104.816</v>
      </c>
      <c r="AW127">
        <v>89.674000000000007</v>
      </c>
      <c r="AX127">
        <v>91.230999999999995</v>
      </c>
      <c r="AY127">
        <v>88.462000000000003</v>
      </c>
      <c r="AZ127">
        <v>95.938000000000002</v>
      </c>
      <c r="BA127">
        <v>83.6</v>
      </c>
      <c r="BB127">
        <v>91.462000000000003</v>
      </c>
      <c r="BC127">
        <v>90.137</v>
      </c>
      <c r="BD127">
        <v>100.09</v>
      </c>
      <c r="BE127">
        <v>116.80800000000001</v>
      </c>
      <c r="BF127">
        <v>90.305000000000007</v>
      </c>
      <c r="BG127">
        <v>92.215000000000003</v>
      </c>
      <c r="BH127" s="2">
        <f t="shared" si="2"/>
        <v>92.887709483191188</v>
      </c>
      <c r="BI127" s="2">
        <f t="shared" si="3"/>
        <v>0.67474751402887856</v>
      </c>
    </row>
    <row r="128" spans="1:61" x14ac:dyDescent="0.3">
      <c r="A128" s="1">
        <v>41974</v>
      </c>
      <c r="B128">
        <v>86.421999999999997</v>
      </c>
      <c r="C128">
        <v>89.834999999999994</v>
      </c>
      <c r="D128">
        <v>95.215999999999994</v>
      </c>
      <c r="E128">
        <v>94.466999999999999</v>
      </c>
      <c r="F128">
        <v>83.132999999999996</v>
      </c>
      <c r="G128">
        <v>76.742000000000004</v>
      </c>
      <c r="H128">
        <v>105.053</v>
      </c>
      <c r="I128">
        <v>136.084</v>
      </c>
      <c r="J128">
        <v>104.86799999999999</v>
      </c>
      <c r="K128">
        <v>91.644999999999996</v>
      </c>
      <c r="L128">
        <v>87.792000000000002</v>
      </c>
      <c r="M128">
        <v>80.001999999999995</v>
      </c>
      <c r="N128">
        <v>83.459000000000003</v>
      </c>
      <c r="O128">
        <v>86.858999999999995</v>
      </c>
      <c r="P128">
        <v>73.257999999999996</v>
      </c>
      <c r="Q128">
        <v>89.566000000000003</v>
      </c>
      <c r="R128">
        <v>88.727999999999994</v>
      </c>
      <c r="S128">
        <v>83.585999999999999</v>
      </c>
      <c r="T128">
        <v>103.794</v>
      </c>
      <c r="U128">
        <v>100.434</v>
      </c>
      <c r="V128">
        <v>103.801</v>
      </c>
      <c r="W128">
        <v>100.64700000000001</v>
      </c>
      <c r="X128">
        <v>95.866</v>
      </c>
      <c r="Y128">
        <v>100.80200000000001</v>
      </c>
      <c r="Z128">
        <v>121.423</v>
      </c>
      <c r="AA128">
        <v>95.38</v>
      </c>
      <c r="AB128">
        <v>58.220999999999997</v>
      </c>
      <c r="AC128">
        <v>95.561999999999998</v>
      </c>
      <c r="AD128">
        <v>109.515</v>
      </c>
      <c r="AE128">
        <v>87.509</v>
      </c>
      <c r="AF128">
        <v>91.700999999999993</v>
      </c>
      <c r="AG128">
        <v>97.543000000000006</v>
      </c>
      <c r="AH128">
        <v>90.299000000000007</v>
      </c>
      <c r="AI128">
        <v>89.783000000000001</v>
      </c>
      <c r="AJ128">
        <v>98.703999999999994</v>
      </c>
      <c r="AK128">
        <v>113.73399999999999</v>
      </c>
      <c r="AL128">
        <v>98.52</v>
      </c>
      <c r="AM128">
        <v>94.665999999999997</v>
      </c>
      <c r="AN128">
        <v>92.227000000000004</v>
      </c>
      <c r="AO128">
        <v>85.085999999999999</v>
      </c>
      <c r="AP128">
        <v>94.608000000000004</v>
      </c>
      <c r="AQ128">
        <v>87.082999999999998</v>
      </c>
      <c r="AR128">
        <v>96.114999999999995</v>
      </c>
      <c r="AS128">
        <v>94.441999999999993</v>
      </c>
      <c r="AT128">
        <v>88.525999999999996</v>
      </c>
      <c r="AU128">
        <v>95.126999999999995</v>
      </c>
      <c r="AV128">
        <v>105.084</v>
      </c>
      <c r="AW128">
        <v>89.775999999999996</v>
      </c>
      <c r="AX128">
        <v>91.350999999999999</v>
      </c>
      <c r="AY128">
        <v>88.534000000000006</v>
      </c>
      <c r="AZ128">
        <v>96.593999999999994</v>
      </c>
      <c r="BA128">
        <v>83.650999999999996</v>
      </c>
      <c r="BB128">
        <v>91.596000000000004</v>
      </c>
      <c r="BC128">
        <v>90.137</v>
      </c>
      <c r="BD128">
        <v>100.09</v>
      </c>
      <c r="BE128">
        <v>116.401</v>
      </c>
      <c r="BF128">
        <v>90.305000000000007</v>
      </c>
      <c r="BG128">
        <v>92.370999999999995</v>
      </c>
      <c r="BH128" s="2">
        <f t="shared" si="2"/>
        <v>92.823799422980471</v>
      </c>
      <c r="BI128" s="2">
        <f t="shared" si="3"/>
        <v>0.51371900524336445</v>
      </c>
    </row>
    <row r="129" spans="1:61" x14ac:dyDescent="0.3">
      <c r="A129" s="1">
        <v>42005</v>
      </c>
      <c r="B129">
        <v>87.795000000000002</v>
      </c>
      <c r="C129">
        <v>89.566999999999993</v>
      </c>
      <c r="D129">
        <v>95.013000000000005</v>
      </c>
      <c r="E129">
        <v>95.045000000000002</v>
      </c>
      <c r="F129">
        <v>83.356999999999999</v>
      </c>
      <c r="G129">
        <v>77.033000000000001</v>
      </c>
      <c r="H129">
        <v>102.133</v>
      </c>
      <c r="I129">
        <v>120.443</v>
      </c>
      <c r="J129">
        <v>105.26</v>
      </c>
      <c r="K129">
        <v>92.209000000000003</v>
      </c>
      <c r="L129">
        <v>87.878</v>
      </c>
      <c r="M129">
        <v>80.113</v>
      </c>
      <c r="N129">
        <v>83.543999999999997</v>
      </c>
      <c r="O129">
        <v>87.436000000000007</v>
      </c>
      <c r="P129">
        <v>73.948999999999998</v>
      </c>
      <c r="Q129">
        <v>89.569000000000003</v>
      </c>
      <c r="R129">
        <v>88.753</v>
      </c>
      <c r="S129">
        <v>83.968999999999994</v>
      </c>
      <c r="T129">
        <v>104.17400000000001</v>
      </c>
      <c r="U129">
        <v>100.583</v>
      </c>
      <c r="V129">
        <v>102.687</v>
      </c>
      <c r="W129">
        <v>100.64700000000001</v>
      </c>
      <c r="X129">
        <v>96.06</v>
      </c>
      <c r="Y129">
        <v>101.336</v>
      </c>
      <c r="Z129">
        <v>110.26900000000001</v>
      </c>
      <c r="AA129">
        <v>95.39</v>
      </c>
      <c r="AB129">
        <v>58.938000000000002</v>
      </c>
      <c r="AC129">
        <v>95.875</v>
      </c>
      <c r="AD129">
        <v>109.51300000000001</v>
      </c>
      <c r="AE129">
        <v>87.141999999999996</v>
      </c>
      <c r="AF129">
        <v>91.700999999999993</v>
      </c>
      <c r="AG129">
        <v>96.881</v>
      </c>
      <c r="AH129">
        <v>94.676000000000002</v>
      </c>
      <c r="AI129">
        <v>90.656000000000006</v>
      </c>
      <c r="AJ129">
        <v>99.552000000000007</v>
      </c>
      <c r="AK129">
        <v>115.364</v>
      </c>
      <c r="AL129">
        <v>99.018000000000001</v>
      </c>
      <c r="AM129">
        <v>94.805999999999997</v>
      </c>
      <c r="AN129">
        <v>92.905000000000001</v>
      </c>
      <c r="AO129">
        <v>85.093999999999994</v>
      </c>
      <c r="AP129">
        <v>95.587999999999994</v>
      </c>
      <c r="AQ129">
        <v>87.081000000000003</v>
      </c>
      <c r="AR129">
        <v>96.299000000000007</v>
      </c>
      <c r="AS129">
        <v>94.441999999999993</v>
      </c>
      <c r="AT129">
        <v>88.552999999999997</v>
      </c>
      <c r="AU129">
        <v>95.281999999999996</v>
      </c>
      <c r="AV129">
        <v>106.565</v>
      </c>
      <c r="AW129">
        <v>90.394999999999996</v>
      </c>
      <c r="AX129">
        <v>91.789000000000001</v>
      </c>
      <c r="AY129">
        <v>88.793000000000006</v>
      </c>
      <c r="AZ129">
        <v>97.204999999999998</v>
      </c>
      <c r="BA129">
        <v>91.465000000000003</v>
      </c>
      <c r="BB129">
        <v>92.031000000000006</v>
      </c>
      <c r="BC129">
        <v>90.137</v>
      </c>
      <c r="BD129">
        <v>100.09</v>
      </c>
      <c r="BE129">
        <v>116.392</v>
      </c>
      <c r="BF129">
        <v>90.302000000000007</v>
      </c>
      <c r="BG129">
        <v>91.912999999999997</v>
      </c>
      <c r="BH129" s="2">
        <f t="shared" si="2"/>
        <v>92.876534244856998</v>
      </c>
      <c r="BI129" s="2">
        <f t="shared" si="3"/>
        <v>0.12622289923999658</v>
      </c>
    </row>
    <row r="130" spans="1:61" x14ac:dyDescent="0.3">
      <c r="A130" s="1">
        <v>42036</v>
      </c>
      <c r="B130">
        <v>88.385000000000005</v>
      </c>
      <c r="C130">
        <v>89.728999999999999</v>
      </c>
      <c r="D130">
        <v>94.831000000000003</v>
      </c>
      <c r="E130">
        <v>95.15</v>
      </c>
      <c r="F130">
        <v>83.561000000000007</v>
      </c>
      <c r="G130">
        <v>79.453000000000003</v>
      </c>
      <c r="H130">
        <v>96.197000000000003</v>
      </c>
      <c r="I130">
        <v>111.80800000000001</v>
      </c>
      <c r="J130">
        <v>102.902</v>
      </c>
      <c r="K130">
        <v>93.103999999999999</v>
      </c>
      <c r="L130">
        <v>88.048000000000002</v>
      </c>
      <c r="M130">
        <v>80.242000000000004</v>
      </c>
      <c r="N130">
        <v>83.57</v>
      </c>
      <c r="O130">
        <v>87.825000000000003</v>
      </c>
      <c r="P130">
        <v>74.489000000000004</v>
      </c>
      <c r="Q130">
        <v>89.641000000000005</v>
      </c>
      <c r="R130">
        <v>88.789000000000001</v>
      </c>
      <c r="S130">
        <v>83.977999999999994</v>
      </c>
      <c r="T130">
        <v>104.41200000000001</v>
      </c>
      <c r="U130">
        <v>100.553</v>
      </c>
      <c r="V130">
        <v>107.798</v>
      </c>
      <c r="W130">
        <v>100.184</v>
      </c>
      <c r="X130">
        <v>95.935000000000002</v>
      </c>
      <c r="Y130">
        <v>100.706</v>
      </c>
      <c r="Z130">
        <v>104.73399999999999</v>
      </c>
      <c r="AA130">
        <v>95.475999999999999</v>
      </c>
      <c r="AB130">
        <v>59.015999999999998</v>
      </c>
      <c r="AC130">
        <v>95.923000000000002</v>
      </c>
      <c r="AD130">
        <v>109.51300000000001</v>
      </c>
      <c r="AE130">
        <v>87.141999999999996</v>
      </c>
      <c r="AF130">
        <v>91.700999999999993</v>
      </c>
      <c r="AG130">
        <v>95.606999999999999</v>
      </c>
      <c r="AH130">
        <v>91.846999999999994</v>
      </c>
      <c r="AI130">
        <v>91.516000000000005</v>
      </c>
      <c r="AJ130">
        <v>99.552000000000007</v>
      </c>
      <c r="AK130">
        <v>116.583</v>
      </c>
      <c r="AL130">
        <v>99.284999999999997</v>
      </c>
      <c r="AM130">
        <v>95.634</v>
      </c>
      <c r="AN130">
        <v>92.838999999999999</v>
      </c>
      <c r="AO130">
        <v>85.093999999999994</v>
      </c>
      <c r="AP130">
        <v>95.587999999999994</v>
      </c>
      <c r="AQ130">
        <v>87.081000000000003</v>
      </c>
      <c r="AR130">
        <v>96.328000000000003</v>
      </c>
      <c r="AS130">
        <v>94.441999999999993</v>
      </c>
      <c r="AT130">
        <v>88.768000000000001</v>
      </c>
      <c r="AU130">
        <v>95.722999999999999</v>
      </c>
      <c r="AV130">
        <v>102.06100000000001</v>
      </c>
      <c r="AW130">
        <v>90.569000000000003</v>
      </c>
      <c r="AX130">
        <v>91.918000000000006</v>
      </c>
      <c r="AY130">
        <v>88.945999999999998</v>
      </c>
      <c r="AZ130">
        <v>96.951999999999998</v>
      </c>
      <c r="BA130">
        <v>92.856999999999999</v>
      </c>
      <c r="BB130">
        <v>92.132999999999996</v>
      </c>
      <c r="BC130">
        <v>90.137</v>
      </c>
      <c r="BD130">
        <v>100.09</v>
      </c>
      <c r="BE130">
        <v>116.392</v>
      </c>
      <c r="BF130">
        <v>90.302000000000007</v>
      </c>
      <c r="BG130">
        <v>93.456999999999994</v>
      </c>
      <c r="BH130" s="2">
        <f t="shared" si="2"/>
        <v>92.902210863020599</v>
      </c>
      <c r="BI130" s="2">
        <f t="shared" si="3"/>
        <v>-0.22121850233519655</v>
      </c>
    </row>
    <row r="131" spans="1:61" x14ac:dyDescent="0.3">
      <c r="A131" s="1">
        <v>42064</v>
      </c>
      <c r="B131">
        <v>87.549000000000007</v>
      </c>
      <c r="C131">
        <v>89.620999999999995</v>
      </c>
      <c r="D131">
        <v>94.888999999999996</v>
      </c>
      <c r="E131">
        <v>95.304000000000002</v>
      </c>
      <c r="F131">
        <v>84.120999999999995</v>
      </c>
      <c r="G131">
        <v>79.691999999999993</v>
      </c>
      <c r="H131">
        <v>95.899000000000001</v>
      </c>
      <c r="I131">
        <v>114.155</v>
      </c>
      <c r="J131">
        <v>104.081</v>
      </c>
      <c r="K131">
        <v>93.393000000000001</v>
      </c>
      <c r="L131">
        <v>88.183000000000007</v>
      </c>
      <c r="M131">
        <v>80.451999999999998</v>
      </c>
      <c r="N131">
        <v>83.686999999999998</v>
      </c>
      <c r="O131">
        <v>87.816999999999993</v>
      </c>
      <c r="P131">
        <v>75.370999999999995</v>
      </c>
      <c r="Q131">
        <v>89.748999999999995</v>
      </c>
      <c r="R131">
        <v>88.789000000000001</v>
      </c>
      <c r="S131">
        <v>84.113</v>
      </c>
      <c r="T131">
        <v>104.578</v>
      </c>
      <c r="U131">
        <v>100.523</v>
      </c>
      <c r="V131">
        <v>107.798</v>
      </c>
      <c r="W131">
        <v>100.617</v>
      </c>
      <c r="X131">
        <v>96.156999999999996</v>
      </c>
      <c r="Y131">
        <v>100.405</v>
      </c>
      <c r="Z131">
        <v>109.27</v>
      </c>
      <c r="AA131">
        <v>95.504000000000005</v>
      </c>
      <c r="AB131">
        <v>59.451000000000001</v>
      </c>
      <c r="AC131">
        <v>95.433999999999997</v>
      </c>
      <c r="AD131">
        <v>109.51300000000001</v>
      </c>
      <c r="AE131">
        <v>87.388999999999996</v>
      </c>
      <c r="AF131">
        <v>91.700999999999993</v>
      </c>
      <c r="AG131">
        <v>88.164000000000001</v>
      </c>
      <c r="AH131">
        <v>91.846999999999994</v>
      </c>
      <c r="AI131">
        <v>91.588999999999999</v>
      </c>
      <c r="AJ131">
        <v>99.531999999999996</v>
      </c>
      <c r="AK131">
        <v>115.042</v>
      </c>
      <c r="AL131">
        <v>98.524000000000001</v>
      </c>
      <c r="AM131">
        <v>94.957999999999998</v>
      </c>
      <c r="AN131">
        <v>93.305999999999997</v>
      </c>
      <c r="AO131">
        <v>85.265000000000001</v>
      </c>
      <c r="AP131">
        <v>95.78</v>
      </c>
      <c r="AQ131">
        <v>87.081000000000003</v>
      </c>
      <c r="AR131">
        <v>96.125</v>
      </c>
      <c r="AS131">
        <v>94.441999999999993</v>
      </c>
      <c r="AT131">
        <v>89.177999999999997</v>
      </c>
      <c r="AU131">
        <v>95.56</v>
      </c>
      <c r="AV131">
        <v>98.251000000000005</v>
      </c>
      <c r="AW131">
        <v>90.841999999999999</v>
      </c>
      <c r="AX131">
        <v>91.825999999999993</v>
      </c>
      <c r="AY131">
        <v>89.495000000000005</v>
      </c>
      <c r="AZ131">
        <v>97.293000000000006</v>
      </c>
      <c r="BA131">
        <v>92.885000000000005</v>
      </c>
      <c r="BB131">
        <v>92.391999999999996</v>
      </c>
      <c r="BC131">
        <v>90.137</v>
      </c>
      <c r="BD131">
        <v>100.09</v>
      </c>
      <c r="BE131">
        <v>116.392</v>
      </c>
      <c r="BF131">
        <v>90.302000000000007</v>
      </c>
      <c r="BG131">
        <v>93.522999999999996</v>
      </c>
      <c r="BH131" s="2">
        <f t="shared" si="2"/>
        <v>93.073735323632704</v>
      </c>
      <c r="BI131" s="2">
        <f t="shared" si="3"/>
        <v>-0.18197935022267756</v>
      </c>
    </row>
    <row r="132" spans="1:61" x14ac:dyDescent="0.3">
      <c r="A132" s="1">
        <v>42095</v>
      </c>
      <c r="B132">
        <v>87.460999999999999</v>
      </c>
      <c r="C132">
        <v>89.981999999999999</v>
      </c>
      <c r="D132">
        <v>94.498000000000005</v>
      </c>
      <c r="E132">
        <v>95.495999999999995</v>
      </c>
      <c r="F132">
        <v>84.664000000000001</v>
      </c>
      <c r="G132">
        <v>79.484999999999999</v>
      </c>
      <c r="H132">
        <v>97.293999999999997</v>
      </c>
      <c r="I132">
        <v>113.015</v>
      </c>
      <c r="J132">
        <v>104.843</v>
      </c>
      <c r="K132">
        <v>92.787000000000006</v>
      </c>
      <c r="L132">
        <v>88.73</v>
      </c>
      <c r="M132">
        <v>80.597999999999999</v>
      </c>
      <c r="N132">
        <v>83.921999999999997</v>
      </c>
      <c r="O132">
        <v>88.126000000000005</v>
      </c>
      <c r="P132">
        <v>75.766000000000005</v>
      </c>
      <c r="Q132">
        <v>89.992999999999995</v>
      </c>
      <c r="R132">
        <v>88.832999999999998</v>
      </c>
      <c r="S132">
        <v>84.213999999999999</v>
      </c>
      <c r="T132">
        <v>104.898</v>
      </c>
      <c r="U132">
        <v>100.473</v>
      </c>
      <c r="V132">
        <v>107.798</v>
      </c>
      <c r="W132">
        <v>100.577</v>
      </c>
      <c r="X132">
        <v>96.176000000000002</v>
      </c>
      <c r="Y132">
        <v>100.13500000000001</v>
      </c>
      <c r="Z132">
        <v>109.227</v>
      </c>
      <c r="AA132">
        <v>95.504000000000005</v>
      </c>
      <c r="AB132">
        <v>59.941000000000003</v>
      </c>
      <c r="AC132">
        <v>95.462999999999994</v>
      </c>
      <c r="AD132">
        <v>109.51300000000001</v>
      </c>
      <c r="AE132">
        <v>87.388999999999996</v>
      </c>
      <c r="AF132">
        <v>91.700999999999993</v>
      </c>
      <c r="AG132">
        <v>89.317999999999998</v>
      </c>
      <c r="AH132">
        <v>91.846999999999994</v>
      </c>
      <c r="AI132">
        <v>91.570999999999998</v>
      </c>
      <c r="AJ132">
        <v>95.5</v>
      </c>
      <c r="AK132">
        <v>114.904</v>
      </c>
      <c r="AL132">
        <v>98.978999999999999</v>
      </c>
      <c r="AM132">
        <v>94.567999999999998</v>
      </c>
      <c r="AN132">
        <v>93.016000000000005</v>
      </c>
      <c r="AO132">
        <v>85.265000000000001</v>
      </c>
      <c r="AP132">
        <v>95.78</v>
      </c>
      <c r="AQ132">
        <v>87.081000000000003</v>
      </c>
      <c r="AR132">
        <v>96.444000000000003</v>
      </c>
      <c r="AS132">
        <v>94.441999999999993</v>
      </c>
      <c r="AT132">
        <v>89.134</v>
      </c>
      <c r="AU132">
        <v>96.058999999999997</v>
      </c>
      <c r="AV132">
        <v>105.30200000000001</v>
      </c>
      <c r="AW132">
        <v>91.153000000000006</v>
      </c>
      <c r="AX132">
        <v>92.194999999999993</v>
      </c>
      <c r="AY132">
        <v>89.701999999999998</v>
      </c>
      <c r="AZ132">
        <v>97.361000000000004</v>
      </c>
      <c r="BA132">
        <v>90.673000000000002</v>
      </c>
      <c r="BB132">
        <v>92.503</v>
      </c>
      <c r="BC132">
        <v>90.137</v>
      </c>
      <c r="BD132">
        <v>100.09</v>
      </c>
      <c r="BE132">
        <v>116.392</v>
      </c>
      <c r="BF132">
        <v>90.302000000000007</v>
      </c>
      <c r="BG132">
        <v>93.700999999999993</v>
      </c>
      <c r="BH132" s="2">
        <f t="shared" si="2"/>
        <v>93.020453712995504</v>
      </c>
      <c r="BI132" s="2">
        <f t="shared" si="3"/>
        <v>-0.23569099088801862</v>
      </c>
    </row>
    <row r="133" spans="1:61" x14ac:dyDescent="0.3">
      <c r="A133" s="1">
        <v>42125</v>
      </c>
      <c r="B133">
        <v>88.736999999999995</v>
      </c>
      <c r="C133">
        <v>90.009</v>
      </c>
      <c r="D133">
        <v>95.117000000000004</v>
      </c>
      <c r="E133">
        <v>95.677999999999997</v>
      </c>
      <c r="F133">
        <v>84.927000000000007</v>
      </c>
      <c r="G133">
        <v>79.843000000000004</v>
      </c>
      <c r="H133">
        <v>97.043999999999997</v>
      </c>
      <c r="I133">
        <v>113.081</v>
      </c>
      <c r="J133">
        <v>104.801</v>
      </c>
      <c r="K133">
        <v>93.364999999999995</v>
      </c>
      <c r="L133">
        <v>89.222999999999999</v>
      </c>
      <c r="M133">
        <v>80.727000000000004</v>
      </c>
      <c r="N133">
        <v>83.914000000000001</v>
      </c>
      <c r="O133">
        <v>88.275999999999996</v>
      </c>
      <c r="P133">
        <v>76.260000000000005</v>
      </c>
      <c r="Q133">
        <v>90.02</v>
      </c>
      <c r="R133">
        <v>88.887</v>
      </c>
      <c r="S133">
        <v>84.265000000000001</v>
      </c>
      <c r="T133">
        <v>105.343</v>
      </c>
      <c r="U133">
        <v>100.43300000000001</v>
      </c>
      <c r="V133">
        <v>107.798</v>
      </c>
      <c r="W133">
        <v>100.446</v>
      </c>
      <c r="X133">
        <v>96.176000000000002</v>
      </c>
      <c r="Y133">
        <v>100.08499999999999</v>
      </c>
      <c r="Z133">
        <v>111.256</v>
      </c>
      <c r="AA133">
        <v>95.352000000000004</v>
      </c>
      <c r="AB133">
        <v>60.606000000000002</v>
      </c>
      <c r="AC133">
        <v>95.462999999999994</v>
      </c>
      <c r="AD133">
        <v>109.51300000000001</v>
      </c>
      <c r="AE133">
        <v>87.388999999999996</v>
      </c>
      <c r="AF133">
        <v>91.700999999999993</v>
      </c>
      <c r="AG133">
        <v>93.551000000000002</v>
      </c>
      <c r="AH133">
        <v>92.787000000000006</v>
      </c>
      <c r="AI133">
        <v>91.460999999999999</v>
      </c>
      <c r="AJ133">
        <v>95.19</v>
      </c>
      <c r="AK133">
        <v>114.73099999999999</v>
      </c>
      <c r="AL133">
        <v>99.531999999999996</v>
      </c>
      <c r="AM133">
        <v>94.986999999999995</v>
      </c>
      <c r="AN133">
        <v>93.183999999999997</v>
      </c>
      <c r="AO133">
        <v>85.265000000000001</v>
      </c>
      <c r="AP133">
        <v>95.78</v>
      </c>
      <c r="AQ133">
        <v>88.063000000000002</v>
      </c>
      <c r="AR133">
        <v>96.521000000000001</v>
      </c>
      <c r="AS133">
        <v>94.441999999999993</v>
      </c>
      <c r="AT133">
        <v>89.177999999999997</v>
      </c>
      <c r="AU133">
        <v>96.058999999999997</v>
      </c>
      <c r="AV133">
        <v>106.839</v>
      </c>
      <c r="AW133">
        <v>91.215999999999994</v>
      </c>
      <c r="AX133">
        <v>92.14</v>
      </c>
      <c r="AY133">
        <v>89.792000000000002</v>
      </c>
      <c r="AZ133">
        <v>97.340999999999994</v>
      </c>
      <c r="BA133">
        <v>92.275999999999996</v>
      </c>
      <c r="BB133">
        <v>92.605000000000004</v>
      </c>
      <c r="BC133">
        <v>90.137</v>
      </c>
      <c r="BD133">
        <v>100.09</v>
      </c>
      <c r="BE133">
        <v>116.392</v>
      </c>
      <c r="BF133">
        <v>90.302000000000007</v>
      </c>
      <c r="BG133">
        <v>93.748000000000005</v>
      </c>
      <c r="BH133" s="2">
        <f t="shared" si="2"/>
        <v>93.51099636226796</v>
      </c>
      <c r="BI133" s="2">
        <f t="shared" si="3"/>
        <v>0.1029654946571764</v>
      </c>
    </row>
    <row r="134" spans="1:61" x14ac:dyDescent="0.3">
      <c r="A134" s="1">
        <v>42156</v>
      </c>
      <c r="B134">
        <v>88.472999999999999</v>
      </c>
      <c r="C134">
        <v>89.756</v>
      </c>
      <c r="D134">
        <v>95.117000000000004</v>
      </c>
      <c r="E134">
        <v>95.85</v>
      </c>
      <c r="F134">
        <v>85.063000000000002</v>
      </c>
      <c r="G134">
        <v>79.724000000000004</v>
      </c>
      <c r="H134">
        <v>96.956999999999994</v>
      </c>
      <c r="I134">
        <v>113.502</v>
      </c>
      <c r="J134">
        <v>104.843</v>
      </c>
      <c r="K134">
        <v>93.244</v>
      </c>
      <c r="L134">
        <v>89.841999999999999</v>
      </c>
      <c r="M134">
        <v>80.710999999999999</v>
      </c>
      <c r="N134">
        <v>83.905000000000001</v>
      </c>
      <c r="O134">
        <v>88.533000000000001</v>
      </c>
      <c r="P134">
        <v>76.335999999999999</v>
      </c>
      <c r="Q134">
        <v>90.164000000000001</v>
      </c>
      <c r="R134">
        <v>88.912999999999997</v>
      </c>
      <c r="S134">
        <v>84.424999999999997</v>
      </c>
      <c r="T134">
        <v>106.08799999999999</v>
      </c>
      <c r="U134">
        <v>100.393</v>
      </c>
      <c r="V134">
        <v>107.798</v>
      </c>
      <c r="W134">
        <v>100.51600000000001</v>
      </c>
      <c r="X134">
        <v>96.176000000000002</v>
      </c>
      <c r="Y134">
        <v>99.724999999999994</v>
      </c>
      <c r="Z134">
        <v>113.514</v>
      </c>
      <c r="AA134">
        <v>95.447000000000003</v>
      </c>
      <c r="AB134">
        <v>60.92</v>
      </c>
      <c r="AC134">
        <v>95.462999999999994</v>
      </c>
      <c r="AD134">
        <v>109.51300000000001</v>
      </c>
      <c r="AE134">
        <v>87.697000000000003</v>
      </c>
      <c r="AF134">
        <v>91.700999999999993</v>
      </c>
      <c r="AG134">
        <v>89.317999999999998</v>
      </c>
      <c r="AH134">
        <v>93.262</v>
      </c>
      <c r="AI134">
        <v>91.278000000000006</v>
      </c>
      <c r="AJ134">
        <v>98.757000000000005</v>
      </c>
      <c r="AK134">
        <v>114.858</v>
      </c>
      <c r="AL134">
        <v>99.561999999999998</v>
      </c>
      <c r="AM134">
        <v>94.082999999999998</v>
      </c>
      <c r="AN134">
        <v>93.314999999999998</v>
      </c>
      <c r="AO134">
        <v>85.265000000000001</v>
      </c>
      <c r="AP134">
        <v>95.78</v>
      </c>
      <c r="AQ134">
        <v>88.063000000000002</v>
      </c>
      <c r="AR134">
        <v>96.521000000000001</v>
      </c>
      <c r="AS134">
        <v>94.441999999999993</v>
      </c>
      <c r="AT134">
        <v>89.302999999999997</v>
      </c>
      <c r="AU134">
        <v>96.078000000000003</v>
      </c>
      <c r="AV134">
        <v>101.366</v>
      </c>
      <c r="AW134">
        <v>91.253</v>
      </c>
      <c r="AX134">
        <v>92.242000000000004</v>
      </c>
      <c r="AY134">
        <v>89.936000000000007</v>
      </c>
      <c r="AZ134">
        <v>96.894000000000005</v>
      </c>
      <c r="BA134">
        <v>92.24</v>
      </c>
      <c r="BB134">
        <v>92.632999999999996</v>
      </c>
      <c r="BC134">
        <v>90.137</v>
      </c>
      <c r="BD134">
        <v>100.09</v>
      </c>
      <c r="BE134">
        <v>116.392</v>
      </c>
      <c r="BF134">
        <v>91.311000000000007</v>
      </c>
      <c r="BG134">
        <v>93.784999999999997</v>
      </c>
      <c r="BH134" s="2">
        <f t="shared" si="2"/>
        <v>93.584213246362253</v>
      </c>
      <c r="BI134" s="2">
        <f t="shared" si="3"/>
        <v>0.40063691439704036</v>
      </c>
    </row>
    <row r="135" spans="1:61" x14ac:dyDescent="0.3">
      <c r="A135" s="1">
        <v>42186</v>
      </c>
      <c r="B135">
        <v>88.244</v>
      </c>
      <c r="C135">
        <v>90.64</v>
      </c>
      <c r="D135">
        <v>95.165000000000006</v>
      </c>
      <c r="E135">
        <v>96.013000000000005</v>
      </c>
      <c r="F135">
        <v>85.174000000000007</v>
      </c>
      <c r="G135">
        <v>79.875</v>
      </c>
      <c r="H135">
        <v>96.466999999999999</v>
      </c>
      <c r="I135">
        <v>113.004</v>
      </c>
      <c r="J135">
        <v>103.173</v>
      </c>
      <c r="K135">
        <v>93.132000000000005</v>
      </c>
      <c r="L135">
        <v>90.075999999999993</v>
      </c>
      <c r="M135">
        <v>80.775000000000006</v>
      </c>
      <c r="N135">
        <v>83.88</v>
      </c>
      <c r="O135">
        <v>88.656999999999996</v>
      </c>
      <c r="P135">
        <v>76.465999999999994</v>
      </c>
      <c r="Q135">
        <v>90.281000000000006</v>
      </c>
      <c r="R135">
        <v>88.887</v>
      </c>
      <c r="S135">
        <v>84.468000000000004</v>
      </c>
      <c r="T135">
        <v>106.378</v>
      </c>
      <c r="U135">
        <v>100.30200000000001</v>
      </c>
      <c r="V135">
        <v>107.798</v>
      </c>
      <c r="W135">
        <v>100.30500000000001</v>
      </c>
      <c r="X135">
        <v>96.176000000000002</v>
      </c>
      <c r="Y135">
        <v>99.875</v>
      </c>
      <c r="Z135">
        <v>112.819</v>
      </c>
      <c r="AA135">
        <v>95.438000000000002</v>
      </c>
      <c r="AB135">
        <v>61.058999999999997</v>
      </c>
      <c r="AC135">
        <v>95.462999999999994</v>
      </c>
      <c r="AD135">
        <v>113.684</v>
      </c>
      <c r="AE135">
        <v>87.697000000000003</v>
      </c>
      <c r="AF135">
        <v>91.700999999999993</v>
      </c>
      <c r="AG135">
        <v>98.072000000000003</v>
      </c>
      <c r="AH135">
        <v>94.638999999999996</v>
      </c>
      <c r="AI135">
        <v>91.314999999999998</v>
      </c>
      <c r="AJ135">
        <v>98.757000000000005</v>
      </c>
      <c r="AK135">
        <v>114.67400000000001</v>
      </c>
      <c r="AL135">
        <v>99.048000000000002</v>
      </c>
      <c r="AM135">
        <v>94.778000000000006</v>
      </c>
      <c r="AN135">
        <v>93.52</v>
      </c>
      <c r="AO135">
        <v>85.462000000000003</v>
      </c>
      <c r="AP135">
        <v>95.78</v>
      </c>
      <c r="AQ135">
        <v>88.063000000000002</v>
      </c>
      <c r="AR135">
        <v>96.685000000000002</v>
      </c>
      <c r="AS135">
        <v>94.441999999999993</v>
      </c>
      <c r="AT135">
        <v>89.241</v>
      </c>
      <c r="AU135">
        <v>96.096999999999994</v>
      </c>
      <c r="AV135">
        <v>112.238</v>
      </c>
      <c r="AW135">
        <v>91.334999999999994</v>
      </c>
      <c r="AX135">
        <v>92.426000000000002</v>
      </c>
      <c r="AY135">
        <v>90.143000000000001</v>
      </c>
      <c r="AZ135">
        <v>97.108000000000004</v>
      </c>
      <c r="BA135">
        <v>90.921999999999997</v>
      </c>
      <c r="BB135">
        <v>92.808999999999997</v>
      </c>
      <c r="BC135">
        <v>90.137</v>
      </c>
      <c r="BD135">
        <v>100.09</v>
      </c>
      <c r="BE135">
        <v>116.392</v>
      </c>
      <c r="BF135">
        <v>91.311000000000007</v>
      </c>
      <c r="BG135">
        <v>93.766000000000005</v>
      </c>
      <c r="BH135" s="2">
        <f t="shared" si="2"/>
        <v>93.654846086302058</v>
      </c>
      <c r="BI135" s="2">
        <f t="shared" si="3"/>
        <v>0.33644234980770948</v>
      </c>
    </row>
    <row r="136" spans="1:61" x14ac:dyDescent="0.3">
      <c r="A136" s="1">
        <v>42217</v>
      </c>
      <c r="B136">
        <v>88.825000000000003</v>
      </c>
      <c r="C136">
        <v>90.73</v>
      </c>
      <c r="D136">
        <v>95.27</v>
      </c>
      <c r="E136">
        <v>96.176000000000002</v>
      </c>
      <c r="F136">
        <v>85.257999999999996</v>
      </c>
      <c r="G136">
        <v>80.042000000000002</v>
      </c>
      <c r="H136">
        <v>96.438000000000002</v>
      </c>
      <c r="I136">
        <v>111.02200000000001</v>
      </c>
      <c r="J136">
        <v>104.60299999999999</v>
      </c>
      <c r="K136">
        <v>93.617000000000004</v>
      </c>
      <c r="L136">
        <v>90.174000000000007</v>
      </c>
      <c r="M136">
        <v>81.001000000000005</v>
      </c>
      <c r="N136">
        <v>83.954999999999998</v>
      </c>
      <c r="O136">
        <v>88.754000000000005</v>
      </c>
      <c r="P136">
        <v>76.647999999999996</v>
      </c>
      <c r="Q136">
        <v>90.578999999999994</v>
      </c>
      <c r="R136">
        <v>88.930999999999997</v>
      </c>
      <c r="S136">
        <v>84.543999999999997</v>
      </c>
      <c r="T136">
        <v>106.005</v>
      </c>
      <c r="U136">
        <v>100.453</v>
      </c>
      <c r="V136">
        <v>107.798</v>
      </c>
      <c r="W136">
        <v>100.898</v>
      </c>
      <c r="X136">
        <v>96.176000000000002</v>
      </c>
      <c r="Y136">
        <v>100.425</v>
      </c>
      <c r="Z136">
        <v>110.367</v>
      </c>
      <c r="AA136">
        <v>95.39</v>
      </c>
      <c r="AB136">
        <v>61.12</v>
      </c>
      <c r="AC136">
        <v>95.462999999999994</v>
      </c>
      <c r="AD136">
        <v>115.262</v>
      </c>
      <c r="AE136">
        <v>87.697000000000003</v>
      </c>
      <c r="AF136">
        <v>91.700999999999993</v>
      </c>
      <c r="AG136">
        <v>104.60299999999999</v>
      </c>
      <c r="AH136">
        <v>96.257999999999996</v>
      </c>
      <c r="AI136">
        <v>91.58</v>
      </c>
      <c r="AJ136">
        <v>98.757000000000005</v>
      </c>
      <c r="AK136">
        <v>114.455</v>
      </c>
      <c r="AL136">
        <v>98.85</v>
      </c>
      <c r="AM136">
        <v>94.787000000000006</v>
      </c>
      <c r="AN136">
        <v>93.539000000000001</v>
      </c>
      <c r="AO136">
        <v>85.462000000000003</v>
      </c>
      <c r="AP136">
        <v>95.78</v>
      </c>
      <c r="AQ136">
        <v>88.063000000000002</v>
      </c>
      <c r="AR136">
        <v>96.656000000000006</v>
      </c>
      <c r="AS136">
        <v>94.441999999999993</v>
      </c>
      <c r="AT136">
        <v>89.427999999999997</v>
      </c>
      <c r="AU136">
        <v>96.117000000000004</v>
      </c>
      <c r="AV136">
        <v>113.416</v>
      </c>
      <c r="AW136">
        <v>91.417000000000002</v>
      </c>
      <c r="AX136">
        <v>92.703000000000003</v>
      </c>
      <c r="AY136">
        <v>90.322999999999993</v>
      </c>
      <c r="AZ136">
        <v>97.691999999999993</v>
      </c>
      <c r="BA136">
        <v>92.194000000000003</v>
      </c>
      <c r="BB136">
        <v>92.837000000000003</v>
      </c>
      <c r="BC136">
        <v>90.137</v>
      </c>
      <c r="BD136">
        <v>100.09</v>
      </c>
      <c r="BE136">
        <v>116.392</v>
      </c>
      <c r="BF136">
        <v>91.311000000000007</v>
      </c>
      <c r="BG136">
        <v>93.813000000000002</v>
      </c>
      <c r="BH136" s="2">
        <f t="shared" si="2"/>
        <v>93.825649397892633</v>
      </c>
      <c r="BI136" s="2">
        <f t="shared" si="3"/>
        <v>0.31288183003103553</v>
      </c>
    </row>
    <row r="137" spans="1:61" x14ac:dyDescent="0.3">
      <c r="A137" s="1">
        <v>42248</v>
      </c>
      <c r="B137">
        <v>88.649000000000001</v>
      </c>
      <c r="C137">
        <v>90.55</v>
      </c>
      <c r="D137">
        <v>95.641999999999996</v>
      </c>
      <c r="E137">
        <v>96.311000000000007</v>
      </c>
      <c r="F137">
        <v>85.325999999999993</v>
      </c>
      <c r="G137">
        <v>79.62</v>
      </c>
      <c r="H137">
        <v>95.638999999999996</v>
      </c>
      <c r="I137">
        <v>107.94499999999999</v>
      </c>
      <c r="J137">
        <v>101.81699999999999</v>
      </c>
      <c r="K137">
        <v>93.215999999999994</v>
      </c>
      <c r="L137">
        <v>90.353999999999999</v>
      </c>
      <c r="M137">
        <v>81.042000000000002</v>
      </c>
      <c r="N137">
        <v>84.114999999999995</v>
      </c>
      <c r="O137">
        <v>88.887</v>
      </c>
      <c r="P137">
        <v>76.754000000000005</v>
      </c>
      <c r="Q137">
        <v>90.561000000000007</v>
      </c>
      <c r="R137">
        <v>88.948999999999998</v>
      </c>
      <c r="S137">
        <v>84.763000000000005</v>
      </c>
      <c r="T137">
        <v>103.874</v>
      </c>
      <c r="U137">
        <v>100.342</v>
      </c>
      <c r="V137">
        <v>107.798</v>
      </c>
      <c r="W137">
        <v>99.228999999999999</v>
      </c>
      <c r="X137">
        <v>96.176000000000002</v>
      </c>
      <c r="Y137">
        <v>99.323999999999998</v>
      </c>
      <c r="Z137">
        <v>107.48</v>
      </c>
      <c r="AA137">
        <v>95.561999999999998</v>
      </c>
      <c r="AB137">
        <v>60.703000000000003</v>
      </c>
      <c r="AC137">
        <v>96.49</v>
      </c>
      <c r="AD137">
        <v>109.51300000000001</v>
      </c>
      <c r="AE137">
        <v>88.569000000000003</v>
      </c>
      <c r="AF137">
        <v>91.700999999999993</v>
      </c>
      <c r="AG137">
        <v>92.415999999999997</v>
      </c>
      <c r="AH137">
        <v>93.262</v>
      </c>
      <c r="AI137">
        <v>91.763000000000005</v>
      </c>
      <c r="AJ137">
        <v>95.878</v>
      </c>
      <c r="AK137">
        <v>114.91500000000001</v>
      </c>
      <c r="AL137">
        <v>98.207999999999998</v>
      </c>
      <c r="AM137">
        <v>95.244</v>
      </c>
      <c r="AN137">
        <v>93.343000000000004</v>
      </c>
      <c r="AO137">
        <v>85.744</v>
      </c>
      <c r="AP137">
        <v>95.78</v>
      </c>
      <c r="AQ137">
        <v>88.063000000000002</v>
      </c>
      <c r="AR137">
        <v>96.772000000000006</v>
      </c>
      <c r="AS137">
        <v>94.441999999999993</v>
      </c>
      <c r="AT137">
        <v>89.561999999999998</v>
      </c>
      <c r="AU137">
        <v>96.096999999999994</v>
      </c>
      <c r="AV137">
        <v>105.902</v>
      </c>
      <c r="AW137">
        <v>91.608999999999995</v>
      </c>
      <c r="AX137">
        <v>92.712999999999994</v>
      </c>
      <c r="AY137">
        <v>90.430999999999997</v>
      </c>
      <c r="AZ137">
        <v>96.796999999999997</v>
      </c>
      <c r="BA137">
        <v>92.664000000000001</v>
      </c>
      <c r="BB137">
        <v>92.697999999999993</v>
      </c>
      <c r="BC137">
        <v>90.137</v>
      </c>
      <c r="BD137">
        <v>100.09</v>
      </c>
      <c r="BE137">
        <v>116.392</v>
      </c>
      <c r="BF137">
        <v>91.311000000000007</v>
      </c>
      <c r="BG137">
        <v>93.822000000000003</v>
      </c>
      <c r="BH137" s="2">
        <f t="shared" si="2"/>
        <v>93.501297666833935</v>
      </c>
      <c r="BI137" s="2">
        <f t="shared" si="3"/>
        <v>8.8763820665148895E-3</v>
      </c>
    </row>
    <row r="138" spans="1:61" x14ac:dyDescent="0.3">
      <c r="A138" s="1">
        <v>42278</v>
      </c>
      <c r="B138">
        <v>87.769000000000005</v>
      </c>
      <c r="C138">
        <v>90.613</v>
      </c>
      <c r="D138">
        <v>95.278999999999996</v>
      </c>
      <c r="E138">
        <v>96.444999999999993</v>
      </c>
      <c r="F138">
        <v>85.488</v>
      </c>
      <c r="G138">
        <v>80.225999999999999</v>
      </c>
      <c r="H138">
        <v>93.35</v>
      </c>
      <c r="I138">
        <v>105.819</v>
      </c>
      <c r="J138">
        <v>105.083</v>
      </c>
      <c r="K138">
        <v>93.179000000000002</v>
      </c>
      <c r="L138">
        <v>90.668000000000006</v>
      </c>
      <c r="M138">
        <v>81.131</v>
      </c>
      <c r="N138">
        <v>84.006</v>
      </c>
      <c r="O138">
        <v>88.887</v>
      </c>
      <c r="P138">
        <v>76.754000000000005</v>
      </c>
      <c r="Q138">
        <v>90.578999999999994</v>
      </c>
      <c r="R138">
        <v>88.921999999999997</v>
      </c>
      <c r="S138">
        <v>84.864999999999995</v>
      </c>
      <c r="T138">
        <v>100.119</v>
      </c>
      <c r="U138">
        <v>100.393</v>
      </c>
      <c r="V138">
        <v>107.798</v>
      </c>
      <c r="W138">
        <v>101.502</v>
      </c>
      <c r="X138">
        <v>96.176000000000002</v>
      </c>
      <c r="Y138">
        <v>99.784999999999997</v>
      </c>
      <c r="Z138">
        <v>106.11199999999999</v>
      </c>
      <c r="AA138">
        <v>95.561999999999998</v>
      </c>
      <c r="AB138">
        <v>60.715000000000003</v>
      </c>
      <c r="AC138">
        <v>96.49</v>
      </c>
      <c r="AD138">
        <v>109.51300000000001</v>
      </c>
      <c r="AE138">
        <v>88.569000000000003</v>
      </c>
      <c r="AF138">
        <v>91.700999999999993</v>
      </c>
      <c r="AG138">
        <v>89.69</v>
      </c>
      <c r="AH138">
        <v>92.48</v>
      </c>
      <c r="AI138">
        <v>91.864000000000004</v>
      </c>
      <c r="AJ138">
        <v>93.076999999999998</v>
      </c>
      <c r="AK138">
        <v>114.605</v>
      </c>
      <c r="AL138">
        <v>98.406000000000006</v>
      </c>
      <c r="AM138">
        <v>94.93</v>
      </c>
      <c r="AN138">
        <v>93.408000000000001</v>
      </c>
      <c r="AO138">
        <v>85.744</v>
      </c>
      <c r="AP138">
        <v>95.78</v>
      </c>
      <c r="AQ138">
        <v>88.063000000000002</v>
      </c>
      <c r="AR138">
        <v>96.772000000000006</v>
      </c>
      <c r="AS138">
        <v>94.441999999999993</v>
      </c>
      <c r="AT138">
        <v>89.58</v>
      </c>
      <c r="AU138">
        <v>96.096999999999994</v>
      </c>
      <c r="AV138">
        <v>108.438</v>
      </c>
      <c r="AW138">
        <v>91.626999999999995</v>
      </c>
      <c r="AX138">
        <v>92.712999999999994</v>
      </c>
      <c r="AY138">
        <v>90.539000000000001</v>
      </c>
      <c r="AZ138">
        <v>97.263999999999996</v>
      </c>
      <c r="BA138">
        <v>92.082999999999998</v>
      </c>
      <c r="BB138">
        <v>92.697999999999993</v>
      </c>
      <c r="BC138">
        <v>90.137</v>
      </c>
      <c r="BD138">
        <v>100.09</v>
      </c>
      <c r="BE138">
        <v>116.392</v>
      </c>
      <c r="BF138">
        <v>91.311000000000007</v>
      </c>
      <c r="BG138">
        <v>93.813000000000002</v>
      </c>
      <c r="BH138" s="2">
        <f t="shared" ref="BH138:BH201" si="4">SUMPRODUCT(B138:BG138,$B$8:$BG$8)/$BH$8</f>
        <v>93.315496989463099</v>
      </c>
      <c r="BI138" s="2">
        <f t="shared" si="3"/>
        <v>0.23850478029038941</v>
      </c>
    </row>
    <row r="139" spans="1:61" x14ac:dyDescent="0.3">
      <c r="A139" s="1">
        <v>42309</v>
      </c>
      <c r="B139">
        <v>86.606999999999999</v>
      </c>
      <c r="C139">
        <v>90.278999999999996</v>
      </c>
      <c r="D139">
        <v>96.346999999999994</v>
      </c>
      <c r="E139">
        <v>96.608000000000004</v>
      </c>
      <c r="F139">
        <v>85.724999999999994</v>
      </c>
      <c r="G139">
        <v>80.05</v>
      </c>
      <c r="H139">
        <v>93.061000000000007</v>
      </c>
      <c r="I139">
        <v>104.148</v>
      </c>
      <c r="J139">
        <v>105.187</v>
      </c>
      <c r="K139">
        <v>93.543000000000006</v>
      </c>
      <c r="L139">
        <v>91.483999999999995</v>
      </c>
      <c r="M139">
        <v>81.162999999999997</v>
      </c>
      <c r="N139">
        <v>84.132000000000005</v>
      </c>
      <c r="O139">
        <v>89.001999999999995</v>
      </c>
      <c r="P139">
        <v>76.777000000000001</v>
      </c>
      <c r="Q139">
        <v>90.66</v>
      </c>
      <c r="R139">
        <v>88.921999999999997</v>
      </c>
      <c r="S139">
        <v>85.025000000000006</v>
      </c>
      <c r="T139">
        <v>97.852999999999994</v>
      </c>
      <c r="U139">
        <v>100.483</v>
      </c>
      <c r="V139">
        <v>107.798</v>
      </c>
      <c r="W139">
        <v>100.697</v>
      </c>
      <c r="X139">
        <v>96.176000000000002</v>
      </c>
      <c r="Y139">
        <v>99.685000000000002</v>
      </c>
      <c r="Z139">
        <v>104.55</v>
      </c>
      <c r="AA139">
        <v>95.504000000000005</v>
      </c>
      <c r="AB139">
        <v>61.234999999999999</v>
      </c>
      <c r="AC139">
        <v>97.113</v>
      </c>
      <c r="AD139">
        <v>109.51300000000001</v>
      </c>
      <c r="AE139">
        <v>89.978999999999999</v>
      </c>
      <c r="AF139">
        <v>91.700999999999993</v>
      </c>
      <c r="AG139">
        <v>88.164000000000001</v>
      </c>
      <c r="AH139">
        <v>91.837999999999994</v>
      </c>
      <c r="AI139">
        <v>91.864000000000004</v>
      </c>
      <c r="AJ139">
        <v>94.278999999999996</v>
      </c>
      <c r="AK139">
        <v>115.67400000000001</v>
      </c>
      <c r="AL139">
        <v>98.376000000000005</v>
      </c>
      <c r="AM139">
        <v>95.929000000000002</v>
      </c>
      <c r="AN139">
        <v>93.557000000000002</v>
      </c>
      <c r="AO139">
        <v>85.94</v>
      </c>
      <c r="AP139">
        <v>95.78</v>
      </c>
      <c r="AQ139">
        <v>88.063000000000002</v>
      </c>
      <c r="AR139">
        <v>96.869</v>
      </c>
      <c r="AS139">
        <v>94.441999999999993</v>
      </c>
      <c r="AT139">
        <v>89.597999999999999</v>
      </c>
      <c r="AU139">
        <v>96.096999999999994</v>
      </c>
      <c r="AV139">
        <v>99.713999999999999</v>
      </c>
      <c r="AW139">
        <v>91.653999999999996</v>
      </c>
      <c r="AX139">
        <v>92.665999999999997</v>
      </c>
      <c r="AY139">
        <v>90.656000000000006</v>
      </c>
      <c r="AZ139">
        <v>97.799000000000007</v>
      </c>
      <c r="BA139">
        <v>92.718999999999994</v>
      </c>
      <c r="BB139">
        <v>92.632999999999996</v>
      </c>
      <c r="BC139">
        <v>90.137</v>
      </c>
      <c r="BD139">
        <v>100.09</v>
      </c>
      <c r="BE139">
        <v>116.392</v>
      </c>
      <c r="BF139">
        <v>91.311000000000007</v>
      </c>
      <c r="BG139">
        <v>93.831999999999994</v>
      </c>
      <c r="BH139" s="2">
        <f t="shared" si="4"/>
        <v>93.152367034621193</v>
      </c>
      <c r="BI139" s="2">
        <f t="shared" si="3"/>
        <v>0.28492203425244045</v>
      </c>
    </row>
    <row r="140" spans="1:61" x14ac:dyDescent="0.3">
      <c r="A140" s="1">
        <v>42339</v>
      </c>
      <c r="B140">
        <v>87.998000000000005</v>
      </c>
      <c r="C140">
        <v>91.126999999999995</v>
      </c>
      <c r="D140">
        <v>96.632999999999996</v>
      </c>
      <c r="E140">
        <v>96.808999999999997</v>
      </c>
      <c r="F140">
        <v>85.869</v>
      </c>
      <c r="G140">
        <v>80.409000000000006</v>
      </c>
      <c r="H140">
        <v>94.013999999999996</v>
      </c>
      <c r="I140">
        <v>100.483</v>
      </c>
      <c r="J140">
        <v>105.396</v>
      </c>
      <c r="K140">
        <v>93.915000000000006</v>
      </c>
      <c r="L140">
        <v>91.707999999999998</v>
      </c>
      <c r="M140">
        <v>81.162999999999997</v>
      </c>
      <c r="N140">
        <v>84.132000000000005</v>
      </c>
      <c r="O140">
        <v>89.019000000000005</v>
      </c>
      <c r="P140">
        <v>76.814999999999998</v>
      </c>
      <c r="Q140">
        <v>90.713999999999999</v>
      </c>
      <c r="R140">
        <v>88.948999999999998</v>
      </c>
      <c r="S140">
        <v>85.075999999999993</v>
      </c>
      <c r="T140">
        <v>97.677999999999997</v>
      </c>
      <c r="U140">
        <v>100.393</v>
      </c>
      <c r="V140">
        <v>107.798</v>
      </c>
      <c r="W140">
        <v>101.21</v>
      </c>
      <c r="X140">
        <v>96.176000000000002</v>
      </c>
      <c r="Y140">
        <v>99.784999999999997</v>
      </c>
      <c r="Z140">
        <v>102.661</v>
      </c>
      <c r="AA140">
        <v>95.475999999999999</v>
      </c>
      <c r="AB140">
        <v>61.609000000000002</v>
      </c>
      <c r="AC140">
        <v>97.113</v>
      </c>
      <c r="AD140">
        <v>109.51300000000001</v>
      </c>
      <c r="AE140">
        <v>90.578000000000003</v>
      </c>
      <c r="AF140">
        <v>91.700999999999993</v>
      </c>
      <c r="AG140">
        <v>90.582999999999998</v>
      </c>
      <c r="AH140">
        <v>91.81</v>
      </c>
      <c r="AI140">
        <v>92.075000000000003</v>
      </c>
      <c r="AJ140">
        <v>94.278999999999996</v>
      </c>
      <c r="AK140">
        <v>114.708</v>
      </c>
      <c r="AL140">
        <v>98.188000000000002</v>
      </c>
      <c r="AM140">
        <v>96.974999999999994</v>
      </c>
      <c r="AN140">
        <v>93.194000000000003</v>
      </c>
      <c r="AO140">
        <v>85.94</v>
      </c>
      <c r="AP140">
        <v>95.78</v>
      </c>
      <c r="AQ140">
        <v>88.063000000000002</v>
      </c>
      <c r="AR140">
        <v>96.84</v>
      </c>
      <c r="AS140">
        <v>94.441999999999993</v>
      </c>
      <c r="AT140">
        <v>89.793999999999997</v>
      </c>
      <c r="AU140">
        <v>96.299000000000007</v>
      </c>
      <c r="AV140">
        <v>102.76600000000001</v>
      </c>
      <c r="AW140">
        <v>91.754999999999995</v>
      </c>
      <c r="AX140">
        <v>92.685000000000002</v>
      </c>
      <c r="AY140">
        <v>90.926000000000002</v>
      </c>
      <c r="AZ140">
        <v>97.468000000000004</v>
      </c>
      <c r="BA140">
        <v>93.125</v>
      </c>
      <c r="BB140">
        <v>92.734999999999999</v>
      </c>
      <c r="BC140">
        <v>90.137</v>
      </c>
      <c r="BD140">
        <v>100.09</v>
      </c>
      <c r="BE140">
        <v>114.706</v>
      </c>
      <c r="BF140">
        <v>91.311000000000007</v>
      </c>
      <c r="BG140">
        <v>93.906999999999996</v>
      </c>
      <c r="BH140" s="2">
        <f t="shared" si="4"/>
        <v>93.486263296537885</v>
      </c>
      <c r="BI140" s="2">
        <f t="shared" si="3"/>
        <v>0.71367890312126891</v>
      </c>
    </row>
    <row r="141" spans="1:61" x14ac:dyDescent="0.3">
      <c r="A141" s="1">
        <v>42370</v>
      </c>
      <c r="B141">
        <v>88.710999999999999</v>
      </c>
      <c r="C141">
        <v>91.641000000000005</v>
      </c>
      <c r="D141">
        <v>96.022999999999996</v>
      </c>
      <c r="E141">
        <v>96.972999999999999</v>
      </c>
      <c r="F141">
        <v>85.444999999999993</v>
      </c>
      <c r="G141">
        <v>80.281000000000006</v>
      </c>
      <c r="H141">
        <v>94.138999999999996</v>
      </c>
      <c r="I141">
        <v>94.373000000000005</v>
      </c>
      <c r="J141">
        <v>102.506</v>
      </c>
      <c r="K141">
        <v>94.073999999999998</v>
      </c>
      <c r="L141">
        <v>91.887</v>
      </c>
      <c r="M141">
        <v>81.3</v>
      </c>
      <c r="N141">
        <v>84.340999999999994</v>
      </c>
      <c r="O141">
        <v>88.983999999999995</v>
      </c>
      <c r="P141">
        <v>76.846000000000004</v>
      </c>
      <c r="Q141">
        <v>90.76</v>
      </c>
      <c r="R141">
        <v>88.948999999999998</v>
      </c>
      <c r="S141">
        <v>85.210999999999999</v>
      </c>
      <c r="T141">
        <v>98.64</v>
      </c>
      <c r="U141">
        <v>100.27200000000001</v>
      </c>
      <c r="V141">
        <v>107.798</v>
      </c>
      <c r="W141">
        <v>101.17</v>
      </c>
      <c r="X141">
        <v>96.617999999999995</v>
      </c>
      <c r="Y141">
        <v>101.527</v>
      </c>
      <c r="Z141">
        <v>99.144999999999996</v>
      </c>
      <c r="AA141">
        <v>95.475999999999999</v>
      </c>
      <c r="AB141">
        <v>61.706000000000003</v>
      </c>
      <c r="AC141">
        <v>97.113</v>
      </c>
      <c r="AD141">
        <v>109.51300000000001</v>
      </c>
      <c r="AE141">
        <v>90.631</v>
      </c>
      <c r="AF141">
        <v>91.700999999999993</v>
      </c>
      <c r="AG141">
        <v>87.847999999999999</v>
      </c>
      <c r="AH141">
        <v>92.164000000000001</v>
      </c>
      <c r="AI141">
        <v>92.111000000000004</v>
      </c>
      <c r="AJ141">
        <v>91.981999999999999</v>
      </c>
      <c r="AK141">
        <v>113.995</v>
      </c>
      <c r="AL141">
        <v>97.813000000000002</v>
      </c>
      <c r="AM141">
        <v>97.423000000000002</v>
      </c>
      <c r="AN141">
        <v>93.52</v>
      </c>
      <c r="AO141">
        <v>86.025999999999996</v>
      </c>
      <c r="AP141">
        <v>96.918999999999997</v>
      </c>
      <c r="AQ141">
        <v>88.063000000000002</v>
      </c>
      <c r="AR141">
        <v>96.676000000000002</v>
      </c>
      <c r="AS141">
        <v>94.441999999999993</v>
      </c>
      <c r="AT141">
        <v>89.83</v>
      </c>
      <c r="AU141">
        <v>96.328000000000003</v>
      </c>
      <c r="AV141">
        <v>103.67100000000001</v>
      </c>
      <c r="AW141">
        <v>92.338999999999999</v>
      </c>
      <c r="AX141">
        <v>92.573999999999998</v>
      </c>
      <c r="AY141">
        <v>91.230999999999995</v>
      </c>
      <c r="AZ141">
        <v>97.653000000000006</v>
      </c>
      <c r="BA141">
        <v>92.037000000000006</v>
      </c>
      <c r="BB141">
        <v>93.281000000000006</v>
      </c>
      <c r="BC141">
        <v>90.137</v>
      </c>
      <c r="BD141">
        <v>100.09</v>
      </c>
      <c r="BE141">
        <v>114.706</v>
      </c>
      <c r="BF141">
        <v>91.311000000000007</v>
      </c>
      <c r="BG141">
        <v>94.637</v>
      </c>
      <c r="BH141" s="2">
        <f t="shared" si="4"/>
        <v>93.568278600100356</v>
      </c>
      <c r="BI141" s="2">
        <f t="shared" si="3"/>
        <v>0.74479992267978423</v>
      </c>
    </row>
    <row r="142" spans="1:61" x14ac:dyDescent="0.3">
      <c r="A142" s="1">
        <v>42401</v>
      </c>
      <c r="B142">
        <v>91.061999999999998</v>
      </c>
      <c r="C142">
        <v>92.093000000000004</v>
      </c>
      <c r="D142">
        <v>96.757000000000005</v>
      </c>
      <c r="E142">
        <v>97.078000000000003</v>
      </c>
      <c r="F142">
        <v>85.691000000000003</v>
      </c>
      <c r="G142">
        <v>82.2</v>
      </c>
      <c r="H142">
        <v>93.638000000000005</v>
      </c>
      <c r="I142">
        <v>89.623999999999995</v>
      </c>
      <c r="J142">
        <v>103.288</v>
      </c>
      <c r="K142">
        <v>94.41</v>
      </c>
      <c r="L142">
        <v>92.013000000000005</v>
      </c>
      <c r="M142">
        <v>81.986999999999995</v>
      </c>
      <c r="N142">
        <v>84.4</v>
      </c>
      <c r="O142">
        <v>89.257999999999996</v>
      </c>
      <c r="P142">
        <v>76.846000000000004</v>
      </c>
      <c r="Q142">
        <v>90.903999999999996</v>
      </c>
      <c r="R142">
        <v>89.046999999999997</v>
      </c>
      <c r="S142">
        <v>85.296000000000006</v>
      </c>
      <c r="T142">
        <v>99.828999999999994</v>
      </c>
      <c r="U142">
        <v>100.242</v>
      </c>
      <c r="V142">
        <v>107.798</v>
      </c>
      <c r="W142">
        <v>100.386</v>
      </c>
      <c r="X142">
        <v>97.165999999999997</v>
      </c>
      <c r="Y142">
        <v>99.724999999999994</v>
      </c>
      <c r="Z142">
        <v>96.203999999999994</v>
      </c>
      <c r="AA142">
        <v>95.484999999999999</v>
      </c>
      <c r="AB142">
        <v>61.972000000000001</v>
      </c>
      <c r="AC142">
        <v>97.171000000000006</v>
      </c>
      <c r="AD142">
        <v>109.51300000000001</v>
      </c>
      <c r="AE142">
        <v>90.631</v>
      </c>
      <c r="AF142">
        <v>91.700999999999993</v>
      </c>
      <c r="AG142">
        <v>91.727000000000004</v>
      </c>
      <c r="AH142">
        <v>91.754000000000005</v>
      </c>
      <c r="AI142">
        <v>93.566999999999993</v>
      </c>
      <c r="AJ142">
        <v>91.981999999999999</v>
      </c>
      <c r="AK142">
        <v>114.708</v>
      </c>
      <c r="AL142">
        <v>98.149000000000001</v>
      </c>
      <c r="AM142">
        <v>99.164000000000001</v>
      </c>
      <c r="AN142">
        <v>93.66</v>
      </c>
      <c r="AO142">
        <v>86.051000000000002</v>
      </c>
      <c r="AP142">
        <v>96.918999999999997</v>
      </c>
      <c r="AQ142">
        <v>88.063000000000002</v>
      </c>
      <c r="AR142">
        <v>96.724000000000004</v>
      </c>
      <c r="AS142">
        <v>94.441999999999993</v>
      </c>
      <c r="AT142">
        <v>89.802999999999997</v>
      </c>
      <c r="AU142">
        <v>96.346999999999994</v>
      </c>
      <c r="AV142">
        <v>105.197</v>
      </c>
      <c r="AW142">
        <v>92.649000000000001</v>
      </c>
      <c r="AX142">
        <v>92.768000000000001</v>
      </c>
      <c r="AY142">
        <v>91.474000000000004</v>
      </c>
      <c r="AZ142">
        <v>97.653000000000006</v>
      </c>
      <c r="BA142">
        <v>94.406000000000006</v>
      </c>
      <c r="BB142">
        <v>93.585999999999999</v>
      </c>
      <c r="BC142">
        <v>90.759</v>
      </c>
      <c r="BD142">
        <v>100.09</v>
      </c>
      <c r="BE142">
        <v>114.706</v>
      </c>
      <c r="BF142">
        <v>91.311000000000007</v>
      </c>
      <c r="BG142">
        <v>94.617999999999995</v>
      </c>
      <c r="BH142" s="2">
        <f t="shared" si="4"/>
        <v>94.065773331660822</v>
      </c>
      <c r="BI142" s="2">
        <f t="shared" si="3"/>
        <v>1.2524593955636145</v>
      </c>
    </row>
    <row r="143" spans="1:61" x14ac:dyDescent="0.3">
      <c r="A143" s="1">
        <v>42430</v>
      </c>
      <c r="B143">
        <v>90.022999999999996</v>
      </c>
      <c r="C143">
        <v>92.156000000000006</v>
      </c>
      <c r="D143">
        <v>96.757000000000005</v>
      </c>
      <c r="E143">
        <v>97.241</v>
      </c>
      <c r="F143">
        <v>85.962999999999994</v>
      </c>
      <c r="G143">
        <v>82.558000000000007</v>
      </c>
      <c r="H143">
        <v>91.531000000000006</v>
      </c>
      <c r="I143">
        <v>88.494</v>
      </c>
      <c r="J143">
        <v>102.97499999999999</v>
      </c>
      <c r="K143">
        <v>94.837999999999994</v>
      </c>
      <c r="L143">
        <v>92.200999999999993</v>
      </c>
      <c r="M143">
        <v>84.061999999999998</v>
      </c>
      <c r="N143">
        <v>84.417000000000002</v>
      </c>
      <c r="O143">
        <v>89.284999999999997</v>
      </c>
      <c r="P143">
        <v>77.013000000000005</v>
      </c>
      <c r="Q143">
        <v>90.966999999999999</v>
      </c>
      <c r="R143">
        <v>89.206999999999994</v>
      </c>
      <c r="S143">
        <v>85.498000000000005</v>
      </c>
      <c r="T143">
        <v>100.657</v>
      </c>
      <c r="U143">
        <v>100.242</v>
      </c>
      <c r="V143">
        <v>107.798</v>
      </c>
      <c r="W143">
        <v>100.30500000000001</v>
      </c>
      <c r="X143">
        <v>97.204999999999998</v>
      </c>
      <c r="Y143">
        <v>99.694999999999993</v>
      </c>
      <c r="Z143">
        <v>95.293000000000006</v>
      </c>
      <c r="AA143">
        <v>95.533000000000001</v>
      </c>
      <c r="AB143">
        <v>62.552</v>
      </c>
      <c r="AC143">
        <v>97.325000000000003</v>
      </c>
      <c r="AD143">
        <v>109.51300000000001</v>
      </c>
      <c r="AE143">
        <v>90.445999999999998</v>
      </c>
      <c r="AF143">
        <v>91.700999999999993</v>
      </c>
      <c r="AG143">
        <v>86.546000000000006</v>
      </c>
      <c r="AH143">
        <v>91.522000000000006</v>
      </c>
      <c r="AI143">
        <v>93.933000000000007</v>
      </c>
      <c r="AJ143">
        <v>91.981999999999999</v>
      </c>
      <c r="AK143">
        <v>114.455</v>
      </c>
      <c r="AL143">
        <v>98.307000000000002</v>
      </c>
      <c r="AM143">
        <v>98.421000000000006</v>
      </c>
      <c r="AN143">
        <v>94.257000000000005</v>
      </c>
      <c r="AO143">
        <v>86.59</v>
      </c>
      <c r="AP143">
        <v>96.918999999999997</v>
      </c>
      <c r="AQ143">
        <v>90.484999999999999</v>
      </c>
      <c r="AR143">
        <v>96.897999999999996</v>
      </c>
      <c r="AS143">
        <v>98.540999999999997</v>
      </c>
      <c r="AT143">
        <v>89.936999999999998</v>
      </c>
      <c r="AU143">
        <v>96.260999999999996</v>
      </c>
      <c r="AV143">
        <v>101.64</v>
      </c>
      <c r="AW143">
        <v>92.986000000000004</v>
      </c>
      <c r="AX143">
        <v>93.239000000000004</v>
      </c>
      <c r="AY143">
        <v>91.753</v>
      </c>
      <c r="AZ143">
        <v>97.653000000000006</v>
      </c>
      <c r="BA143">
        <v>94.838999999999999</v>
      </c>
      <c r="BB143">
        <v>93.494</v>
      </c>
      <c r="BC143">
        <v>91.543000000000006</v>
      </c>
      <c r="BD143">
        <v>100.09</v>
      </c>
      <c r="BE143">
        <v>114.706</v>
      </c>
      <c r="BF143">
        <v>91.311000000000007</v>
      </c>
      <c r="BG143">
        <v>94.692999999999998</v>
      </c>
      <c r="BH143" s="2">
        <f t="shared" si="4"/>
        <v>93.977774209734093</v>
      </c>
      <c r="BI143" s="2">
        <f t="shared" si="3"/>
        <v>0.97131471403602465</v>
      </c>
    </row>
    <row r="144" spans="1:61" x14ac:dyDescent="0.3">
      <c r="A144" s="1">
        <v>42461</v>
      </c>
      <c r="B144">
        <v>90.066999999999993</v>
      </c>
      <c r="C144">
        <v>92.335999999999999</v>
      </c>
      <c r="D144">
        <v>96.795000000000002</v>
      </c>
      <c r="E144">
        <v>97.346999999999994</v>
      </c>
      <c r="F144">
        <v>86.15</v>
      </c>
      <c r="G144">
        <v>82.478999999999999</v>
      </c>
      <c r="H144">
        <v>90.906000000000006</v>
      </c>
      <c r="I144">
        <v>89.037000000000006</v>
      </c>
      <c r="J144">
        <v>103.82</v>
      </c>
      <c r="K144">
        <v>94.427999999999997</v>
      </c>
      <c r="L144">
        <v>92.21</v>
      </c>
      <c r="M144">
        <v>85.975999999999999</v>
      </c>
      <c r="N144">
        <v>84.466999999999999</v>
      </c>
      <c r="O144">
        <v>89.575999999999993</v>
      </c>
      <c r="P144">
        <v>77.013000000000005</v>
      </c>
      <c r="Q144">
        <v>91.039000000000001</v>
      </c>
      <c r="R144">
        <v>89.242000000000004</v>
      </c>
      <c r="S144">
        <v>85.515000000000001</v>
      </c>
      <c r="T144">
        <v>101.133</v>
      </c>
      <c r="U144">
        <v>100.282</v>
      </c>
      <c r="V144">
        <v>107.798</v>
      </c>
      <c r="W144">
        <v>100.607</v>
      </c>
      <c r="X144">
        <v>97.233000000000004</v>
      </c>
      <c r="Y144">
        <v>99.864999999999995</v>
      </c>
      <c r="Z144">
        <v>96.236999999999995</v>
      </c>
      <c r="AA144">
        <v>95.713999999999999</v>
      </c>
      <c r="AB144">
        <v>62.787999999999997</v>
      </c>
      <c r="AC144">
        <v>97.325000000000003</v>
      </c>
      <c r="AD144">
        <v>109.51300000000001</v>
      </c>
      <c r="AE144">
        <v>90.445999999999998</v>
      </c>
      <c r="AF144">
        <v>91.700999999999993</v>
      </c>
      <c r="AG144">
        <v>87.42</v>
      </c>
      <c r="AH144">
        <v>91.54</v>
      </c>
      <c r="AI144">
        <v>93.768000000000001</v>
      </c>
      <c r="AJ144">
        <v>99.435000000000002</v>
      </c>
      <c r="AK144">
        <v>114.271</v>
      </c>
      <c r="AL144">
        <v>98.494</v>
      </c>
      <c r="AM144">
        <v>98.298000000000002</v>
      </c>
      <c r="AN144">
        <v>94.527000000000001</v>
      </c>
      <c r="AO144">
        <v>86.59</v>
      </c>
      <c r="AP144">
        <v>96.918999999999997</v>
      </c>
      <c r="AQ144">
        <v>90.484999999999999</v>
      </c>
      <c r="AR144">
        <v>96.927000000000007</v>
      </c>
      <c r="AS144">
        <v>98.540999999999997</v>
      </c>
      <c r="AT144">
        <v>90.150999999999996</v>
      </c>
      <c r="AU144">
        <v>96.453000000000003</v>
      </c>
      <c r="AV144">
        <v>103.208</v>
      </c>
      <c r="AW144">
        <v>93.141000000000005</v>
      </c>
      <c r="AX144">
        <v>93.450999999999993</v>
      </c>
      <c r="AY144">
        <v>92.004999999999995</v>
      </c>
      <c r="AZ144">
        <v>97.662000000000006</v>
      </c>
      <c r="BA144">
        <v>94.765000000000001</v>
      </c>
      <c r="BB144">
        <v>93.66</v>
      </c>
      <c r="BC144">
        <v>92.111000000000004</v>
      </c>
      <c r="BD144">
        <v>100.09</v>
      </c>
      <c r="BE144">
        <v>114.706</v>
      </c>
      <c r="BF144">
        <v>91.311000000000007</v>
      </c>
      <c r="BG144">
        <v>94.637</v>
      </c>
      <c r="BH144" s="2">
        <f t="shared" si="4"/>
        <v>94.200435273457103</v>
      </c>
      <c r="BI144" s="2">
        <f t="shared" si="3"/>
        <v>1.2685183885495801</v>
      </c>
    </row>
    <row r="145" spans="1:61" x14ac:dyDescent="0.3">
      <c r="A145" s="1">
        <v>42491</v>
      </c>
      <c r="B145">
        <v>89.132999999999996</v>
      </c>
      <c r="C145">
        <v>92.372</v>
      </c>
      <c r="D145">
        <v>97.242999999999995</v>
      </c>
      <c r="E145">
        <v>97.480999999999995</v>
      </c>
      <c r="F145">
        <v>86.412999999999997</v>
      </c>
      <c r="G145">
        <v>82.772999999999996</v>
      </c>
      <c r="H145">
        <v>90.790999999999997</v>
      </c>
      <c r="I145">
        <v>89.534999999999997</v>
      </c>
      <c r="J145">
        <v>101.17</v>
      </c>
      <c r="K145">
        <v>94.213999999999999</v>
      </c>
      <c r="L145">
        <v>92.174999999999997</v>
      </c>
      <c r="M145">
        <v>87.364999999999995</v>
      </c>
      <c r="N145">
        <v>84.593000000000004</v>
      </c>
      <c r="O145">
        <v>89.691000000000003</v>
      </c>
      <c r="P145">
        <v>76.936999999999998</v>
      </c>
      <c r="Q145">
        <v>91.256</v>
      </c>
      <c r="R145">
        <v>89.358000000000004</v>
      </c>
      <c r="S145">
        <v>85.515000000000001</v>
      </c>
      <c r="T145">
        <v>101.05</v>
      </c>
      <c r="U145">
        <v>100.262</v>
      </c>
      <c r="V145">
        <v>107.798</v>
      </c>
      <c r="W145">
        <v>100.848</v>
      </c>
      <c r="X145">
        <v>97.233000000000004</v>
      </c>
      <c r="Y145">
        <v>99.545000000000002</v>
      </c>
      <c r="Z145">
        <v>98.277000000000001</v>
      </c>
      <c r="AA145">
        <v>96.01</v>
      </c>
      <c r="AB145">
        <v>63.084000000000003</v>
      </c>
      <c r="AC145">
        <v>97.325000000000003</v>
      </c>
      <c r="AD145">
        <v>109.51300000000001</v>
      </c>
      <c r="AE145">
        <v>90.894999999999996</v>
      </c>
      <c r="AF145">
        <v>91.700999999999993</v>
      </c>
      <c r="AG145">
        <v>89.876000000000005</v>
      </c>
      <c r="AH145">
        <v>91.605999999999995</v>
      </c>
      <c r="AI145">
        <v>93.108999999999995</v>
      </c>
      <c r="AJ145">
        <v>99.435000000000002</v>
      </c>
      <c r="AK145">
        <v>116.89400000000001</v>
      </c>
      <c r="AL145">
        <v>97.841999999999999</v>
      </c>
      <c r="AM145">
        <v>98.878</v>
      </c>
      <c r="AN145">
        <v>94.667000000000002</v>
      </c>
      <c r="AO145">
        <v>88.453000000000003</v>
      </c>
      <c r="AP145">
        <v>96.918999999999997</v>
      </c>
      <c r="AQ145">
        <v>90.808999999999997</v>
      </c>
      <c r="AR145">
        <v>96.927000000000007</v>
      </c>
      <c r="AS145">
        <v>98.540999999999997</v>
      </c>
      <c r="AT145">
        <v>90.632999999999996</v>
      </c>
      <c r="AU145">
        <v>96.549000000000007</v>
      </c>
      <c r="AV145">
        <v>109.059</v>
      </c>
      <c r="AW145">
        <v>93.314999999999998</v>
      </c>
      <c r="AX145">
        <v>93.599000000000004</v>
      </c>
      <c r="AY145">
        <v>92.131</v>
      </c>
      <c r="AZ145">
        <v>97.992999999999995</v>
      </c>
      <c r="BA145">
        <v>94.83</v>
      </c>
      <c r="BB145">
        <v>93.781000000000006</v>
      </c>
      <c r="BC145">
        <v>92.840999999999994</v>
      </c>
      <c r="BD145">
        <v>100.09</v>
      </c>
      <c r="BE145">
        <v>114.706</v>
      </c>
      <c r="BF145">
        <v>93.855999999999995</v>
      </c>
      <c r="BG145">
        <v>94.757999999999996</v>
      </c>
      <c r="BH145" s="2">
        <f t="shared" si="4"/>
        <v>94.270373808329197</v>
      </c>
      <c r="BI145" s="2">
        <f t="shared" si="3"/>
        <v>0.81207288511754983</v>
      </c>
    </row>
    <row r="146" spans="1:61" x14ac:dyDescent="0.3">
      <c r="A146" s="1">
        <v>42522</v>
      </c>
      <c r="B146">
        <v>87.742000000000004</v>
      </c>
      <c r="C146">
        <v>91.903000000000006</v>
      </c>
      <c r="D146">
        <v>97.251999999999995</v>
      </c>
      <c r="E146">
        <v>97.625</v>
      </c>
      <c r="F146">
        <v>86.421000000000006</v>
      </c>
      <c r="G146">
        <v>83.067999999999998</v>
      </c>
      <c r="H146">
        <v>90.790999999999997</v>
      </c>
      <c r="I146">
        <v>92.191999999999993</v>
      </c>
      <c r="J146">
        <v>103.852</v>
      </c>
      <c r="K146">
        <v>94.903999999999996</v>
      </c>
      <c r="L146">
        <v>92.21</v>
      </c>
      <c r="M146">
        <v>87.616</v>
      </c>
      <c r="N146">
        <v>84.551000000000002</v>
      </c>
      <c r="O146">
        <v>89.93</v>
      </c>
      <c r="P146">
        <v>77.210999999999999</v>
      </c>
      <c r="Q146">
        <v>91.274000000000001</v>
      </c>
      <c r="R146">
        <v>89.375</v>
      </c>
      <c r="S146">
        <v>85.531999999999996</v>
      </c>
      <c r="T146">
        <v>102.943</v>
      </c>
      <c r="U146">
        <v>100.292</v>
      </c>
      <c r="V146">
        <v>107.798</v>
      </c>
      <c r="W146">
        <v>100.919</v>
      </c>
      <c r="X146">
        <v>97.233000000000004</v>
      </c>
      <c r="Y146">
        <v>99.625</v>
      </c>
      <c r="Z146">
        <v>102.813</v>
      </c>
      <c r="AA146">
        <v>96.039000000000001</v>
      </c>
      <c r="AB146">
        <v>63.277999999999999</v>
      </c>
      <c r="AC146">
        <v>97.707999999999998</v>
      </c>
      <c r="AD146">
        <v>109.51300000000001</v>
      </c>
      <c r="AE146">
        <v>90.894999999999996</v>
      </c>
      <c r="AF146">
        <v>91.700999999999993</v>
      </c>
      <c r="AG146">
        <v>89.96</v>
      </c>
      <c r="AH146">
        <v>91.54</v>
      </c>
      <c r="AI146">
        <v>93.117999999999995</v>
      </c>
      <c r="AJ146">
        <v>99.435000000000002</v>
      </c>
      <c r="AK146">
        <v>116.664</v>
      </c>
      <c r="AL146">
        <v>97.614999999999995</v>
      </c>
      <c r="AM146">
        <v>98.298000000000002</v>
      </c>
      <c r="AN146">
        <v>94.77</v>
      </c>
      <c r="AO146">
        <v>88.453000000000003</v>
      </c>
      <c r="AP146">
        <v>97.408000000000001</v>
      </c>
      <c r="AQ146">
        <v>90.808999999999997</v>
      </c>
      <c r="AR146">
        <v>96.608000000000004</v>
      </c>
      <c r="AS146">
        <v>98.748999999999995</v>
      </c>
      <c r="AT146">
        <v>90.991</v>
      </c>
      <c r="AU146">
        <v>96.558000000000007</v>
      </c>
      <c r="AV146">
        <v>105.471</v>
      </c>
      <c r="AW146">
        <v>93.323999999999998</v>
      </c>
      <c r="AX146">
        <v>93.727999999999994</v>
      </c>
      <c r="AY146">
        <v>92.221000000000004</v>
      </c>
      <c r="AZ146">
        <v>97.935000000000002</v>
      </c>
      <c r="BA146">
        <v>94.802000000000007</v>
      </c>
      <c r="BB146">
        <v>93.688000000000002</v>
      </c>
      <c r="BC146">
        <v>92.840999999999994</v>
      </c>
      <c r="BD146">
        <v>100.09</v>
      </c>
      <c r="BE146">
        <v>114.706</v>
      </c>
      <c r="BF146">
        <v>93.855999999999995</v>
      </c>
      <c r="BG146">
        <v>94.748999999999995</v>
      </c>
      <c r="BH146" s="2">
        <f t="shared" si="4"/>
        <v>94.278682890115405</v>
      </c>
      <c r="BI146" s="2">
        <f t="shared" si="3"/>
        <v>0.74207990820518743</v>
      </c>
    </row>
    <row r="147" spans="1:61" x14ac:dyDescent="0.3">
      <c r="A147" s="1">
        <v>42552</v>
      </c>
      <c r="B147">
        <v>87.733999999999995</v>
      </c>
      <c r="C147">
        <v>91.795000000000002</v>
      </c>
      <c r="D147">
        <v>96.557000000000002</v>
      </c>
      <c r="E147">
        <v>97.778000000000006</v>
      </c>
      <c r="F147">
        <v>86.438000000000002</v>
      </c>
      <c r="G147">
        <v>82.447000000000003</v>
      </c>
      <c r="H147">
        <v>90.722999999999999</v>
      </c>
      <c r="I147">
        <v>92.557000000000002</v>
      </c>
      <c r="J147">
        <v>101.994</v>
      </c>
      <c r="K147">
        <v>95.025000000000006</v>
      </c>
      <c r="L147">
        <v>92.200999999999993</v>
      </c>
      <c r="M147">
        <v>88.010999999999996</v>
      </c>
      <c r="N147">
        <v>84.551000000000002</v>
      </c>
      <c r="O147">
        <v>90.072000000000003</v>
      </c>
      <c r="P147">
        <v>77.156999999999996</v>
      </c>
      <c r="Q147">
        <v>91.319000000000003</v>
      </c>
      <c r="R147">
        <v>89.393000000000001</v>
      </c>
      <c r="S147">
        <v>85.566000000000003</v>
      </c>
      <c r="T147">
        <v>104.309</v>
      </c>
      <c r="U147">
        <v>100.262</v>
      </c>
      <c r="V147">
        <v>107.798</v>
      </c>
      <c r="W147">
        <v>100.587</v>
      </c>
      <c r="X147">
        <v>97.272000000000006</v>
      </c>
      <c r="Y147">
        <v>100.90600000000001</v>
      </c>
      <c r="Z147">
        <v>103.041</v>
      </c>
      <c r="AA147">
        <v>95.867000000000004</v>
      </c>
      <c r="AB147">
        <v>63.326000000000001</v>
      </c>
      <c r="AC147">
        <v>97.92</v>
      </c>
      <c r="AD147">
        <v>112.82299999999999</v>
      </c>
      <c r="AE147">
        <v>91.141999999999996</v>
      </c>
      <c r="AF147">
        <v>91.700999999999993</v>
      </c>
      <c r="AG147">
        <v>94.322999999999993</v>
      </c>
      <c r="AH147">
        <v>92.656999999999996</v>
      </c>
      <c r="AI147">
        <v>93.265000000000001</v>
      </c>
      <c r="AJ147">
        <v>99.435000000000002</v>
      </c>
      <c r="AK147">
        <v>117.21599999999999</v>
      </c>
      <c r="AL147">
        <v>97.417000000000002</v>
      </c>
      <c r="AM147">
        <v>98.069000000000003</v>
      </c>
      <c r="AN147">
        <v>94.853999999999999</v>
      </c>
      <c r="AO147">
        <v>88.453000000000003</v>
      </c>
      <c r="AP147">
        <v>97.408000000000001</v>
      </c>
      <c r="AQ147">
        <v>90.808999999999997</v>
      </c>
      <c r="AR147">
        <v>96.936000000000007</v>
      </c>
      <c r="AS147">
        <v>98.748999999999995</v>
      </c>
      <c r="AT147">
        <v>91.231999999999999</v>
      </c>
      <c r="AU147">
        <v>96.414000000000001</v>
      </c>
      <c r="AV147">
        <v>115.742</v>
      </c>
      <c r="AW147">
        <v>93.424000000000007</v>
      </c>
      <c r="AX147">
        <v>93.441999999999993</v>
      </c>
      <c r="AY147">
        <v>92.436999999999998</v>
      </c>
      <c r="AZ147">
        <v>97.457999999999998</v>
      </c>
      <c r="BA147">
        <v>94.082999999999998</v>
      </c>
      <c r="BB147">
        <v>94.031000000000006</v>
      </c>
      <c r="BC147">
        <v>92.948999999999998</v>
      </c>
      <c r="BD147">
        <v>100.09</v>
      </c>
      <c r="BE147">
        <v>114.706</v>
      </c>
      <c r="BF147">
        <v>94.619</v>
      </c>
      <c r="BG147">
        <v>94.768000000000001</v>
      </c>
      <c r="BH147" s="2">
        <f t="shared" si="4"/>
        <v>94.388910561966853</v>
      </c>
      <c r="BI147" s="2">
        <f t="shared" si="3"/>
        <v>0.78379764245019545</v>
      </c>
    </row>
    <row r="148" spans="1:61" x14ac:dyDescent="0.3">
      <c r="A148" s="1">
        <v>42583</v>
      </c>
      <c r="B148">
        <v>88.94</v>
      </c>
      <c r="C148">
        <v>92.552999999999997</v>
      </c>
      <c r="D148">
        <v>97.251999999999995</v>
      </c>
      <c r="E148">
        <v>97.912000000000006</v>
      </c>
      <c r="F148">
        <v>86.557000000000002</v>
      </c>
      <c r="G148">
        <v>82.75</v>
      </c>
      <c r="H148">
        <v>88.915000000000006</v>
      </c>
      <c r="I148">
        <v>92.004000000000005</v>
      </c>
      <c r="J148">
        <v>102.214</v>
      </c>
      <c r="K148">
        <v>94.988</v>
      </c>
      <c r="L148">
        <v>92.227999999999994</v>
      </c>
      <c r="M148">
        <v>88.325999999999993</v>
      </c>
      <c r="N148">
        <v>84.551000000000002</v>
      </c>
      <c r="O148">
        <v>90.072000000000003</v>
      </c>
      <c r="P148">
        <v>77.194999999999993</v>
      </c>
      <c r="Q148">
        <v>91.364000000000004</v>
      </c>
      <c r="R148">
        <v>89.42</v>
      </c>
      <c r="S148">
        <v>85.540999999999997</v>
      </c>
      <c r="T148">
        <v>104.27800000000001</v>
      </c>
      <c r="U148">
        <v>100.252</v>
      </c>
      <c r="V148">
        <v>107.798</v>
      </c>
      <c r="W148">
        <v>100.134</v>
      </c>
      <c r="X148">
        <v>97.33</v>
      </c>
      <c r="Y148">
        <v>100.96599999999999</v>
      </c>
      <c r="Z148">
        <v>101.131</v>
      </c>
      <c r="AA148">
        <v>95.981999999999999</v>
      </c>
      <c r="AB148">
        <v>63.32</v>
      </c>
      <c r="AC148">
        <v>97.92</v>
      </c>
      <c r="AD148">
        <v>116.244</v>
      </c>
      <c r="AE148">
        <v>91.141999999999996</v>
      </c>
      <c r="AF148">
        <v>100</v>
      </c>
      <c r="AG148">
        <v>103.05800000000001</v>
      </c>
      <c r="AH148">
        <v>93.233999999999995</v>
      </c>
      <c r="AI148">
        <v>93.245999999999995</v>
      </c>
      <c r="AJ148">
        <v>99.435000000000002</v>
      </c>
      <c r="AK148">
        <v>116.733</v>
      </c>
      <c r="AL148">
        <v>97.477000000000004</v>
      </c>
      <c r="AM148">
        <v>98.097999999999999</v>
      </c>
      <c r="AN148">
        <v>94.713999999999999</v>
      </c>
      <c r="AO148">
        <v>88.453000000000003</v>
      </c>
      <c r="AP148">
        <v>97.408000000000001</v>
      </c>
      <c r="AQ148">
        <v>90.808999999999997</v>
      </c>
      <c r="AR148">
        <v>97.061999999999998</v>
      </c>
      <c r="AS148">
        <v>98.748999999999995</v>
      </c>
      <c r="AT148">
        <v>91.347999999999999</v>
      </c>
      <c r="AU148">
        <v>96.328000000000003</v>
      </c>
      <c r="AV148">
        <v>119.215</v>
      </c>
      <c r="AW148">
        <v>93.47</v>
      </c>
      <c r="AX148">
        <v>93.507000000000005</v>
      </c>
      <c r="AY148">
        <v>92.59</v>
      </c>
      <c r="AZ148">
        <v>97.204999999999998</v>
      </c>
      <c r="BA148">
        <v>94.064999999999998</v>
      </c>
      <c r="BB148">
        <v>93.938000000000002</v>
      </c>
      <c r="BC148">
        <v>92.948999999999998</v>
      </c>
      <c r="BD148">
        <v>100.09</v>
      </c>
      <c r="BE148">
        <v>114.706</v>
      </c>
      <c r="BF148">
        <v>94.619</v>
      </c>
      <c r="BG148">
        <v>97.22</v>
      </c>
      <c r="BH148" s="2">
        <f t="shared" si="4"/>
        <v>94.659094330155526</v>
      </c>
      <c r="BI148" s="2">
        <f t="shared" si="3"/>
        <v>0.88829114172015777</v>
      </c>
    </row>
    <row r="149" spans="1:61" x14ac:dyDescent="0.3">
      <c r="A149" s="1">
        <v>42614</v>
      </c>
      <c r="B149">
        <v>93.271000000000001</v>
      </c>
      <c r="C149">
        <v>92.010999999999996</v>
      </c>
      <c r="D149">
        <v>97.272000000000006</v>
      </c>
      <c r="E149">
        <v>98.027000000000001</v>
      </c>
      <c r="F149">
        <v>86.616</v>
      </c>
      <c r="G149">
        <v>82.653999999999996</v>
      </c>
      <c r="H149">
        <v>88.567999999999998</v>
      </c>
      <c r="I149">
        <v>91.671999999999997</v>
      </c>
      <c r="J149">
        <v>99.573999999999998</v>
      </c>
      <c r="K149">
        <v>95.210999999999999</v>
      </c>
      <c r="L149">
        <v>92.381</v>
      </c>
      <c r="M149">
        <v>88.656999999999996</v>
      </c>
      <c r="N149">
        <v>84.575999999999993</v>
      </c>
      <c r="O149">
        <v>90.168999999999997</v>
      </c>
      <c r="P149">
        <v>77.241</v>
      </c>
      <c r="Q149">
        <v>91.4</v>
      </c>
      <c r="R149">
        <v>89.623999999999995</v>
      </c>
      <c r="S149">
        <v>85.463999999999999</v>
      </c>
      <c r="T149">
        <v>103.129</v>
      </c>
      <c r="U149">
        <v>100.242</v>
      </c>
      <c r="V149">
        <v>107.798</v>
      </c>
      <c r="W149">
        <v>100.426</v>
      </c>
      <c r="X149">
        <v>97.358000000000004</v>
      </c>
      <c r="Y149">
        <v>101.04600000000001</v>
      </c>
      <c r="Z149">
        <v>100.643</v>
      </c>
      <c r="AA149">
        <v>96.087000000000003</v>
      </c>
      <c r="AB149">
        <v>63.561999999999998</v>
      </c>
      <c r="AC149">
        <v>99.388000000000005</v>
      </c>
      <c r="AD149">
        <v>109.51300000000001</v>
      </c>
      <c r="AE149">
        <v>91.274000000000001</v>
      </c>
      <c r="AF149">
        <v>100</v>
      </c>
      <c r="AG149">
        <v>93.244</v>
      </c>
      <c r="AH149">
        <v>93.643000000000001</v>
      </c>
      <c r="AI149">
        <v>93.512</v>
      </c>
      <c r="AJ149">
        <v>99.881</v>
      </c>
      <c r="AK149">
        <v>116.20399999999999</v>
      </c>
      <c r="AL149">
        <v>97.960999999999999</v>
      </c>
      <c r="AM149">
        <v>99.087000000000003</v>
      </c>
      <c r="AN149">
        <v>94.872</v>
      </c>
      <c r="AO149">
        <v>88.453000000000003</v>
      </c>
      <c r="AP149">
        <v>97.408000000000001</v>
      </c>
      <c r="AQ149">
        <v>87.448999999999998</v>
      </c>
      <c r="AR149">
        <v>97.138999999999996</v>
      </c>
      <c r="AS149">
        <v>98.748999999999995</v>
      </c>
      <c r="AT149">
        <v>91.463999999999999</v>
      </c>
      <c r="AU149">
        <v>96.414000000000001</v>
      </c>
      <c r="AV149">
        <v>112.616</v>
      </c>
      <c r="AW149">
        <v>93.625</v>
      </c>
      <c r="AX149">
        <v>93.802000000000007</v>
      </c>
      <c r="AY149">
        <v>92.599000000000004</v>
      </c>
      <c r="AZ149">
        <v>97.662000000000006</v>
      </c>
      <c r="BA149">
        <v>93.069000000000003</v>
      </c>
      <c r="BB149">
        <v>94.04</v>
      </c>
      <c r="BC149">
        <v>92.948999999999998</v>
      </c>
      <c r="BD149">
        <v>100.09</v>
      </c>
      <c r="BE149">
        <v>114.706</v>
      </c>
      <c r="BF149">
        <v>94.619</v>
      </c>
      <c r="BG149">
        <v>97.284999999999997</v>
      </c>
      <c r="BH149" s="2">
        <f t="shared" si="4"/>
        <v>95.49031384846964</v>
      </c>
      <c r="BI149" s="2">
        <f t="shared" si="3"/>
        <v>2.1272605100337914</v>
      </c>
    </row>
    <row r="150" spans="1:61" x14ac:dyDescent="0.3">
      <c r="A150" s="1">
        <v>42644</v>
      </c>
      <c r="B150">
        <v>91.986000000000004</v>
      </c>
      <c r="C150">
        <v>92.3</v>
      </c>
      <c r="D150">
        <v>97.356999999999999</v>
      </c>
      <c r="E150">
        <v>98.123000000000005</v>
      </c>
      <c r="F150">
        <v>87.007000000000005</v>
      </c>
      <c r="G150">
        <v>83.283000000000001</v>
      </c>
      <c r="H150">
        <v>88.442999999999998</v>
      </c>
      <c r="I150">
        <v>91.915000000000006</v>
      </c>
      <c r="J150">
        <v>104.11199999999999</v>
      </c>
      <c r="K150">
        <v>94.736000000000004</v>
      </c>
      <c r="L150">
        <v>92.435000000000002</v>
      </c>
      <c r="M150">
        <v>88.826999999999998</v>
      </c>
      <c r="N150">
        <v>84.575999999999993</v>
      </c>
      <c r="O150">
        <v>90.293000000000006</v>
      </c>
      <c r="P150">
        <v>77.225999999999999</v>
      </c>
      <c r="Q150">
        <v>91.427000000000007</v>
      </c>
      <c r="R150">
        <v>89.650999999999996</v>
      </c>
      <c r="S150">
        <v>85.625</v>
      </c>
      <c r="T150">
        <v>100.367</v>
      </c>
      <c r="U150">
        <v>100.252</v>
      </c>
      <c r="V150">
        <v>107.798</v>
      </c>
      <c r="W150">
        <v>99.742000000000004</v>
      </c>
      <c r="X150">
        <v>97.358000000000004</v>
      </c>
      <c r="Y150">
        <v>101.006</v>
      </c>
      <c r="Z150">
        <v>100.86</v>
      </c>
      <c r="AA150">
        <v>95.8</v>
      </c>
      <c r="AB150">
        <v>63.573999999999998</v>
      </c>
      <c r="AC150">
        <v>99.494</v>
      </c>
      <c r="AD150">
        <v>109.51300000000001</v>
      </c>
      <c r="AE150">
        <v>91.274000000000001</v>
      </c>
      <c r="AF150">
        <v>100</v>
      </c>
      <c r="AG150">
        <v>90.63</v>
      </c>
      <c r="AH150">
        <v>93.587000000000003</v>
      </c>
      <c r="AI150">
        <v>93.850999999999999</v>
      </c>
      <c r="AJ150">
        <v>99.881</v>
      </c>
      <c r="AK150">
        <v>115.51300000000001</v>
      </c>
      <c r="AL150">
        <v>98.998999999999995</v>
      </c>
      <c r="AM150">
        <v>98.573999999999998</v>
      </c>
      <c r="AN150">
        <v>94.965999999999994</v>
      </c>
      <c r="AO150">
        <v>88.453000000000003</v>
      </c>
      <c r="AP150">
        <v>97.408000000000001</v>
      </c>
      <c r="AQ150">
        <v>87.448999999999998</v>
      </c>
      <c r="AR150">
        <v>97.090999999999994</v>
      </c>
      <c r="AS150">
        <v>98.748999999999995</v>
      </c>
      <c r="AT150">
        <v>91.704999999999998</v>
      </c>
      <c r="AU150">
        <v>96.501000000000005</v>
      </c>
      <c r="AV150">
        <v>109.059</v>
      </c>
      <c r="AW150">
        <v>93.68</v>
      </c>
      <c r="AX150">
        <v>93.793000000000006</v>
      </c>
      <c r="AY150">
        <v>92.688999999999993</v>
      </c>
      <c r="AZ150">
        <v>97.224999999999994</v>
      </c>
      <c r="BA150">
        <v>93.724000000000004</v>
      </c>
      <c r="BB150">
        <v>94.058000000000007</v>
      </c>
      <c r="BC150">
        <v>92.948999999999998</v>
      </c>
      <c r="BD150">
        <v>100.09</v>
      </c>
      <c r="BE150">
        <v>114.706</v>
      </c>
      <c r="BF150">
        <v>94.619</v>
      </c>
      <c r="BG150">
        <v>97.406999999999996</v>
      </c>
      <c r="BH150" s="2">
        <f t="shared" si="4"/>
        <v>95.224738585047646</v>
      </c>
      <c r="BI150" s="2">
        <f t="shared" ref="BI150:BI213" si="5">(BH150 - BH138)/BH138 * 100</f>
        <v>2.0460069947440056</v>
      </c>
    </row>
    <row r="151" spans="1:61" x14ac:dyDescent="0.3">
      <c r="A151" s="1">
        <v>42675</v>
      </c>
      <c r="B151">
        <v>90.620999999999995</v>
      </c>
      <c r="C151">
        <v>92.751000000000005</v>
      </c>
      <c r="D151">
        <v>97.328999999999994</v>
      </c>
      <c r="E151">
        <v>98.277000000000001</v>
      </c>
      <c r="F151">
        <v>87.201999999999998</v>
      </c>
      <c r="G151">
        <v>82.820999999999998</v>
      </c>
      <c r="H151">
        <v>90.174999999999997</v>
      </c>
      <c r="I151">
        <v>93.432000000000002</v>
      </c>
      <c r="J151">
        <v>101.994</v>
      </c>
      <c r="K151">
        <v>94.587000000000003</v>
      </c>
      <c r="L151">
        <v>92.462000000000003</v>
      </c>
      <c r="M151">
        <v>88.867000000000004</v>
      </c>
      <c r="N151">
        <v>84.575999999999993</v>
      </c>
      <c r="O151">
        <v>90.477999999999994</v>
      </c>
      <c r="P151">
        <v>77.126999999999995</v>
      </c>
      <c r="Q151">
        <v>91.453999999999994</v>
      </c>
      <c r="R151">
        <v>89.677999999999997</v>
      </c>
      <c r="S151">
        <v>85.811000000000007</v>
      </c>
      <c r="T151">
        <v>99.033000000000001</v>
      </c>
      <c r="U151">
        <v>100.27200000000001</v>
      </c>
      <c r="V151">
        <v>107.798</v>
      </c>
      <c r="W151">
        <v>100.697</v>
      </c>
      <c r="X151">
        <v>97.387</v>
      </c>
      <c r="Y151">
        <v>100.145</v>
      </c>
      <c r="Z151">
        <v>102.206</v>
      </c>
      <c r="AA151">
        <v>95.847999999999999</v>
      </c>
      <c r="AB151">
        <v>64.897000000000006</v>
      </c>
      <c r="AC151">
        <v>99.665999999999997</v>
      </c>
      <c r="AD151">
        <v>109.51300000000001</v>
      </c>
      <c r="AE151">
        <v>91.459000000000003</v>
      </c>
      <c r="AF151">
        <v>100</v>
      </c>
      <c r="AG151">
        <v>88.563999999999993</v>
      </c>
      <c r="AH151">
        <v>92.870999999999995</v>
      </c>
      <c r="AI151">
        <v>93.796000000000006</v>
      </c>
      <c r="AJ151">
        <v>96.751000000000005</v>
      </c>
      <c r="AK151">
        <v>112.84399999999999</v>
      </c>
      <c r="AL151">
        <v>101.973</v>
      </c>
      <c r="AM151">
        <v>99.801000000000002</v>
      </c>
      <c r="AN151">
        <v>95.114999999999995</v>
      </c>
      <c r="AO151">
        <v>88.453000000000003</v>
      </c>
      <c r="AP151">
        <v>97.408000000000001</v>
      </c>
      <c r="AQ151">
        <v>87.448999999999998</v>
      </c>
      <c r="AR151">
        <v>97.129000000000005</v>
      </c>
      <c r="AS151">
        <v>98.748999999999995</v>
      </c>
      <c r="AT151">
        <v>92.088999999999999</v>
      </c>
      <c r="AU151">
        <v>96.960999999999999</v>
      </c>
      <c r="AV151">
        <v>104.387</v>
      </c>
      <c r="AW151">
        <v>93.724999999999994</v>
      </c>
      <c r="AX151">
        <v>93.608000000000004</v>
      </c>
      <c r="AY151">
        <v>92.733999999999995</v>
      </c>
      <c r="AZ151">
        <v>97.186000000000007</v>
      </c>
      <c r="BA151">
        <v>95.308999999999997</v>
      </c>
      <c r="BB151">
        <v>94.04</v>
      </c>
      <c r="BC151">
        <v>92.948999999999998</v>
      </c>
      <c r="BD151">
        <v>100.09</v>
      </c>
      <c r="BE151">
        <v>114.845</v>
      </c>
      <c r="BF151">
        <v>94.619</v>
      </c>
      <c r="BG151">
        <v>97.36</v>
      </c>
      <c r="BH151" s="2">
        <f t="shared" si="4"/>
        <v>94.956602609131934</v>
      </c>
      <c r="BI151" s="2">
        <f t="shared" si="5"/>
        <v>1.9368649793302364</v>
      </c>
    </row>
    <row r="152" spans="1:61" x14ac:dyDescent="0.3">
      <c r="A152" s="1">
        <v>42705</v>
      </c>
      <c r="B152">
        <v>91.581000000000003</v>
      </c>
      <c r="C152">
        <v>92.688000000000002</v>
      </c>
      <c r="D152">
        <v>97.757999999999996</v>
      </c>
      <c r="E152">
        <v>98.468999999999994</v>
      </c>
      <c r="F152">
        <v>87.465000000000003</v>
      </c>
      <c r="G152">
        <v>83.688999999999993</v>
      </c>
      <c r="H152">
        <v>91.963999999999999</v>
      </c>
      <c r="I152">
        <v>94.915000000000006</v>
      </c>
      <c r="J152">
        <v>104.425</v>
      </c>
      <c r="K152">
        <v>94.661000000000001</v>
      </c>
      <c r="L152">
        <v>92.417000000000002</v>
      </c>
      <c r="M152">
        <v>88.963999999999999</v>
      </c>
      <c r="N152">
        <v>84.534000000000006</v>
      </c>
      <c r="O152">
        <v>90.495999999999995</v>
      </c>
      <c r="P152">
        <v>77.173000000000002</v>
      </c>
      <c r="Q152">
        <v>91.453999999999994</v>
      </c>
      <c r="R152">
        <v>89.694999999999993</v>
      </c>
      <c r="S152">
        <v>85.87</v>
      </c>
      <c r="T152">
        <v>98.805000000000007</v>
      </c>
      <c r="U152">
        <v>100.27200000000001</v>
      </c>
      <c r="V152">
        <v>107.798</v>
      </c>
      <c r="W152">
        <v>101.15</v>
      </c>
      <c r="X152">
        <v>97.444999999999993</v>
      </c>
      <c r="Y152">
        <v>100.79600000000001</v>
      </c>
      <c r="Z152">
        <v>104.083</v>
      </c>
      <c r="AA152">
        <v>95.256</v>
      </c>
      <c r="AB152">
        <v>66.801000000000002</v>
      </c>
      <c r="AC152">
        <v>99.665999999999997</v>
      </c>
      <c r="AD152">
        <v>109.51300000000001</v>
      </c>
      <c r="AE152">
        <v>92.049000000000007</v>
      </c>
      <c r="AF152">
        <v>100</v>
      </c>
      <c r="AG152">
        <v>90.099000000000004</v>
      </c>
      <c r="AH152">
        <v>93.233999999999995</v>
      </c>
      <c r="AI152">
        <v>93.721999999999994</v>
      </c>
      <c r="AJ152">
        <v>96.751000000000005</v>
      </c>
      <c r="AK152">
        <v>112.453</v>
      </c>
      <c r="AL152">
        <v>99.295000000000002</v>
      </c>
      <c r="AM152">
        <v>98.05</v>
      </c>
      <c r="AN152">
        <v>94.9</v>
      </c>
      <c r="AO152">
        <v>88.453000000000003</v>
      </c>
      <c r="AP152">
        <v>97.408000000000001</v>
      </c>
      <c r="AQ152">
        <v>87.448999999999998</v>
      </c>
      <c r="AR152">
        <v>97.215999999999994</v>
      </c>
      <c r="AS152">
        <v>98.748999999999995</v>
      </c>
      <c r="AT152">
        <v>92.222999999999999</v>
      </c>
      <c r="AU152">
        <v>97.123999999999995</v>
      </c>
      <c r="AV152">
        <v>105.197</v>
      </c>
      <c r="AW152">
        <v>93.744</v>
      </c>
      <c r="AX152">
        <v>94.116</v>
      </c>
      <c r="AY152">
        <v>92.914000000000001</v>
      </c>
      <c r="AZ152">
        <v>96.203000000000003</v>
      </c>
      <c r="BA152">
        <v>95.695999999999998</v>
      </c>
      <c r="BB152">
        <v>94.344999999999999</v>
      </c>
      <c r="BC152">
        <v>92.948999999999998</v>
      </c>
      <c r="BD152">
        <v>100.09</v>
      </c>
      <c r="BE152">
        <v>114.845</v>
      </c>
      <c r="BF152">
        <v>94.619</v>
      </c>
      <c r="BG152">
        <v>97.415999999999997</v>
      </c>
      <c r="BH152" s="2">
        <f t="shared" si="4"/>
        <v>95.317499749121922</v>
      </c>
      <c r="BI152" s="2">
        <f t="shared" si="5"/>
        <v>1.9588294451082777</v>
      </c>
    </row>
    <row r="153" spans="1:61" x14ac:dyDescent="0.3">
      <c r="A153" s="1">
        <v>42736</v>
      </c>
      <c r="B153">
        <v>94.346000000000004</v>
      </c>
      <c r="C153">
        <v>94.168000000000006</v>
      </c>
      <c r="D153">
        <v>97.251999999999995</v>
      </c>
      <c r="E153">
        <v>98.613</v>
      </c>
      <c r="F153">
        <v>88.051000000000002</v>
      </c>
      <c r="G153">
        <v>83.704999999999998</v>
      </c>
      <c r="H153">
        <v>92.147000000000006</v>
      </c>
      <c r="I153">
        <v>99.453999999999994</v>
      </c>
      <c r="J153">
        <v>103.86199999999999</v>
      </c>
      <c r="K153">
        <v>93.915000000000006</v>
      </c>
      <c r="L153">
        <v>92.524000000000001</v>
      </c>
      <c r="M153">
        <v>88.997</v>
      </c>
      <c r="N153">
        <v>84.567999999999998</v>
      </c>
      <c r="O153">
        <v>90.442999999999998</v>
      </c>
      <c r="P153">
        <v>77.218000000000004</v>
      </c>
      <c r="Q153">
        <v>91.516999999999996</v>
      </c>
      <c r="R153">
        <v>89.766000000000005</v>
      </c>
      <c r="S153">
        <v>85.921000000000006</v>
      </c>
      <c r="T153">
        <v>98.733000000000004</v>
      </c>
      <c r="U153">
        <v>100.352</v>
      </c>
      <c r="V153">
        <v>107.819</v>
      </c>
      <c r="W153">
        <v>100.67700000000001</v>
      </c>
      <c r="X153">
        <v>97.522000000000006</v>
      </c>
      <c r="Y153">
        <v>101.50700000000001</v>
      </c>
      <c r="Z153">
        <v>107.99</v>
      </c>
      <c r="AA153">
        <v>95.713999999999999</v>
      </c>
      <c r="AB153">
        <v>82.322999999999993</v>
      </c>
      <c r="AC153">
        <v>99.906000000000006</v>
      </c>
      <c r="AD153">
        <v>109.524</v>
      </c>
      <c r="AE153">
        <v>92.031999999999996</v>
      </c>
      <c r="AF153">
        <v>100</v>
      </c>
      <c r="AG153">
        <v>92.286000000000001</v>
      </c>
      <c r="AH153">
        <v>93.811000000000007</v>
      </c>
      <c r="AI153">
        <v>93.941999999999993</v>
      </c>
      <c r="AJ153">
        <v>96.625</v>
      </c>
      <c r="AK153">
        <v>113.627</v>
      </c>
      <c r="AL153">
        <v>100.69799999999999</v>
      </c>
      <c r="AM153">
        <v>99.733999999999995</v>
      </c>
      <c r="AN153">
        <v>95.347999999999999</v>
      </c>
      <c r="AO153">
        <v>88.453000000000003</v>
      </c>
      <c r="AP153">
        <v>98.039000000000001</v>
      </c>
      <c r="AQ153">
        <v>89.703999999999994</v>
      </c>
      <c r="AR153">
        <v>97.477000000000004</v>
      </c>
      <c r="AS153">
        <v>98.748999999999995</v>
      </c>
      <c r="AT153">
        <v>92.588999999999999</v>
      </c>
      <c r="AU153">
        <v>97.200999999999993</v>
      </c>
      <c r="AV153">
        <v>109.575</v>
      </c>
      <c r="AW153">
        <v>94.099000000000004</v>
      </c>
      <c r="AX153">
        <v>94.375</v>
      </c>
      <c r="AY153">
        <v>93.346000000000004</v>
      </c>
      <c r="AZ153">
        <v>97.457999999999998</v>
      </c>
      <c r="BA153">
        <v>95.373999999999995</v>
      </c>
      <c r="BB153">
        <v>94.418999999999997</v>
      </c>
      <c r="BC153">
        <v>92.317999999999998</v>
      </c>
      <c r="BD153">
        <v>100.09</v>
      </c>
      <c r="BE153">
        <v>114.78700000000001</v>
      </c>
      <c r="BF153">
        <v>94.619</v>
      </c>
      <c r="BG153">
        <v>97.566000000000003</v>
      </c>
      <c r="BH153" s="2">
        <f t="shared" si="4"/>
        <v>96.240789764174622</v>
      </c>
      <c r="BI153" s="2">
        <f t="shared" si="5"/>
        <v>2.8562149523945597</v>
      </c>
    </row>
    <row r="154" spans="1:61" x14ac:dyDescent="0.3">
      <c r="A154" s="1">
        <v>42767</v>
      </c>
      <c r="B154">
        <v>94.433999999999997</v>
      </c>
      <c r="C154">
        <v>96.197000000000003</v>
      </c>
      <c r="D154">
        <v>97.852999999999994</v>
      </c>
      <c r="E154">
        <v>98.784999999999997</v>
      </c>
      <c r="F154">
        <v>88.313999999999993</v>
      </c>
      <c r="G154">
        <v>86.715000000000003</v>
      </c>
      <c r="H154">
        <v>96.302999999999997</v>
      </c>
      <c r="I154">
        <v>100.572</v>
      </c>
      <c r="J154">
        <v>104.185</v>
      </c>
      <c r="K154">
        <v>94.988</v>
      </c>
      <c r="L154">
        <v>92.605000000000004</v>
      </c>
      <c r="M154">
        <v>89.076999999999998</v>
      </c>
      <c r="N154">
        <v>84.575999999999993</v>
      </c>
      <c r="O154">
        <v>90.486999999999995</v>
      </c>
      <c r="P154">
        <v>77.233000000000004</v>
      </c>
      <c r="Q154">
        <v>91.453999999999994</v>
      </c>
      <c r="R154">
        <v>89.74</v>
      </c>
      <c r="S154">
        <v>85.945999999999998</v>
      </c>
      <c r="T154">
        <v>98.566999999999993</v>
      </c>
      <c r="U154">
        <v>100.33199999999999</v>
      </c>
      <c r="V154">
        <v>107.819</v>
      </c>
      <c r="W154">
        <v>101.04900000000001</v>
      </c>
      <c r="X154">
        <v>97.522000000000006</v>
      </c>
      <c r="Y154">
        <v>101.887</v>
      </c>
      <c r="Z154">
        <v>109.336</v>
      </c>
      <c r="AA154">
        <v>96.058000000000007</v>
      </c>
      <c r="AB154">
        <v>82.322999999999993</v>
      </c>
      <c r="AC154">
        <v>99.81</v>
      </c>
      <c r="AD154">
        <v>109.524</v>
      </c>
      <c r="AE154">
        <v>92.058000000000007</v>
      </c>
      <c r="AF154">
        <v>100</v>
      </c>
      <c r="AG154">
        <v>91.792000000000002</v>
      </c>
      <c r="AH154">
        <v>93.69</v>
      </c>
      <c r="AI154">
        <v>94.838999999999999</v>
      </c>
      <c r="AJ154">
        <v>96.625</v>
      </c>
      <c r="AK154">
        <v>112.419</v>
      </c>
      <c r="AL154">
        <v>100.402</v>
      </c>
      <c r="AM154">
        <v>100.35299999999999</v>
      </c>
      <c r="AN154">
        <v>95.188999999999993</v>
      </c>
      <c r="AO154">
        <v>88.453000000000003</v>
      </c>
      <c r="AP154">
        <v>98.039000000000001</v>
      </c>
      <c r="AQ154">
        <v>89.703999999999994</v>
      </c>
      <c r="AR154">
        <v>97.534999999999997</v>
      </c>
      <c r="AS154">
        <v>98.748999999999995</v>
      </c>
      <c r="AT154">
        <v>92.66</v>
      </c>
      <c r="AU154">
        <v>97.814999999999998</v>
      </c>
      <c r="AV154">
        <v>105.976</v>
      </c>
      <c r="AW154">
        <v>94.337000000000003</v>
      </c>
      <c r="AX154">
        <v>94.43</v>
      </c>
      <c r="AY154">
        <v>93.588999999999999</v>
      </c>
      <c r="AZ154">
        <v>97.283000000000001</v>
      </c>
      <c r="BA154">
        <v>96.838999999999999</v>
      </c>
      <c r="BB154">
        <v>94.594999999999999</v>
      </c>
      <c r="BC154">
        <v>92.317999999999998</v>
      </c>
      <c r="BD154">
        <v>100</v>
      </c>
      <c r="BE154">
        <v>114.78700000000001</v>
      </c>
      <c r="BF154">
        <v>94.619</v>
      </c>
      <c r="BG154">
        <v>97.641000000000005</v>
      </c>
      <c r="BH154" s="2">
        <f t="shared" si="4"/>
        <v>96.624876693426984</v>
      </c>
      <c r="BI154" s="2">
        <f t="shared" si="5"/>
        <v>2.7205467739505789</v>
      </c>
    </row>
    <row r="155" spans="1:61" x14ac:dyDescent="0.3">
      <c r="A155" s="1">
        <v>42795</v>
      </c>
      <c r="B155">
        <v>93.605999999999995</v>
      </c>
      <c r="C155">
        <v>96.396000000000001</v>
      </c>
      <c r="D155">
        <v>97.882000000000005</v>
      </c>
      <c r="E155">
        <v>98.947999999999993</v>
      </c>
      <c r="F155">
        <v>88.628</v>
      </c>
      <c r="G155">
        <v>86.277000000000001</v>
      </c>
      <c r="H155">
        <v>101.075</v>
      </c>
      <c r="I155">
        <v>100.151</v>
      </c>
      <c r="J155">
        <v>101.598</v>
      </c>
      <c r="K155">
        <v>95.575000000000003</v>
      </c>
      <c r="L155">
        <v>92.712999999999994</v>
      </c>
      <c r="M155">
        <v>89.069000000000003</v>
      </c>
      <c r="N155">
        <v>84.575999999999993</v>
      </c>
      <c r="O155">
        <v>90.549000000000007</v>
      </c>
      <c r="P155">
        <v>77.278999999999996</v>
      </c>
      <c r="Q155">
        <v>91.471999999999994</v>
      </c>
      <c r="R155">
        <v>89.74</v>
      </c>
      <c r="S155">
        <v>85.87</v>
      </c>
      <c r="T155">
        <v>98.111999999999995</v>
      </c>
      <c r="U155">
        <v>100.292</v>
      </c>
      <c r="V155">
        <v>107.819</v>
      </c>
      <c r="W155">
        <v>100.20399999999999</v>
      </c>
      <c r="X155">
        <v>97.762</v>
      </c>
      <c r="Y155">
        <v>101.937</v>
      </c>
      <c r="Z155">
        <v>109.16200000000001</v>
      </c>
      <c r="AA155">
        <v>96.259</v>
      </c>
      <c r="AB155">
        <v>82.039000000000001</v>
      </c>
      <c r="AC155">
        <v>100.252</v>
      </c>
      <c r="AD155">
        <v>109.524</v>
      </c>
      <c r="AE155">
        <v>92.164000000000001</v>
      </c>
      <c r="AF155">
        <v>100</v>
      </c>
      <c r="AG155">
        <v>90.340999999999994</v>
      </c>
      <c r="AH155">
        <v>93.783000000000001</v>
      </c>
      <c r="AI155">
        <v>94.62</v>
      </c>
      <c r="AJ155">
        <v>92.641000000000005</v>
      </c>
      <c r="AK155">
        <v>115.01900000000001</v>
      </c>
      <c r="AL155">
        <v>100.491</v>
      </c>
      <c r="AM155">
        <v>99.001999999999995</v>
      </c>
      <c r="AN155">
        <v>95.543999999999997</v>
      </c>
      <c r="AO155">
        <v>88.453000000000003</v>
      </c>
      <c r="AP155">
        <v>97.072000000000003</v>
      </c>
      <c r="AQ155">
        <v>89.703999999999994</v>
      </c>
      <c r="AR155">
        <v>97.545000000000002</v>
      </c>
      <c r="AS155">
        <v>98.748999999999995</v>
      </c>
      <c r="AT155">
        <v>92.882999999999996</v>
      </c>
      <c r="AU155">
        <v>97.421999999999997</v>
      </c>
      <c r="AV155">
        <v>104.48099999999999</v>
      </c>
      <c r="AW155">
        <v>94.61</v>
      </c>
      <c r="AX155">
        <v>94.781000000000006</v>
      </c>
      <c r="AY155">
        <v>93.85</v>
      </c>
      <c r="AZ155">
        <v>97.38</v>
      </c>
      <c r="BA155">
        <v>96.802000000000007</v>
      </c>
      <c r="BB155">
        <v>94.697000000000003</v>
      </c>
      <c r="BC155">
        <v>93.057000000000002</v>
      </c>
      <c r="BD155">
        <v>100</v>
      </c>
      <c r="BE155">
        <v>114.78700000000001</v>
      </c>
      <c r="BF155">
        <v>94.619</v>
      </c>
      <c r="BG155">
        <v>97.519000000000005</v>
      </c>
      <c r="BH155" s="2">
        <f t="shared" si="4"/>
        <v>96.524975163070735</v>
      </c>
      <c r="BI155" s="2">
        <f t="shared" si="5"/>
        <v>2.7104291144967401</v>
      </c>
    </row>
    <row r="156" spans="1:61" x14ac:dyDescent="0.3">
      <c r="A156" s="1">
        <v>42826</v>
      </c>
      <c r="B156">
        <v>92.611000000000004</v>
      </c>
      <c r="C156">
        <v>96.882999999999996</v>
      </c>
      <c r="D156">
        <v>96.966999999999999</v>
      </c>
      <c r="E156">
        <v>99.091999999999999</v>
      </c>
      <c r="F156">
        <v>89.298000000000002</v>
      </c>
      <c r="G156">
        <v>86.085999999999999</v>
      </c>
      <c r="H156">
        <v>100.873</v>
      </c>
      <c r="I156">
        <v>99.266000000000005</v>
      </c>
      <c r="J156">
        <v>102.767</v>
      </c>
      <c r="K156">
        <v>95.313999999999993</v>
      </c>
      <c r="L156">
        <v>92.766999999999996</v>
      </c>
      <c r="M156">
        <v>89.102000000000004</v>
      </c>
      <c r="N156">
        <v>84.567999999999998</v>
      </c>
      <c r="O156">
        <v>90.691000000000003</v>
      </c>
      <c r="P156">
        <v>78.093000000000004</v>
      </c>
      <c r="Q156">
        <v>91.778999999999996</v>
      </c>
      <c r="R156">
        <v>89.775000000000006</v>
      </c>
      <c r="S156">
        <v>85.903999999999996</v>
      </c>
      <c r="T156">
        <v>99.290999999999997</v>
      </c>
      <c r="U156">
        <v>100.393</v>
      </c>
      <c r="V156">
        <v>101.066</v>
      </c>
      <c r="W156">
        <v>100.285</v>
      </c>
      <c r="X156">
        <v>97.790999999999997</v>
      </c>
      <c r="Y156">
        <v>101.967</v>
      </c>
      <c r="Z156">
        <v>107.46899999999999</v>
      </c>
      <c r="AA156">
        <v>96.039000000000001</v>
      </c>
      <c r="AB156">
        <v>81.718999999999994</v>
      </c>
      <c r="AC156">
        <v>99.790999999999997</v>
      </c>
      <c r="AD156">
        <v>109.524</v>
      </c>
      <c r="AE156">
        <v>92.164000000000001</v>
      </c>
      <c r="AF156">
        <v>100</v>
      </c>
      <c r="AG156">
        <v>93.765000000000001</v>
      </c>
      <c r="AH156">
        <v>94.183000000000007</v>
      </c>
      <c r="AI156">
        <v>94.481999999999999</v>
      </c>
      <c r="AJ156">
        <v>96.789000000000001</v>
      </c>
      <c r="AK156">
        <v>115.065</v>
      </c>
      <c r="AL156">
        <v>100.866</v>
      </c>
      <c r="AM156">
        <v>98.183999999999997</v>
      </c>
      <c r="AN156">
        <v>95.552999999999997</v>
      </c>
      <c r="AO156">
        <v>88.453000000000003</v>
      </c>
      <c r="AP156">
        <v>96.478999999999999</v>
      </c>
      <c r="AQ156">
        <v>93.090999999999994</v>
      </c>
      <c r="AR156">
        <v>97.641000000000005</v>
      </c>
      <c r="AS156">
        <v>98.748999999999995</v>
      </c>
      <c r="AT156">
        <v>93.320999999999998</v>
      </c>
      <c r="AU156">
        <v>97.834000000000003</v>
      </c>
      <c r="AV156">
        <v>110.669</v>
      </c>
      <c r="AW156">
        <v>94.728999999999999</v>
      </c>
      <c r="AX156">
        <v>94.929000000000002</v>
      </c>
      <c r="AY156">
        <v>94.012</v>
      </c>
      <c r="AZ156">
        <v>97.108000000000004</v>
      </c>
      <c r="BA156">
        <v>94.498000000000005</v>
      </c>
      <c r="BB156">
        <v>94.753</v>
      </c>
      <c r="BC156">
        <v>93.057000000000002</v>
      </c>
      <c r="BD156">
        <v>100.1</v>
      </c>
      <c r="BE156">
        <v>114.78700000000001</v>
      </c>
      <c r="BF156">
        <v>94.619</v>
      </c>
      <c r="BG156">
        <v>97.781000000000006</v>
      </c>
      <c r="BH156" s="2">
        <f t="shared" si="4"/>
        <v>96.246474159558545</v>
      </c>
      <c r="BI156" s="2">
        <f t="shared" si="5"/>
        <v>2.1720057663873189</v>
      </c>
    </row>
    <row r="157" spans="1:61" x14ac:dyDescent="0.3">
      <c r="A157" s="1">
        <v>42856</v>
      </c>
      <c r="B157">
        <v>92.311999999999998</v>
      </c>
      <c r="C157">
        <v>96.414000000000001</v>
      </c>
      <c r="D157">
        <v>98.233999999999995</v>
      </c>
      <c r="E157">
        <v>99.265000000000001</v>
      </c>
      <c r="F157">
        <v>89.662999999999997</v>
      </c>
      <c r="G157">
        <v>86.602999999999994</v>
      </c>
      <c r="H157">
        <v>99.891999999999996</v>
      </c>
      <c r="I157">
        <v>98.534999999999997</v>
      </c>
      <c r="J157">
        <v>103.455</v>
      </c>
      <c r="K157">
        <v>95.882999999999996</v>
      </c>
      <c r="L157">
        <v>92.82</v>
      </c>
      <c r="M157">
        <v>89.021000000000001</v>
      </c>
      <c r="N157">
        <v>84.652000000000001</v>
      </c>
      <c r="O157">
        <v>91.009</v>
      </c>
      <c r="P157">
        <v>81.635999999999996</v>
      </c>
      <c r="Q157">
        <v>93.06</v>
      </c>
      <c r="R157">
        <v>89.855000000000004</v>
      </c>
      <c r="S157">
        <v>86.09</v>
      </c>
      <c r="T157">
        <v>100.626</v>
      </c>
      <c r="U157">
        <v>100.292</v>
      </c>
      <c r="V157">
        <v>101.066</v>
      </c>
      <c r="W157">
        <v>100.124</v>
      </c>
      <c r="X157">
        <v>97.81</v>
      </c>
      <c r="Y157">
        <v>101.887</v>
      </c>
      <c r="Z157">
        <v>106.926</v>
      </c>
      <c r="AA157">
        <v>96.067999999999998</v>
      </c>
      <c r="AB157">
        <v>81.924000000000007</v>
      </c>
      <c r="AC157">
        <v>99.887</v>
      </c>
      <c r="AD157">
        <v>109.524</v>
      </c>
      <c r="AE157">
        <v>92.947999999999993</v>
      </c>
      <c r="AF157">
        <v>100</v>
      </c>
      <c r="AG157">
        <v>98.397999999999996</v>
      </c>
      <c r="AH157">
        <v>94.126999999999995</v>
      </c>
      <c r="AI157">
        <v>94.197999999999993</v>
      </c>
      <c r="AJ157">
        <v>96.789000000000001</v>
      </c>
      <c r="AK157">
        <v>115.51300000000001</v>
      </c>
      <c r="AL157">
        <v>101.163</v>
      </c>
      <c r="AM157">
        <v>98.516999999999996</v>
      </c>
      <c r="AN157">
        <v>95.674000000000007</v>
      </c>
      <c r="AO157">
        <v>88.453000000000003</v>
      </c>
      <c r="AP157">
        <v>96.478999999999999</v>
      </c>
      <c r="AQ157">
        <v>93.090999999999994</v>
      </c>
      <c r="AR157">
        <v>97.786000000000001</v>
      </c>
      <c r="AS157">
        <v>98.748999999999995</v>
      </c>
      <c r="AT157">
        <v>93.49</v>
      </c>
      <c r="AU157">
        <v>97.805999999999997</v>
      </c>
      <c r="AV157">
        <v>106.071</v>
      </c>
      <c r="AW157">
        <v>94.775000000000006</v>
      </c>
      <c r="AX157">
        <v>94.844999999999999</v>
      </c>
      <c r="AY157">
        <v>94.290999999999997</v>
      </c>
      <c r="AZ157">
        <v>97.311999999999998</v>
      </c>
      <c r="BA157">
        <v>96.894000000000005</v>
      </c>
      <c r="BB157">
        <v>94.549000000000007</v>
      </c>
      <c r="BC157">
        <v>93.057000000000002</v>
      </c>
      <c r="BD157">
        <v>100.01</v>
      </c>
      <c r="BE157">
        <v>114.78700000000001</v>
      </c>
      <c r="BF157">
        <v>94.619</v>
      </c>
      <c r="BG157">
        <v>97.706000000000003</v>
      </c>
      <c r="BH157" s="2">
        <f t="shared" si="4"/>
        <v>96.376258028098349</v>
      </c>
      <c r="BI157" s="2">
        <f t="shared" si="5"/>
        <v>2.2338770227546165</v>
      </c>
    </row>
    <row r="158" spans="1:61" x14ac:dyDescent="0.3">
      <c r="A158" s="1">
        <v>42887</v>
      </c>
      <c r="B158">
        <v>91.643000000000001</v>
      </c>
      <c r="C158">
        <v>96.918999999999997</v>
      </c>
      <c r="D158">
        <v>98.358000000000004</v>
      </c>
      <c r="E158">
        <v>99.340999999999994</v>
      </c>
      <c r="F158">
        <v>90.045000000000002</v>
      </c>
      <c r="G158">
        <v>86.89</v>
      </c>
      <c r="H158">
        <v>97.082999999999998</v>
      </c>
      <c r="I158">
        <v>97.870999999999995</v>
      </c>
      <c r="J158">
        <v>104.11199999999999</v>
      </c>
      <c r="K158">
        <v>96.563000000000002</v>
      </c>
      <c r="L158">
        <v>92.846999999999994</v>
      </c>
      <c r="M158">
        <v>89.117999999999995</v>
      </c>
      <c r="N158">
        <v>84.912000000000006</v>
      </c>
      <c r="O158">
        <v>91.486999999999995</v>
      </c>
      <c r="P158">
        <v>83.506</v>
      </c>
      <c r="Q158">
        <v>93.917000000000002</v>
      </c>
      <c r="R158">
        <v>90.14</v>
      </c>
      <c r="S158">
        <v>86.123000000000005</v>
      </c>
      <c r="T158">
        <v>102.02200000000001</v>
      </c>
      <c r="U158">
        <v>100.232</v>
      </c>
      <c r="V158">
        <v>110.417</v>
      </c>
      <c r="W158">
        <v>100.17400000000001</v>
      </c>
      <c r="X158">
        <v>97.849000000000004</v>
      </c>
      <c r="Y158">
        <v>101.627</v>
      </c>
      <c r="Z158">
        <v>105.47199999999999</v>
      </c>
      <c r="AA158">
        <v>96.793000000000006</v>
      </c>
      <c r="AB158">
        <v>82.123999999999995</v>
      </c>
      <c r="AC158">
        <v>99.406999999999996</v>
      </c>
      <c r="AD158">
        <v>109.524</v>
      </c>
      <c r="AE158">
        <v>92.947999999999993</v>
      </c>
      <c r="AF158">
        <v>100</v>
      </c>
      <c r="AG158">
        <v>95.914000000000001</v>
      </c>
      <c r="AH158">
        <v>93.763999999999996</v>
      </c>
      <c r="AI158">
        <v>94.134</v>
      </c>
      <c r="AJ158">
        <v>98.185000000000002</v>
      </c>
      <c r="AK158">
        <v>114.858</v>
      </c>
      <c r="AL158">
        <v>100.511</v>
      </c>
      <c r="AM158">
        <v>98.46</v>
      </c>
      <c r="AN158">
        <v>95.674000000000007</v>
      </c>
      <c r="AO158">
        <v>88.453000000000003</v>
      </c>
      <c r="AP158">
        <v>98.92</v>
      </c>
      <c r="AQ158">
        <v>94.415000000000006</v>
      </c>
      <c r="AR158">
        <v>97.863</v>
      </c>
      <c r="AS158">
        <v>98.748999999999995</v>
      </c>
      <c r="AT158">
        <v>93.534999999999997</v>
      </c>
      <c r="AU158">
        <v>98.668999999999997</v>
      </c>
      <c r="AV158">
        <v>98.177999999999997</v>
      </c>
      <c r="AW158">
        <v>94.82</v>
      </c>
      <c r="AX158">
        <v>95.03</v>
      </c>
      <c r="AY158">
        <v>94.353999999999999</v>
      </c>
      <c r="AZ158">
        <v>96.358999999999995</v>
      </c>
      <c r="BA158">
        <v>96.894000000000005</v>
      </c>
      <c r="BB158">
        <v>94.594999999999999</v>
      </c>
      <c r="BC158">
        <v>93.057000000000002</v>
      </c>
      <c r="BD158">
        <v>100.01</v>
      </c>
      <c r="BE158">
        <v>114.78700000000001</v>
      </c>
      <c r="BF158">
        <v>94.619</v>
      </c>
      <c r="BG158">
        <v>97.331999999999994</v>
      </c>
      <c r="BH158" s="2">
        <f t="shared" si="4"/>
        <v>96.284484069242367</v>
      </c>
      <c r="BI158" s="2">
        <f t="shared" si="5"/>
        <v>2.1275235478891692</v>
      </c>
    </row>
    <row r="159" spans="1:61" x14ac:dyDescent="0.3">
      <c r="A159" s="1">
        <v>42917</v>
      </c>
      <c r="B159">
        <v>91.906999999999996</v>
      </c>
      <c r="C159">
        <v>97.1</v>
      </c>
      <c r="D159">
        <v>97.691000000000003</v>
      </c>
      <c r="E159">
        <v>99.399000000000001</v>
      </c>
      <c r="F159">
        <v>90.436000000000007</v>
      </c>
      <c r="G159">
        <v>86.89</v>
      </c>
      <c r="H159">
        <v>95.638999999999996</v>
      </c>
      <c r="I159">
        <v>96.885999999999996</v>
      </c>
      <c r="J159">
        <v>103.52800000000001</v>
      </c>
      <c r="K159">
        <v>95.491</v>
      </c>
      <c r="L159">
        <v>92.900999999999996</v>
      </c>
      <c r="M159">
        <v>89.206999999999994</v>
      </c>
      <c r="N159">
        <v>84.92</v>
      </c>
      <c r="O159">
        <v>91.628</v>
      </c>
      <c r="P159">
        <v>84.227999999999994</v>
      </c>
      <c r="Q159">
        <v>94.503</v>
      </c>
      <c r="R159">
        <v>90.103999999999999</v>
      </c>
      <c r="S159">
        <v>86.165999999999997</v>
      </c>
      <c r="T159">
        <v>102.91200000000001</v>
      </c>
      <c r="U159">
        <v>100.242</v>
      </c>
      <c r="V159">
        <v>110.417</v>
      </c>
      <c r="W159">
        <v>100.36499999999999</v>
      </c>
      <c r="X159">
        <v>97.849000000000004</v>
      </c>
      <c r="Y159">
        <v>101.18600000000001</v>
      </c>
      <c r="Z159">
        <v>103.35599999999999</v>
      </c>
      <c r="AA159">
        <v>96.697999999999993</v>
      </c>
      <c r="AB159">
        <v>81.852000000000004</v>
      </c>
      <c r="AC159">
        <v>99.665999999999997</v>
      </c>
      <c r="AD159">
        <v>111.246</v>
      </c>
      <c r="AE159">
        <v>93.001000000000005</v>
      </c>
      <c r="AF159">
        <v>100</v>
      </c>
      <c r="AG159">
        <v>99.085999999999999</v>
      </c>
      <c r="AH159">
        <v>95.058000000000007</v>
      </c>
      <c r="AI159">
        <v>94.372</v>
      </c>
      <c r="AJ159">
        <v>101.209</v>
      </c>
      <c r="AK159">
        <v>112.68300000000001</v>
      </c>
      <c r="AL159">
        <v>100.372</v>
      </c>
      <c r="AM159">
        <v>98.325999999999993</v>
      </c>
      <c r="AN159">
        <v>95.841999999999999</v>
      </c>
      <c r="AO159">
        <v>88.453000000000003</v>
      </c>
      <c r="AP159">
        <v>98.287999999999997</v>
      </c>
      <c r="AQ159">
        <v>94.415000000000006</v>
      </c>
      <c r="AR159">
        <v>98.085999999999999</v>
      </c>
      <c r="AS159">
        <v>98.748999999999995</v>
      </c>
      <c r="AT159">
        <v>93.570999999999998</v>
      </c>
      <c r="AU159">
        <v>98.025999999999996</v>
      </c>
      <c r="AV159">
        <v>111.322</v>
      </c>
      <c r="AW159">
        <v>94.828999999999994</v>
      </c>
      <c r="AX159">
        <v>95.168999999999997</v>
      </c>
      <c r="AY159">
        <v>94.65</v>
      </c>
      <c r="AZ159">
        <v>97.058999999999997</v>
      </c>
      <c r="BA159">
        <v>95.881</v>
      </c>
      <c r="BB159">
        <v>94.938000000000002</v>
      </c>
      <c r="BC159">
        <v>93.057000000000002</v>
      </c>
      <c r="BD159">
        <v>100.01</v>
      </c>
      <c r="BE159">
        <v>114.78700000000001</v>
      </c>
      <c r="BF159">
        <v>94.619</v>
      </c>
      <c r="BG159">
        <v>97.331999999999994</v>
      </c>
      <c r="BH159" s="2">
        <f t="shared" si="4"/>
        <v>96.26810311088812</v>
      </c>
      <c r="BI159" s="2">
        <f t="shared" si="5"/>
        <v>1.9909039501918679</v>
      </c>
    </row>
    <row r="160" spans="1:61" x14ac:dyDescent="0.3">
      <c r="A160" s="1">
        <v>42948</v>
      </c>
      <c r="B160">
        <v>94.644999999999996</v>
      </c>
      <c r="C160">
        <v>97.316000000000003</v>
      </c>
      <c r="D160">
        <v>98.387</v>
      </c>
      <c r="E160">
        <v>99.465999999999994</v>
      </c>
      <c r="F160">
        <v>90.563000000000002</v>
      </c>
      <c r="G160">
        <v>87.478999999999999</v>
      </c>
      <c r="H160">
        <v>95.659000000000006</v>
      </c>
      <c r="I160">
        <v>96.962999999999994</v>
      </c>
      <c r="J160">
        <v>100.429</v>
      </c>
      <c r="K160">
        <v>95.742999999999995</v>
      </c>
      <c r="L160">
        <v>93.045000000000002</v>
      </c>
      <c r="M160">
        <v>89.230999999999995</v>
      </c>
      <c r="N160">
        <v>84.92</v>
      </c>
      <c r="O160">
        <v>91.84</v>
      </c>
      <c r="P160">
        <v>85.034000000000006</v>
      </c>
      <c r="Q160">
        <v>94.692999999999998</v>
      </c>
      <c r="R160">
        <v>90.201999999999998</v>
      </c>
      <c r="S160">
        <v>86.165999999999997</v>
      </c>
      <c r="T160">
        <v>103.10899999999999</v>
      </c>
      <c r="U160">
        <v>100.252</v>
      </c>
      <c r="V160">
        <v>110.417</v>
      </c>
      <c r="W160">
        <v>100.355</v>
      </c>
      <c r="X160">
        <v>97.849000000000004</v>
      </c>
      <c r="Y160">
        <v>100.596</v>
      </c>
      <c r="Z160">
        <v>104.637</v>
      </c>
      <c r="AA160">
        <v>96.879000000000005</v>
      </c>
      <c r="AB160">
        <v>81.852000000000004</v>
      </c>
      <c r="AC160">
        <v>99.665999999999997</v>
      </c>
      <c r="AD160">
        <v>112.702</v>
      </c>
      <c r="AE160">
        <v>93.141999999999996</v>
      </c>
      <c r="AF160">
        <v>100</v>
      </c>
      <c r="AG160">
        <v>105.18899999999999</v>
      </c>
      <c r="AH160">
        <v>95.150999999999996</v>
      </c>
      <c r="AI160">
        <v>94.4</v>
      </c>
      <c r="AJ160">
        <v>101.209</v>
      </c>
      <c r="AK160">
        <v>112.131</v>
      </c>
      <c r="AL160">
        <v>99.927999999999997</v>
      </c>
      <c r="AM160">
        <v>98.593000000000004</v>
      </c>
      <c r="AN160">
        <v>95.926000000000002</v>
      </c>
      <c r="AO160">
        <v>88.453000000000003</v>
      </c>
      <c r="AP160">
        <v>99.265000000000001</v>
      </c>
      <c r="AQ160">
        <v>94.415000000000006</v>
      </c>
      <c r="AR160">
        <v>97.863</v>
      </c>
      <c r="AS160">
        <v>98.748999999999995</v>
      </c>
      <c r="AT160">
        <v>93.668999999999997</v>
      </c>
      <c r="AU160">
        <v>98.025999999999996</v>
      </c>
      <c r="AV160">
        <v>111.732</v>
      </c>
      <c r="AW160">
        <v>94.875</v>
      </c>
      <c r="AX160">
        <v>95.186999999999998</v>
      </c>
      <c r="AY160">
        <v>94.92</v>
      </c>
      <c r="AZ160">
        <v>96.855000000000004</v>
      </c>
      <c r="BA160">
        <v>96.608999999999995</v>
      </c>
      <c r="BB160">
        <v>95.123000000000005</v>
      </c>
      <c r="BC160">
        <v>91.777000000000001</v>
      </c>
      <c r="BD160">
        <v>100.01</v>
      </c>
      <c r="BE160">
        <v>114.78700000000001</v>
      </c>
      <c r="BF160">
        <v>94.619</v>
      </c>
      <c r="BG160">
        <v>97.462999999999994</v>
      </c>
      <c r="BH160" s="2">
        <f t="shared" si="4"/>
        <v>96.97061578023083</v>
      </c>
      <c r="BI160" s="2">
        <f t="shared" si="5"/>
        <v>2.4419433403969548</v>
      </c>
    </row>
    <row r="161" spans="1:61" x14ac:dyDescent="0.3">
      <c r="A161" s="1">
        <v>42979</v>
      </c>
      <c r="B161">
        <v>95.825000000000003</v>
      </c>
      <c r="C161">
        <v>97.415000000000006</v>
      </c>
      <c r="D161">
        <v>98.444000000000003</v>
      </c>
      <c r="E161">
        <v>99.513999999999996</v>
      </c>
      <c r="F161">
        <v>90.978999999999999</v>
      </c>
      <c r="G161">
        <v>87.304000000000002</v>
      </c>
      <c r="H161">
        <v>97.766000000000005</v>
      </c>
      <c r="I161">
        <v>97.55</v>
      </c>
      <c r="J161">
        <v>103.006</v>
      </c>
      <c r="K161">
        <v>96.013000000000005</v>
      </c>
      <c r="L161">
        <v>93.510999999999996</v>
      </c>
      <c r="M161">
        <v>89.247</v>
      </c>
      <c r="N161">
        <v>84.953999999999994</v>
      </c>
      <c r="O161">
        <v>92.061000000000007</v>
      </c>
      <c r="P161">
        <v>85.635000000000005</v>
      </c>
      <c r="Q161">
        <v>95.081000000000003</v>
      </c>
      <c r="R161">
        <v>90.210999999999999</v>
      </c>
      <c r="S161">
        <v>86.207999999999998</v>
      </c>
      <c r="T161">
        <v>101.857</v>
      </c>
      <c r="U161">
        <v>100.22199999999999</v>
      </c>
      <c r="V161">
        <v>101.95699999999999</v>
      </c>
      <c r="W161">
        <v>99.319000000000003</v>
      </c>
      <c r="X161">
        <v>97.849000000000004</v>
      </c>
      <c r="Y161">
        <v>100.926</v>
      </c>
      <c r="Z161">
        <v>106.709</v>
      </c>
      <c r="AA161">
        <v>97.117999999999995</v>
      </c>
      <c r="AB161">
        <v>81.802999999999997</v>
      </c>
      <c r="AC161">
        <v>100.06</v>
      </c>
      <c r="AD161">
        <v>110.021</v>
      </c>
      <c r="AE161">
        <v>93.141999999999996</v>
      </c>
      <c r="AF161">
        <v>100</v>
      </c>
      <c r="AG161">
        <v>92.787999999999997</v>
      </c>
      <c r="AH161">
        <v>92.313000000000002</v>
      </c>
      <c r="AI161">
        <v>94.62</v>
      </c>
      <c r="AJ161">
        <v>101.209</v>
      </c>
      <c r="AK161">
        <v>109.95699999999999</v>
      </c>
      <c r="AL161">
        <v>100.145</v>
      </c>
      <c r="AM161">
        <v>98.203000000000003</v>
      </c>
      <c r="AN161">
        <v>96.066000000000003</v>
      </c>
      <c r="AO161">
        <v>88.453000000000003</v>
      </c>
      <c r="AP161">
        <v>99.265000000000001</v>
      </c>
      <c r="AQ161">
        <v>94.837000000000003</v>
      </c>
      <c r="AR161">
        <v>97.978999999999999</v>
      </c>
      <c r="AS161">
        <v>98.748999999999995</v>
      </c>
      <c r="AT161">
        <v>93.918999999999997</v>
      </c>
      <c r="AU161">
        <v>97.902000000000001</v>
      </c>
      <c r="AV161">
        <v>106.881</v>
      </c>
      <c r="AW161">
        <v>94.93</v>
      </c>
      <c r="AX161">
        <v>94.781000000000006</v>
      </c>
      <c r="AY161">
        <v>94.793999999999997</v>
      </c>
      <c r="AZ161">
        <v>96.757999999999996</v>
      </c>
      <c r="BA161">
        <v>97.004999999999995</v>
      </c>
      <c r="BB161">
        <v>95.168999999999997</v>
      </c>
      <c r="BC161">
        <v>91.777000000000001</v>
      </c>
      <c r="BD161">
        <v>100.01</v>
      </c>
      <c r="BE161">
        <v>114.78700000000001</v>
      </c>
      <c r="BF161">
        <v>94.619</v>
      </c>
      <c r="BG161">
        <v>97.733999999999995</v>
      </c>
      <c r="BH161" s="2">
        <f t="shared" si="4"/>
        <v>97.180552558956364</v>
      </c>
      <c r="BI161" s="2">
        <f t="shared" si="5"/>
        <v>1.7700629963044285</v>
      </c>
    </row>
    <row r="162" spans="1:61" x14ac:dyDescent="0.3">
      <c r="A162" s="1">
        <v>43009</v>
      </c>
      <c r="B162">
        <v>93.465000000000003</v>
      </c>
      <c r="C162">
        <v>97.063000000000002</v>
      </c>
      <c r="D162">
        <v>98.444000000000003</v>
      </c>
      <c r="E162">
        <v>99.543000000000006</v>
      </c>
      <c r="F162">
        <v>91.251000000000005</v>
      </c>
      <c r="G162">
        <v>88.585999999999999</v>
      </c>
      <c r="H162">
        <v>100.22799999999999</v>
      </c>
      <c r="I162">
        <v>98.878</v>
      </c>
      <c r="J162">
        <v>104.14400000000001</v>
      </c>
      <c r="K162">
        <v>96.543999999999997</v>
      </c>
      <c r="L162">
        <v>94.372</v>
      </c>
      <c r="M162">
        <v>89.206999999999994</v>
      </c>
      <c r="N162">
        <v>85.087999999999994</v>
      </c>
      <c r="O162">
        <v>92.194000000000003</v>
      </c>
      <c r="P162">
        <v>85.718999999999994</v>
      </c>
      <c r="Q162">
        <v>95.153000000000006</v>
      </c>
      <c r="R162">
        <v>90.174999999999997</v>
      </c>
      <c r="S162">
        <v>86.215999999999994</v>
      </c>
      <c r="T162">
        <v>100.336</v>
      </c>
      <c r="U162">
        <v>100.212</v>
      </c>
      <c r="V162">
        <v>104.673</v>
      </c>
      <c r="W162">
        <v>99.278999999999996</v>
      </c>
      <c r="X162">
        <v>97.849000000000004</v>
      </c>
      <c r="Y162">
        <v>101.176</v>
      </c>
      <c r="Z162">
        <v>109.086</v>
      </c>
      <c r="AA162">
        <v>96.545000000000002</v>
      </c>
      <c r="AB162">
        <v>81.924000000000007</v>
      </c>
      <c r="AC162">
        <v>100.06</v>
      </c>
      <c r="AD162">
        <v>111.66500000000001</v>
      </c>
      <c r="AE162">
        <v>93.283000000000001</v>
      </c>
      <c r="AF162">
        <v>100</v>
      </c>
      <c r="AG162">
        <v>99.56</v>
      </c>
      <c r="AH162">
        <v>94.712999999999994</v>
      </c>
      <c r="AI162">
        <v>94.692999999999998</v>
      </c>
      <c r="AJ162">
        <v>101.209</v>
      </c>
      <c r="AK162">
        <v>110.417</v>
      </c>
      <c r="AL162">
        <v>100.29300000000001</v>
      </c>
      <c r="AM162">
        <v>98.040999999999997</v>
      </c>
      <c r="AN162">
        <v>96.084999999999994</v>
      </c>
      <c r="AO162">
        <v>88.453000000000003</v>
      </c>
      <c r="AP162">
        <v>99.84</v>
      </c>
      <c r="AQ162">
        <v>94.837000000000003</v>
      </c>
      <c r="AR162">
        <v>98.018000000000001</v>
      </c>
      <c r="AS162">
        <v>98.748999999999995</v>
      </c>
      <c r="AT162">
        <v>93.980999999999995</v>
      </c>
      <c r="AU162">
        <v>98.007000000000005</v>
      </c>
      <c r="AV162">
        <v>110.501</v>
      </c>
      <c r="AW162">
        <v>94.938999999999993</v>
      </c>
      <c r="AX162">
        <v>94.891999999999996</v>
      </c>
      <c r="AY162">
        <v>94.983000000000004</v>
      </c>
      <c r="AZ162">
        <v>97.311999999999998</v>
      </c>
      <c r="BA162">
        <v>96.682000000000002</v>
      </c>
      <c r="BB162">
        <v>95.242999999999995</v>
      </c>
      <c r="BC162">
        <v>91.777000000000001</v>
      </c>
      <c r="BD162">
        <v>100.01</v>
      </c>
      <c r="BE162">
        <v>114.78700000000001</v>
      </c>
      <c r="BF162">
        <v>94.619</v>
      </c>
      <c r="BG162">
        <v>98.137</v>
      </c>
      <c r="BH162" s="2">
        <f t="shared" si="4"/>
        <v>97.015219894631244</v>
      </c>
      <c r="BI162" s="2">
        <f t="shared" si="5"/>
        <v>1.8802690731300598</v>
      </c>
    </row>
    <row r="163" spans="1:61" x14ac:dyDescent="0.3">
      <c r="A163" s="1">
        <v>43040</v>
      </c>
      <c r="B163">
        <v>90.858999999999995</v>
      </c>
      <c r="C163">
        <v>96.954999999999998</v>
      </c>
      <c r="D163">
        <v>98.396000000000001</v>
      </c>
      <c r="E163">
        <v>99.638999999999996</v>
      </c>
      <c r="F163">
        <v>91.369</v>
      </c>
      <c r="G163">
        <v>87.105000000000004</v>
      </c>
      <c r="H163">
        <v>103.56699999999999</v>
      </c>
      <c r="I163">
        <v>100.185</v>
      </c>
      <c r="J163">
        <v>103.96599999999999</v>
      </c>
      <c r="K163">
        <v>96.180999999999997</v>
      </c>
      <c r="L163">
        <v>94.694999999999993</v>
      </c>
      <c r="M163">
        <v>89.206999999999994</v>
      </c>
      <c r="N163">
        <v>85.147000000000006</v>
      </c>
      <c r="O163">
        <v>92.370999999999995</v>
      </c>
      <c r="P163">
        <v>86.129000000000005</v>
      </c>
      <c r="Q163">
        <v>95.341999999999999</v>
      </c>
      <c r="R163">
        <v>90.38</v>
      </c>
      <c r="S163">
        <v>86.367999999999995</v>
      </c>
      <c r="T163">
        <v>99.177999999999997</v>
      </c>
      <c r="U163">
        <v>100.232</v>
      </c>
      <c r="V163">
        <v>103.718</v>
      </c>
      <c r="W163">
        <v>98.837000000000003</v>
      </c>
      <c r="X163">
        <v>97.849000000000004</v>
      </c>
      <c r="Y163">
        <v>100.596</v>
      </c>
      <c r="Z163">
        <v>110.432</v>
      </c>
      <c r="AA163">
        <v>96.85</v>
      </c>
      <c r="AB163">
        <v>82.727999999999994</v>
      </c>
      <c r="AC163">
        <v>99.878</v>
      </c>
      <c r="AD163">
        <v>109.524</v>
      </c>
      <c r="AE163">
        <v>93.581999999999994</v>
      </c>
      <c r="AF163">
        <v>100</v>
      </c>
      <c r="AG163">
        <v>93.941000000000003</v>
      </c>
      <c r="AH163">
        <v>93.587000000000003</v>
      </c>
      <c r="AI163">
        <v>94.573999999999998</v>
      </c>
      <c r="AJ163">
        <v>101.209</v>
      </c>
      <c r="AK163">
        <v>109.94499999999999</v>
      </c>
      <c r="AL163">
        <v>102.161</v>
      </c>
      <c r="AM163">
        <v>97.888999999999996</v>
      </c>
      <c r="AN163">
        <v>96.15</v>
      </c>
      <c r="AO163">
        <v>88.453000000000003</v>
      </c>
      <c r="AP163">
        <v>99.84</v>
      </c>
      <c r="AQ163">
        <v>94.837000000000003</v>
      </c>
      <c r="AR163">
        <v>98.018000000000001</v>
      </c>
      <c r="AS163">
        <v>98.748999999999995</v>
      </c>
      <c r="AT163">
        <v>94.087999999999994</v>
      </c>
      <c r="AU163">
        <v>98.036000000000001</v>
      </c>
      <c r="AV163">
        <v>99.525000000000006</v>
      </c>
      <c r="AW163">
        <v>94.956999999999994</v>
      </c>
      <c r="AX163">
        <v>95.206000000000003</v>
      </c>
      <c r="AY163">
        <v>95.072999999999993</v>
      </c>
      <c r="AZ163">
        <v>96.933000000000007</v>
      </c>
      <c r="BA163">
        <v>95.400999999999996</v>
      </c>
      <c r="BB163">
        <v>95.539000000000001</v>
      </c>
      <c r="BC163">
        <v>91.777000000000001</v>
      </c>
      <c r="BD163">
        <v>100.01</v>
      </c>
      <c r="BE163">
        <v>114.78700000000001</v>
      </c>
      <c r="BF163">
        <v>94.619</v>
      </c>
      <c r="BG163">
        <v>98.137</v>
      </c>
      <c r="BH163" s="2">
        <f t="shared" si="4"/>
        <v>96.41958680381336</v>
      </c>
      <c r="BI163" s="2">
        <f t="shared" si="5"/>
        <v>1.5406871712791572</v>
      </c>
    </row>
    <row r="164" spans="1:61" x14ac:dyDescent="0.3">
      <c r="A164" s="1">
        <v>43070</v>
      </c>
      <c r="B164">
        <v>91.950999999999993</v>
      </c>
      <c r="C164">
        <v>96.855999999999995</v>
      </c>
      <c r="D164">
        <v>99.072999999999993</v>
      </c>
      <c r="E164">
        <v>99.647999999999996</v>
      </c>
      <c r="F164">
        <v>91.445999999999998</v>
      </c>
      <c r="G164">
        <v>87.805000000000007</v>
      </c>
      <c r="H164">
        <v>103.56699999999999</v>
      </c>
      <c r="I164">
        <v>102.476</v>
      </c>
      <c r="J164">
        <v>103.61199999999999</v>
      </c>
      <c r="K164">
        <v>96.33</v>
      </c>
      <c r="L164">
        <v>95.099000000000004</v>
      </c>
      <c r="M164">
        <v>89.295000000000002</v>
      </c>
      <c r="N164">
        <v>85.147000000000006</v>
      </c>
      <c r="O164">
        <v>92.548000000000002</v>
      </c>
      <c r="P164">
        <v>86.790999999999997</v>
      </c>
      <c r="Q164">
        <v>95.423000000000002</v>
      </c>
      <c r="R164">
        <v>90.38</v>
      </c>
      <c r="S164">
        <v>86.528999999999996</v>
      </c>
      <c r="T164">
        <v>99.488</v>
      </c>
      <c r="U164">
        <v>100.22199999999999</v>
      </c>
      <c r="V164">
        <v>106.39100000000001</v>
      </c>
      <c r="W164">
        <v>98.725999999999999</v>
      </c>
      <c r="X164">
        <v>97.849000000000004</v>
      </c>
      <c r="Y164">
        <v>99.965000000000003</v>
      </c>
      <c r="Z164">
        <v>111.788</v>
      </c>
      <c r="AA164">
        <v>96.334999999999994</v>
      </c>
      <c r="AB164">
        <v>82.855000000000004</v>
      </c>
      <c r="AC164">
        <v>99.906000000000006</v>
      </c>
      <c r="AD164">
        <v>109.524</v>
      </c>
      <c r="AE164">
        <v>94.578000000000003</v>
      </c>
      <c r="AF164">
        <v>100</v>
      </c>
      <c r="AG164">
        <v>94.872</v>
      </c>
      <c r="AH164">
        <v>94.052999999999997</v>
      </c>
      <c r="AI164">
        <v>94.674000000000007</v>
      </c>
      <c r="AJ164">
        <v>101.422</v>
      </c>
      <c r="AK164">
        <v>109.727</v>
      </c>
      <c r="AL164">
        <v>101.934</v>
      </c>
      <c r="AM164">
        <v>98.087999999999994</v>
      </c>
      <c r="AN164">
        <v>96.037999999999997</v>
      </c>
      <c r="AO164">
        <v>88.453000000000003</v>
      </c>
      <c r="AP164">
        <v>102.13800000000001</v>
      </c>
      <c r="AQ164">
        <v>96.266999999999996</v>
      </c>
      <c r="AR164">
        <v>97.930999999999997</v>
      </c>
      <c r="AS164">
        <v>98.748999999999995</v>
      </c>
      <c r="AT164">
        <v>94.141999999999996</v>
      </c>
      <c r="AU164">
        <v>98.295000000000002</v>
      </c>
      <c r="AV164">
        <v>99.576999999999998</v>
      </c>
      <c r="AW164">
        <v>94.983999999999995</v>
      </c>
      <c r="AX164">
        <v>95.39</v>
      </c>
      <c r="AY164">
        <v>95.433000000000007</v>
      </c>
      <c r="AZ164">
        <v>96.796999999999997</v>
      </c>
      <c r="BA164">
        <v>96.691999999999993</v>
      </c>
      <c r="BB164">
        <v>95.427999999999997</v>
      </c>
      <c r="BC164">
        <v>91.777000000000001</v>
      </c>
      <c r="BD164">
        <v>100.01</v>
      </c>
      <c r="BE164">
        <v>114.91500000000001</v>
      </c>
      <c r="BF164">
        <v>94.619</v>
      </c>
      <c r="BG164">
        <v>98.137</v>
      </c>
      <c r="BH164" s="2">
        <f t="shared" si="4"/>
        <v>96.831739839438029</v>
      </c>
      <c r="BI164" s="2">
        <f t="shared" si="5"/>
        <v>1.5886275807712391</v>
      </c>
    </row>
    <row r="165" spans="1:61" x14ac:dyDescent="0.3">
      <c r="A165" s="1">
        <v>43101</v>
      </c>
      <c r="B165">
        <v>93.323999999999998</v>
      </c>
      <c r="C165">
        <v>97.388000000000005</v>
      </c>
      <c r="D165">
        <v>98.501000000000005</v>
      </c>
      <c r="E165">
        <v>99.724999999999994</v>
      </c>
      <c r="F165">
        <v>91.641000000000005</v>
      </c>
      <c r="G165">
        <v>88.1</v>
      </c>
      <c r="H165">
        <v>103.423</v>
      </c>
      <c r="I165">
        <v>103.827</v>
      </c>
      <c r="J165">
        <v>103.59099999999999</v>
      </c>
      <c r="K165">
        <v>96.489000000000004</v>
      </c>
      <c r="L165">
        <v>95.637</v>
      </c>
      <c r="M165">
        <v>89.254999999999995</v>
      </c>
      <c r="N165">
        <v>85.239000000000004</v>
      </c>
      <c r="O165">
        <v>92.626999999999995</v>
      </c>
      <c r="P165">
        <v>87.231999999999999</v>
      </c>
      <c r="Q165">
        <v>95.585999999999999</v>
      </c>
      <c r="R165">
        <v>90.673000000000002</v>
      </c>
      <c r="S165">
        <v>86.74</v>
      </c>
      <c r="T165">
        <v>100.45</v>
      </c>
      <c r="U165">
        <v>100.172</v>
      </c>
      <c r="V165">
        <v>105.747</v>
      </c>
      <c r="W165">
        <v>98.424000000000007</v>
      </c>
      <c r="X165">
        <v>98.128</v>
      </c>
      <c r="Y165">
        <v>100.44499999999999</v>
      </c>
      <c r="Z165">
        <v>112.47199999999999</v>
      </c>
      <c r="AA165">
        <v>96.477999999999994</v>
      </c>
      <c r="AB165">
        <v>87.932000000000002</v>
      </c>
      <c r="AC165">
        <v>100.03100000000001</v>
      </c>
      <c r="AD165">
        <v>109.524</v>
      </c>
      <c r="AE165">
        <v>94.471999999999994</v>
      </c>
      <c r="AF165">
        <v>100</v>
      </c>
      <c r="AG165">
        <v>94.638999999999996</v>
      </c>
      <c r="AH165">
        <v>93.707999999999998</v>
      </c>
      <c r="AI165">
        <v>95.507000000000005</v>
      </c>
      <c r="AJ165">
        <v>98.427000000000007</v>
      </c>
      <c r="AK165">
        <v>109.163</v>
      </c>
      <c r="AL165">
        <v>103.357</v>
      </c>
      <c r="AM165">
        <v>99.363</v>
      </c>
      <c r="AN165">
        <v>96.691000000000003</v>
      </c>
      <c r="AO165">
        <v>88.453000000000003</v>
      </c>
      <c r="AP165">
        <v>99.84</v>
      </c>
      <c r="AQ165">
        <v>96.933999999999997</v>
      </c>
      <c r="AR165">
        <v>98.287999999999997</v>
      </c>
      <c r="AS165">
        <v>98.748999999999995</v>
      </c>
      <c r="AT165">
        <v>94.41</v>
      </c>
      <c r="AU165">
        <v>98.332999999999998</v>
      </c>
      <c r="AV165">
        <v>100.21899999999999</v>
      </c>
      <c r="AW165">
        <v>95.513999999999996</v>
      </c>
      <c r="AX165">
        <v>95.962999999999994</v>
      </c>
      <c r="AY165">
        <v>95.864999999999995</v>
      </c>
      <c r="AZ165">
        <v>97.137</v>
      </c>
      <c r="BA165">
        <v>93.751000000000005</v>
      </c>
      <c r="BB165">
        <v>95.733999999999995</v>
      </c>
      <c r="BC165">
        <v>91.777000000000001</v>
      </c>
      <c r="BD165">
        <v>100.01</v>
      </c>
      <c r="BE165">
        <v>100.36</v>
      </c>
      <c r="BF165">
        <v>94.619</v>
      </c>
      <c r="BG165">
        <v>98.287000000000006</v>
      </c>
      <c r="BH165" s="2">
        <f t="shared" si="4"/>
        <v>97.228800050175622</v>
      </c>
      <c r="BI165" s="2">
        <f t="shared" si="5"/>
        <v>1.0266024296163705</v>
      </c>
    </row>
    <row r="166" spans="1:61" x14ac:dyDescent="0.3">
      <c r="A166" s="1">
        <v>43132</v>
      </c>
      <c r="B166">
        <v>96.027000000000001</v>
      </c>
      <c r="C166">
        <v>97.659000000000006</v>
      </c>
      <c r="D166">
        <v>99.091999999999999</v>
      </c>
      <c r="E166">
        <v>99.792000000000002</v>
      </c>
      <c r="F166">
        <v>91.903999999999996</v>
      </c>
      <c r="G166">
        <v>91.715000000000003</v>
      </c>
      <c r="H166">
        <v>103.5</v>
      </c>
      <c r="I166">
        <v>105.41</v>
      </c>
      <c r="J166">
        <v>99.397000000000006</v>
      </c>
      <c r="K166">
        <v>97.262</v>
      </c>
      <c r="L166">
        <v>95.906000000000006</v>
      </c>
      <c r="M166">
        <v>89.263000000000005</v>
      </c>
      <c r="N166">
        <v>85.256</v>
      </c>
      <c r="O166">
        <v>92.662999999999997</v>
      </c>
      <c r="P166">
        <v>88.06</v>
      </c>
      <c r="Q166">
        <v>95.64</v>
      </c>
      <c r="R166">
        <v>90.709000000000003</v>
      </c>
      <c r="S166">
        <v>87.078000000000003</v>
      </c>
      <c r="T166">
        <v>103.202</v>
      </c>
      <c r="U166">
        <v>100.121</v>
      </c>
      <c r="V166">
        <v>105.747</v>
      </c>
      <c r="W166">
        <v>98.646000000000001</v>
      </c>
      <c r="X166">
        <v>98.233000000000004</v>
      </c>
      <c r="Y166">
        <v>100.095</v>
      </c>
      <c r="Z166">
        <v>113.52500000000001</v>
      </c>
      <c r="AA166">
        <v>95.724000000000004</v>
      </c>
      <c r="AB166">
        <v>90.32</v>
      </c>
      <c r="AC166">
        <v>99.781999999999996</v>
      </c>
      <c r="AD166">
        <v>109.524</v>
      </c>
      <c r="AE166">
        <v>94.471999999999994</v>
      </c>
      <c r="AF166">
        <v>100</v>
      </c>
      <c r="AG166">
        <v>101.93300000000001</v>
      </c>
      <c r="AH166">
        <v>94.070999999999998</v>
      </c>
      <c r="AI166">
        <v>96.78</v>
      </c>
      <c r="AJ166">
        <v>98.427000000000007</v>
      </c>
      <c r="AK166">
        <v>108.818</v>
      </c>
      <c r="AL166">
        <v>103.34699999999999</v>
      </c>
      <c r="AM166">
        <v>100.438</v>
      </c>
      <c r="AN166">
        <v>96.915000000000006</v>
      </c>
      <c r="AO166">
        <v>88.453000000000003</v>
      </c>
      <c r="AP166">
        <v>99.84</v>
      </c>
      <c r="AQ166">
        <v>96.933999999999997</v>
      </c>
      <c r="AR166">
        <v>98.403999999999996</v>
      </c>
      <c r="AS166">
        <v>98.748999999999995</v>
      </c>
      <c r="AT166">
        <v>94.507999999999996</v>
      </c>
      <c r="AU166">
        <v>98.343000000000004</v>
      </c>
      <c r="AV166">
        <v>105.102</v>
      </c>
      <c r="AW166">
        <v>95.915000000000006</v>
      </c>
      <c r="AX166">
        <v>96.194000000000003</v>
      </c>
      <c r="AY166">
        <v>96.215999999999994</v>
      </c>
      <c r="AZ166">
        <v>97.147000000000006</v>
      </c>
      <c r="BA166">
        <v>96.543999999999997</v>
      </c>
      <c r="BB166">
        <v>96.271000000000001</v>
      </c>
      <c r="BC166">
        <v>91.777000000000001</v>
      </c>
      <c r="BD166">
        <v>100.01</v>
      </c>
      <c r="BE166">
        <v>100.36</v>
      </c>
      <c r="BF166">
        <v>94.619</v>
      </c>
      <c r="BG166">
        <v>98.287000000000006</v>
      </c>
      <c r="BH166" s="2">
        <f t="shared" si="4"/>
        <v>98.138267812343187</v>
      </c>
      <c r="BI166" s="2">
        <f t="shared" si="5"/>
        <v>1.5662541269966284</v>
      </c>
    </row>
    <row r="167" spans="1:61" x14ac:dyDescent="0.3">
      <c r="A167" s="1">
        <v>43160</v>
      </c>
      <c r="B167">
        <v>94.486000000000004</v>
      </c>
      <c r="C167">
        <v>97.126999999999995</v>
      </c>
      <c r="D167">
        <v>99.177999999999997</v>
      </c>
      <c r="E167">
        <v>99.820999999999998</v>
      </c>
      <c r="F167">
        <v>92.278000000000006</v>
      </c>
      <c r="G167">
        <v>92.694000000000003</v>
      </c>
      <c r="H167">
        <v>101.758</v>
      </c>
      <c r="I167">
        <v>105.31</v>
      </c>
      <c r="J167">
        <v>100.596</v>
      </c>
      <c r="K167">
        <v>97.960999999999999</v>
      </c>
      <c r="L167">
        <v>96.102999999999994</v>
      </c>
      <c r="M167">
        <v>89.367999999999995</v>
      </c>
      <c r="N167">
        <v>85.289000000000001</v>
      </c>
      <c r="O167">
        <v>92.91</v>
      </c>
      <c r="P167">
        <v>88.356999999999999</v>
      </c>
      <c r="Q167">
        <v>95.992000000000004</v>
      </c>
      <c r="R167">
        <v>90.744</v>
      </c>
      <c r="S167">
        <v>87.474999999999994</v>
      </c>
      <c r="T167">
        <v>103.843</v>
      </c>
      <c r="U167">
        <v>100.14100000000001</v>
      </c>
      <c r="V167">
        <v>106.63800000000001</v>
      </c>
      <c r="W167">
        <v>98.927000000000007</v>
      </c>
      <c r="X167">
        <v>98.003</v>
      </c>
      <c r="Y167">
        <v>100.926</v>
      </c>
      <c r="Z167">
        <v>112.711</v>
      </c>
      <c r="AA167">
        <v>96.983999999999995</v>
      </c>
      <c r="AB167">
        <v>91.388999999999996</v>
      </c>
      <c r="AC167">
        <v>99.781999999999996</v>
      </c>
      <c r="AD167">
        <v>109.524</v>
      </c>
      <c r="AE167">
        <v>94.869</v>
      </c>
      <c r="AF167">
        <v>100</v>
      </c>
      <c r="AG167">
        <v>95.783000000000001</v>
      </c>
      <c r="AH167">
        <v>93.885000000000005</v>
      </c>
      <c r="AI167">
        <v>96.24</v>
      </c>
      <c r="AJ167">
        <v>98.427000000000007</v>
      </c>
      <c r="AK167">
        <v>108.864</v>
      </c>
      <c r="AL167">
        <v>102.94199999999999</v>
      </c>
      <c r="AM167">
        <v>99.43</v>
      </c>
      <c r="AN167">
        <v>96.98</v>
      </c>
      <c r="AO167">
        <v>88.453000000000003</v>
      </c>
      <c r="AP167">
        <v>100.56699999999999</v>
      </c>
      <c r="AQ167">
        <v>97.757999999999996</v>
      </c>
      <c r="AR167">
        <v>99.003</v>
      </c>
      <c r="AS167">
        <v>98.748999999999995</v>
      </c>
      <c r="AT167">
        <v>94.918999999999997</v>
      </c>
      <c r="AU167">
        <v>97.662000000000006</v>
      </c>
      <c r="AV167">
        <v>104.524</v>
      </c>
      <c r="AW167">
        <v>96.325999999999993</v>
      </c>
      <c r="AX167">
        <v>96.72</v>
      </c>
      <c r="AY167">
        <v>96.531000000000006</v>
      </c>
      <c r="AZ167">
        <v>97.710999999999999</v>
      </c>
      <c r="BA167">
        <v>96.138999999999996</v>
      </c>
      <c r="BB167">
        <v>96.447000000000003</v>
      </c>
      <c r="BC167">
        <v>91.777000000000001</v>
      </c>
      <c r="BD167">
        <v>100.01</v>
      </c>
      <c r="BE167">
        <v>100.36</v>
      </c>
      <c r="BF167">
        <v>94.619</v>
      </c>
      <c r="BG167">
        <v>98.388999999999996</v>
      </c>
      <c r="BH167" s="2">
        <f t="shared" si="4"/>
        <v>98.015992599096847</v>
      </c>
      <c r="BI167" s="2">
        <f t="shared" si="5"/>
        <v>1.5446960058856947</v>
      </c>
    </row>
    <row r="168" spans="1:61" x14ac:dyDescent="0.3">
      <c r="A168" s="1">
        <v>43191</v>
      </c>
      <c r="B168">
        <v>94.962000000000003</v>
      </c>
      <c r="C168">
        <v>97.486999999999995</v>
      </c>
      <c r="D168">
        <v>99.186999999999998</v>
      </c>
      <c r="E168">
        <v>99.858999999999995</v>
      </c>
      <c r="F168">
        <v>93.593000000000004</v>
      </c>
      <c r="G168">
        <v>91.921999999999997</v>
      </c>
      <c r="H168">
        <v>99.545000000000002</v>
      </c>
      <c r="I168">
        <v>105.044</v>
      </c>
      <c r="J168">
        <v>103.142</v>
      </c>
      <c r="K168">
        <v>97.513999999999996</v>
      </c>
      <c r="L168">
        <v>96.174999999999997</v>
      </c>
      <c r="M168">
        <v>89.335999999999999</v>
      </c>
      <c r="N168">
        <v>85.256</v>
      </c>
      <c r="O168">
        <v>93.034000000000006</v>
      </c>
      <c r="P168">
        <v>88.965000000000003</v>
      </c>
      <c r="Q168">
        <v>96.072999999999993</v>
      </c>
      <c r="R168">
        <v>90.921999999999997</v>
      </c>
      <c r="S168">
        <v>87.83</v>
      </c>
      <c r="T168">
        <v>104.17400000000001</v>
      </c>
      <c r="U168">
        <v>99.991</v>
      </c>
      <c r="V168">
        <v>103.718</v>
      </c>
      <c r="W168">
        <v>98.515000000000001</v>
      </c>
      <c r="X168">
        <v>98.435000000000002</v>
      </c>
      <c r="Y168">
        <v>100.996</v>
      </c>
      <c r="Z168">
        <v>111.745</v>
      </c>
      <c r="AA168">
        <v>97.49</v>
      </c>
      <c r="AB168">
        <v>91.619</v>
      </c>
      <c r="AC168">
        <v>100.137</v>
      </c>
      <c r="AD168">
        <v>109.524</v>
      </c>
      <c r="AE168">
        <v>94.471999999999994</v>
      </c>
      <c r="AF168">
        <v>100</v>
      </c>
      <c r="AG168">
        <v>95.085999999999999</v>
      </c>
      <c r="AH168">
        <v>93.763999999999996</v>
      </c>
      <c r="AI168">
        <v>96.405000000000001</v>
      </c>
      <c r="AJ168">
        <v>101.849</v>
      </c>
      <c r="AK168">
        <v>108.634</v>
      </c>
      <c r="AL168">
        <v>102.11199999999999</v>
      </c>
      <c r="AM168">
        <v>99.400999999999996</v>
      </c>
      <c r="AN168">
        <v>97.072999999999993</v>
      </c>
      <c r="AO168">
        <v>95.281000000000006</v>
      </c>
      <c r="AP168">
        <v>100.357</v>
      </c>
      <c r="AQ168">
        <v>97.757999999999996</v>
      </c>
      <c r="AR168">
        <v>98.915999999999997</v>
      </c>
      <c r="AS168">
        <v>98.748999999999995</v>
      </c>
      <c r="AT168">
        <v>95.355999999999995</v>
      </c>
      <c r="AU168">
        <v>98.046000000000006</v>
      </c>
      <c r="AV168">
        <v>109.56399999999999</v>
      </c>
      <c r="AW168">
        <v>96.617000000000004</v>
      </c>
      <c r="AX168">
        <v>96.820999999999998</v>
      </c>
      <c r="AY168">
        <v>96.9</v>
      </c>
      <c r="AZ168">
        <v>97.856999999999999</v>
      </c>
      <c r="BA168">
        <v>97.328000000000003</v>
      </c>
      <c r="BB168">
        <v>96.78</v>
      </c>
      <c r="BC168">
        <v>91.704999999999998</v>
      </c>
      <c r="BD168">
        <v>100.01</v>
      </c>
      <c r="BE168">
        <v>100.36</v>
      </c>
      <c r="BF168">
        <v>94.619</v>
      </c>
      <c r="BG168">
        <v>98.454999999999998</v>
      </c>
      <c r="BH168" s="2">
        <f t="shared" si="4"/>
        <v>98.191486578023117</v>
      </c>
      <c r="BI168" s="2">
        <f t="shared" si="5"/>
        <v>2.0208661516681712</v>
      </c>
    </row>
    <row r="169" spans="1:61" x14ac:dyDescent="0.3">
      <c r="A169" s="1">
        <v>43221</v>
      </c>
      <c r="B169">
        <v>94.072999999999993</v>
      </c>
      <c r="C169">
        <v>97.072000000000003</v>
      </c>
      <c r="D169">
        <v>99.206000000000003</v>
      </c>
      <c r="E169">
        <v>99.897999999999996</v>
      </c>
      <c r="F169">
        <v>94.034999999999997</v>
      </c>
      <c r="G169">
        <v>91.38</v>
      </c>
      <c r="H169">
        <v>99.44</v>
      </c>
      <c r="I169">
        <v>106.173</v>
      </c>
      <c r="J169">
        <v>101.56699999999999</v>
      </c>
      <c r="K169">
        <v>98.221999999999994</v>
      </c>
      <c r="L169">
        <v>96.192999999999998</v>
      </c>
      <c r="M169">
        <v>89.376000000000005</v>
      </c>
      <c r="N169">
        <v>85.256</v>
      </c>
      <c r="O169">
        <v>93.238</v>
      </c>
      <c r="P169">
        <v>89.215999999999994</v>
      </c>
      <c r="Q169">
        <v>96.253</v>
      </c>
      <c r="R169">
        <v>90.921999999999997</v>
      </c>
      <c r="S169">
        <v>88.024000000000001</v>
      </c>
      <c r="T169">
        <v>104.464</v>
      </c>
      <c r="U169">
        <v>99.92</v>
      </c>
      <c r="V169">
        <v>103.23399999999999</v>
      </c>
      <c r="W169">
        <v>98.435000000000002</v>
      </c>
      <c r="X169">
        <v>98.503</v>
      </c>
      <c r="Y169">
        <v>101.35599999999999</v>
      </c>
      <c r="Z169">
        <v>113.622</v>
      </c>
      <c r="AA169">
        <v>97.977000000000004</v>
      </c>
      <c r="AB169">
        <v>91.68</v>
      </c>
      <c r="AC169">
        <v>100.137</v>
      </c>
      <c r="AD169">
        <v>109.524</v>
      </c>
      <c r="AE169">
        <v>94.471999999999994</v>
      </c>
      <c r="AF169">
        <v>100</v>
      </c>
      <c r="AG169">
        <v>100.919</v>
      </c>
      <c r="AH169">
        <v>93.885000000000005</v>
      </c>
      <c r="AI169">
        <v>96.230999999999995</v>
      </c>
      <c r="AJ169">
        <v>101.849</v>
      </c>
      <c r="AK169">
        <v>107.173</v>
      </c>
      <c r="AL169">
        <v>101.67700000000001</v>
      </c>
      <c r="AM169">
        <v>99.790999999999997</v>
      </c>
      <c r="AN169">
        <v>97.316000000000003</v>
      </c>
      <c r="AO169">
        <v>97.418000000000006</v>
      </c>
      <c r="AP169">
        <v>100.357</v>
      </c>
      <c r="AQ169">
        <v>97.757999999999996</v>
      </c>
      <c r="AR169">
        <v>98.828999999999994</v>
      </c>
      <c r="AS169">
        <v>98.748999999999995</v>
      </c>
      <c r="AT169">
        <v>95.453999999999994</v>
      </c>
      <c r="AU169">
        <v>98.122</v>
      </c>
      <c r="AV169">
        <v>110.09099999999999</v>
      </c>
      <c r="AW169">
        <v>96.662999999999997</v>
      </c>
      <c r="AX169">
        <v>97.061000000000007</v>
      </c>
      <c r="AY169">
        <v>97.233000000000004</v>
      </c>
      <c r="AZ169">
        <v>97.575000000000003</v>
      </c>
      <c r="BA169">
        <v>98.111000000000004</v>
      </c>
      <c r="BB169">
        <v>96.909000000000006</v>
      </c>
      <c r="BC169">
        <v>91.704999999999998</v>
      </c>
      <c r="BD169">
        <v>100.01</v>
      </c>
      <c r="BE169">
        <v>100.36</v>
      </c>
      <c r="BF169">
        <v>95.245999999999995</v>
      </c>
      <c r="BG169">
        <v>98.558000000000007</v>
      </c>
      <c r="BH169" s="2">
        <f t="shared" si="4"/>
        <v>98.221135850476657</v>
      </c>
      <c r="BI169" s="2">
        <f t="shared" si="5"/>
        <v>1.9142451264713316</v>
      </c>
    </row>
    <row r="170" spans="1:61" x14ac:dyDescent="0.3">
      <c r="A170" s="1">
        <v>43252</v>
      </c>
      <c r="B170">
        <v>92.866</v>
      </c>
      <c r="C170">
        <v>96.981999999999999</v>
      </c>
      <c r="D170">
        <v>99.225999999999999</v>
      </c>
      <c r="E170">
        <v>99.897999999999996</v>
      </c>
      <c r="F170">
        <v>94.518000000000001</v>
      </c>
      <c r="G170">
        <v>90.369</v>
      </c>
      <c r="H170">
        <v>100.325</v>
      </c>
      <c r="I170">
        <v>108.29900000000001</v>
      </c>
      <c r="J170">
        <v>103.038</v>
      </c>
      <c r="K170">
        <v>97.822000000000003</v>
      </c>
      <c r="L170">
        <v>96.292000000000002</v>
      </c>
      <c r="M170">
        <v>89.376000000000005</v>
      </c>
      <c r="N170">
        <v>85.34</v>
      </c>
      <c r="O170">
        <v>93.432000000000002</v>
      </c>
      <c r="P170">
        <v>89.551000000000002</v>
      </c>
      <c r="Q170">
        <v>96.632000000000005</v>
      </c>
      <c r="R170">
        <v>91.028999999999996</v>
      </c>
      <c r="S170">
        <v>88.328000000000003</v>
      </c>
      <c r="T170">
        <v>105.271</v>
      </c>
      <c r="U170">
        <v>99.668999999999997</v>
      </c>
      <c r="V170">
        <v>105.747</v>
      </c>
      <c r="W170">
        <v>98.775999999999996</v>
      </c>
      <c r="X170">
        <v>98.503</v>
      </c>
      <c r="Y170">
        <v>100.846</v>
      </c>
      <c r="Z170">
        <v>116.21599999999999</v>
      </c>
      <c r="AA170">
        <v>98.158000000000001</v>
      </c>
      <c r="AB170">
        <v>91.71</v>
      </c>
      <c r="AC170">
        <v>100.137</v>
      </c>
      <c r="AD170">
        <v>109.524</v>
      </c>
      <c r="AE170">
        <v>95.088999999999999</v>
      </c>
      <c r="AF170">
        <v>100</v>
      </c>
      <c r="AG170">
        <v>96.221000000000004</v>
      </c>
      <c r="AH170">
        <v>94.331999999999994</v>
      </c>
      <c r="AI170">
        <v>96.084000000000003</v>
      </c>
      <c r="AJ170">
        <v>101.82899999999999</v>
      </c>
      <c r="AK170">
        <v>106.402</v>
      </c>
      <c r="AL170">
        <v>101.282</v>
      </c>
      <c r="AM170">
        <v>99.248999999999995</v>
      </c>
      <c r="AN170">
        <v>97.361999999999995</v>
      </c>
      <c r="AO170">
        <v>97.418000000000006</v>
      </c>
      <c r="AP170">
        <v>100.941</v>
      </c>
      <c r="AQ170">
        <v>97.757999999999996</v>
      </c>
      <c r="AR170">
        <v>99.302000000000007</v>
      </c>
      <c r="AS170">
        <v>98.748999999999995</v>
      </c>
      <c r="AT170">
        <v>95.480999999999995</v>
      </c>
      <c r="AU170">
        <v>98.284999999999997</v>
      </c>
      <c r="AV170">
        <v>103.10299999999999</v>
      </c>
      <c r="AW170">
        <v>96.680999999999997</v>
      </c>
      <c r="AX170">
        <v>97.162999999999997</v>
      </c>
      <c r="AY170">
        <v>97.322999999999993</v>
      </c>
      <c r="AZ170">
        <v>98.022000000000006</v>
      </c>
      <c r="BA170">
        <v>97.438000000000002</v>
      </c>
      <c r="BB170">
        <v>97.03</v>
      </c>
      <c r="BC170">
        <v>91.668999999999997</v>
      </c>
      <c r="BD170">
        <v>100.01</v>
      </c>
      <c r="BE170">
        <v>100.36</v>
      </c>
      <c r="BF170">
        <v>95.245999999999995</v>
      </c>
      <c r="BG170">
        <v>98.539000000000001</v>
      </c>
      <c r="BH170" s="2">
        <f t="shared" si="4"/>
        <v>98.044946562970424</v>
      </c>
      <c r="BI170" s="2">
        <f t="shared" si="5"/>
        <v>1.8283968707377929</v>
      </c>
    </row>
    <row r="171" spans="1:61" x14ac:dyDescent="0.3">
      <c r="A171" s="1">
        <v>43282</v>
      </c>
      <c r="B171">
        <v>93.147999999999996</v>
      </c>
      <c r="C171">
        <v>97.56</v>
      </c>
      <c r="D171">
        <v>99.111000000000004</v>
      </c>
      <c r="E171">
        <v>99.917000000000002</v>
      </c>
      <c r="F171">
        <v>94.950999999999993</v>
      </c>
      <c r="G171">
        <v>89.406000000000006</v>
      </c>
      <c r="H171">
        <v>102.759</v>
      </c>
      <c r="I171">
        <v>108.57599999999999</v>
      </c>
      <c r="J171">
        <v>97.55</v>
      </c>
      <c r="K171">
        <v>98.25</v>
      </c>
      <c r="L171">
        <v>96.363</v>
      </c>
      <c r="M171">
        <v>89.376000000000005</v>
      </c>
      <c r="N171">
        <v>85.356999999999999</v>
      </c>
      <c r="O171">
        <v>93.475999999999999</v>
      </c>
      <c r="P171">
        <v>90.105999999999995</v>
      </c>
      <c r="Q171">
        <v>97.02</v>
      </c>
      <c r="R171">
        <v>91.1</v>
      </c>
      <c r="S171">
        <v>88.936000000000007</v>
      </c>
      <c r="T171">
        <v>106.15</v>
      </c>
      <c r="U171">
        <v>99.539000000000001</v>
      </c>
      <c r="V171">
        <v>99.863</v>
      </c>
      <c r="W171">
        <v>96.896000000000001</v>
      </c>
      <c r="X171">
        <v>98.56</v>
      </c>
      <c r="Y171">
        <v>99.364000000000004</v>
      </c>
      <c r="Z171">
        <v>116.465</v>
      </c>
      <c r="AA171">
        <v>97.748000000000005</v>
      </c>
      <c r="AB171">
        <v>92.381</v>
      </c>
      <c r="AC171">
        <v>100.194</v>
      </c>
      <c r="AD171">
        <v>111.157</v>
      </c>
      <c r="AE171">
        <v>95.088999999999999</v>
      </c>
      <c r="AF171">
        <v>100</v>
      </c>
      <c r="AG171">
        <v>103.73699999999999</v>
      </c>
      <c r="AH171">
        <v>95.346000000000004</v>
      </c>
      <c r="AI171">
        <v>96.010999999999996</v>
      </c>
      <c r="AJ171">
        <v>99.387</v>
      </c>
      <c r="AK171">
        <v>107.012</v>
      </c>
      <c r="AL171">
        <v>101.884</v>
      </c>
      <c r="AM171">
        <v>97.67</v>
      </c>
      <c r="AN171">
        <v>97.241</v>
      </c>
      <c r="AO171">
        <v>97.418000000000006</v>
      </c>
      <c r="AP171">
        <v>100.941</v>
      </c>
      <c r="AQ171">
        <v>97.757999999999996</v>
      </c>
      <c r="AR171">
        <v>99.350999999999999</v>
      </c>
      <c r="AS171">
        <v>98.748999999999995</v>
      </c>
      <c r="AT171">
        <v>95.578999999999994</v>
      </c>
      <c r="AU171">
        <v>99.638999999999996</v>
      </c>
      <c r="AV171">
        <v>109.501</v>
      </c>
      <c r="AW171">
        <v>96.727000000000004</v>
      </c>
      <c r="AX171">
        <v>97.015000000000001</v>
      </c>
      <c r="AY171">
        <v>97.637</v>
      </c>
      <c r="AZ171">
        <v>97.468000000000004</v>
      </c>
      <c r="BA171">
        <v>97.585999999999999</v>
      </c>
      <c r="BB171">
        <v>97.159000000000006</v>
      </c>
      <c r="BC171">
        <v>91.668999999999997</v>
      </c>
      <c r="BD171">
        <v>100.01</v>
      </c>
      <c r="BE171">
        <v>100.36</v>
      </c>
      <c r="BF171">
        <v>95.245999999999995</v>
      </c>
      <c r="BG171">
        <v>98.736000000000004</v>
      </c>
      <c r="BH171" s="2">
        <f t="shared" si="4"/>
        <v>98.027776091319652</v>
      </c>
      <c r="BI171" s="2">
        <f t="shared" si="5"/>
        <v>1.8278878710268356</v>
      </c>
    </row>
    <row r="172" spans="1:61" x14ac:dyDescent="0.3">
      <c r="A172" s="1">
        <v>43313</v>
      </c>
      <c r="B172">
        <v>98.025999999999996</v>
      </c>
      <c r="C172">
        <v>97.497</v>
      </c>
      <c r="D172">
        <v>99.111000000000004</v>
      </c>
      <c r="E172">
        <v>99.936000000000007</v>
      </c>
      <c r="F172">
        <v>95.001999999999995</v>
      </c>
      <c r="G172">
        <v>90.927000000000007</v>
      </c>
      <c r="H172">
        <v>105.01</v>
      </c>
      <c r="I172">
        <v>108.89700000000001</v>
      </c>
      <c r="J172">
        <v>100.127</v>
      </c>
      <c r="K172">
        <v>98.194999999999993</v>
      </c>
      <c r="L172">
        <v>96.363</v>
      </c>
      <c r="M172">
        <v>89.376000000000005</v>
      </c>
      <c r="N172">
        <v>85.397999999999996</v>
      </c>
      <c r="O172">
        <v>93.512</v>
      </c>
      <c r="P172">
        <v>90.105999999999995</v>
      </c>
      <c r="Q172">
        <v>97.073999999999998</v>
      </c>
      <c r="R172">
        <v>91.162000000000006</v>
      </c>
      <c r="S172">
        <v>89.257000000000005</v>
      </c>
      <c r="T172">
        <v>105.923</v>
      </c>
      <c r="U172">
        <v>99.558999999999997</v>
      </c>
      <c r="V172">
        <v>98.091999999999999</v>
      </c>
      <c r="W172">
        <v>98.113</v>
      </c>
      <c r="X172">
        <v>98.56</v>
      </c>
      <c r="Y172">
        <v>99.224000000000004</v>
      </c>
      <c r="Z172">
        <v>117.279</v>
      </c>
      <c r="AA172">
        <v>97.662000000000006</v>
      </c>
      <c r="AB172">
        <v>92.381</v>
      </c>
      <c r="AC172">
        <v>100.194</v>
      </c>
      <c r="AD172">
        <v>112.53700000000001</v>
      </c>
      <c r="AE172">
        <v>95.397000000000006</v>
      </c>
      <c r="AF172">
        <v>100</v>
      </c>
      <c r="AG172">
        <v>109.54300000000001</v>
      </c>
      <c r="AH172">
        <v>96.509</v>
      </c>
      <c r="AI172">
        <v>96.037999999999997</v>
      </c>
      <c r="AJ172">
        <v>99.387</v>
      </c>
      <c r="AK172">
        <v>106.977</v>
      </c>
      <c r="AL172">
        <v>101.855</v>
      </c>
      <c r="AM172">
        <v>98.087999999999994</v>
      </c>
      <c r="AN172">
        <v>97.25</v>
      </c>
      <c r="AO172">
        <v>97.418000000000006</v>
      </c>
      <c r="AP172">
        <v>100.941</v>
      </c>
      <c r="AQ172">
        <v>97.757999999999996</v>
      </c>
      <c r="AR172">
        <v>99.244</v>
      </c>
      <c r="AS172">
        <v>98.748999999999995</v>
      </c>
      <c r="AT172">
        <v>95.632999999999996</v>
      </c>
      <c r="AU172">
        <v>99.629000000000005</v>
      </c>
      <c r="AV172">
        <v>112.238</v>
      </c>
      <c r="AW172">
        <v>96.864000000000004</v>
      </c>
      <c r="AX172">
        <v>97.097999999999999</v>
      </c>
      <c r="AY172">
        <v>97.852999999999994</v>
      </c>
      <c r="AZ172">
        <v>97.867000000000004</v>
      </c>
      <c r="BA172">
        <v>98.01</v>
      </c>
      <c r="BB172">
        <v>97.075999999999993</v>
      </c>
      <c r="BC172">
        <v>91.668999999999997</v>
      </c>
      <c r="BD172">
        <v>100.01</v>
      </c>
      <c r="BE172">
        <v>100.36</v>
      </c>
      <c r="BF172">
        <v>95.245999999999995</v>
      </c>
      <c r="BG172">
        <v>98.463999999999999</v>
      </c>
      <c r="BH172" s="2">
        <f t="shared" si="4"/>
        <v>99.137251505268438</v>
      </c>
      <c r="BI172" s="2">
        <f t="shared" si="5"/>
        <v>2.2343219207228286</v>
      </c>
    </row>
    <row r="173" spans="1:61" x14ac:dyDescent="0.3">
      <c r="A173" s="1">
        <v>43344</v>
      </c>
      <c r="B173">
        <v>101.42400000000001</v>
      </c>
      <c r="C173">
        <v>97.298000000000002</v>
      </c>
      <c r="D173">
        <v>99.177999999999997</v>
      </c>
      <c r="E173">
        <v>99.936000000000007</v>
      </c>
      <c r="F173">
        <v>95.265000000000001</v>
      </c>
      <c r="G173">
        <v>90.034999999999997</v>
      </c>
      <c r="H173">
        <v>105.068</v>
      </c>
      <c r="I173">
        <v>109.893</v>
      </c>
      <c r="J173">
        <v>101.024</v>
      </c>
      <c r="K173">
        <v>97.951999999999998</v>
      </c>
      <c r="L173">
        <v>96.48</v>
      </c>
      <c r="M173">
        <v>89.480999999999995</v>
      </c>
      <c r="N173">
        <v>85.397999999999996</v>
      </c>
      <c r="O173">
        <v>93.856999999999999</v>
      </c>
      <c r="P173">
        <v>90.25</v>
      </c>
      <c r="Q173">
        <v>97.236999999999995</v>
      </c>
      <c r="R173">
        <v>91.206000000000003</v>
      </c>
      <c r="S173">
        <v>89.376000000000005</v>
      </c>
      <c r="T173">
        <v>105.188</v>
      </c>
      <c r="U173">
        <v>99.528999999999996</v>
      </c>
      <c r="V173">
        <v>97.694000000000003</v>
      </c>
      <c r="W173">
        <v>98.373999999999995</v>
      </c>
      <c r="X173">
        <v>98.647000000000006</v>
      </c>
      <c r="Y173">
        <v>99.364000000000004</v>
      </c>
      <c r="Z173">
        <v>118.191</v>
      </c>
      <c r="AA173">
        <v>97.966999999999999</v>
      </c>
      <c r="AB173">
        <v>92.489000000000004</v>
      </c>
      <c r="AC173">
        <v>100.262</v>
      </c>
      <c r="AD173">
        <v>109.524</v>
      </c>
      <c r="AE173">
        <v>95.397000000000006</v>
      </c>
      <c r="AF173">
        <v>100</v>
      </c>
      <c r="AG173">
        <v>101.477</v>
      </c>
      <c r="AH173">
        <v>95.253</v>
      </c>
      <c r="AI173">
        <v>96.24</v>
      </c>
      <c r="AJ173">
        <v>99.387</v>
      </c>
      <c r="AK173">
        <v>105.643</v>
      </c>
      <c r="AL173">
        <v>101.43</v>
      </c>
      <c r="AM173">
        <v>99.706000000000003</v>
      </c>
      <c r="AN173">
        <v>97.54</v>
      </c>
      <c r="AO173">
        <v>97.418000000000006</v>
      </c>
      <c r="AP173">
        <v>100.941</v>
      </c>
      <c r="AQ173">
        <v>97.757999999999996</v>
      </c>
      <c r="AR173">
        <v>99.138000000000005</v>
      </c>
      <c r="AS173">
        <v>98.748999999999995</v>
      </c>
      <c r="AT173">
        <v>95.605999999999995</v>
      </c>
      <c r="AU173">
        <v>99.6</v>
      </c>
      <c r="AV173">
        <v>112.101</v>
      </c>
      <c r="AW173">
        <v>96.936999999999998</v>
      </c>
      <c r="AX173">
        <v>97.504999999999995</v>
      </c>
      <c r="AY173">
        <v>97.691000000000003</v>
      </c>
      <c r="AZ173">
        <v>98.081000000000003</v>
      </c>
      <c r="BA173">
        <v>97.953999999999994</v>
      </c>
      <c r="BB173">
        <v>97.325999999999993</v>
      </c>
      <c r="BC173">
        <v>91.668999999999997</v>
      </c>
      <c r="BD173">
        <v>100.01</v>
      </c>
      <c r="BE173">
        <v>100.36</v>
      </c>
      <c r="BF173">
        <v>95.245999999999995</v>
      </c>
      <c r="BG173">
        <v>98.539000000000001</v>
      </c>
      <c r="BH173" s="2">
        <f t="shared" si="4"/>
        <v>99.802079152032121</v>
      </c>
      <c r="BI173" s="2">
        <f t="shared" si="5"/>
        <v>2.6975835432561053</v>
      </c>
    </row>
    <row r="174" spans="1:61" x14ac:dyDescent="0.3">
      <c r="A174" s="1">
        <v>43374</v>
      </c>
      <c r="B174">
        <v>98.748000000000005</v>
      </c>
      <c r="C174">
        <v>97.28</v>
      </c>
      <c r="D174">
        <v>99.177999999999997</v>
      </c>
      <c r="E174">
        <v>99.945999999999998</v>
      </c>
      <c r="F174">
        <v>95.561999999999998</v>
      </c>
      <c r="G174">
        <v>91.492000000000004</v>
      </c>
      <c r="H174">
        <v>108.339</v>
      </c>
      <c r="I174">
        <v>114.17700000000001</v>
      </c>
      <c r="J174">
        <v>103.904</v>
      </c>
      <c r="K174">
        <v>98.352999999999994</v>
      </c>
      <c r="L174">
        <v>96.417000000000002</v>
      </c>
      <c r="M174">
        <v>89.456999999999994</v>
      </c>
      <c r="N174">
        <v>85.424000000000007</v>
      </c>
      <c r="O174">
        <v>94.192999999999998</v>
      </c>
      <c r="P174">
        <v>90.751999999999995</v>
      </c>
      <c r="Q174">
        <v>97.344999999999999</v>
      </c>
      <c r="R174">
        <v>91.233000000000004</v>
      </c>
      <c r="S174">
        <v>89.528000000000006</v>
      </c>
      <c r="T174">
        <v>104.27800000000001</v>
      </c>
      <c r="U174">
        <v>99.569000000000003</v>
      </c>
      <c r="V174">
        <v>98.617999999999995</v>
      </c>
      <c r="W174">
        <v>98.253</v>
      </c>
      <c r="X174">
        <v>98.647000000000006</v>
      </c>
      <c r="Y174">
        <v>99.795000000000002</v>
      </c>
      <c r="Z174">
        <v>121.92400000000001</v>
      </c>
      <c r="AA174">
        <v>98.521000000000001</v>
      </c>
      <c r="AB174">
        <v>92.495999999999995</v>
      </c>
      <c r="AC174">
        <v>100.262</v>
      </c>
      <c r="AD174">
        <v>109.524</v>
      </c>
      <c r="AE174">
        <v>95.441000000000003</v>
      </c>
      <c r="AF174">
        <v>100</v>
      </c>
      <c r="AG174">
        <v>101.57899999999999</v>
      </c>
      <c r="AH174">
        <v>95.075999999999993</v>
      </c>
      <c r="AI174">
        <v>96.495999999999995</v>
      </c>
      <c r="AJ174">
        <v>99.387</v>
      </c>
      <c r="AK174">
        <v>105.114</v>
      </c>
      <c r="AL174">
        <v>101.983</v>
      </c>
      <c r="AM174">
        <v>98.126999999999995</v>
      </c>
      <c r="AN174">
        <v>97.856999999999999</v>
      </c>
      <c r="AO174">
        <v>97.418000000000006</v>
      </c>
      <c r="AP174">
        <v>100.941</v>
      </c>
      <c r="AQ174">
        <v>97.757999999999996</v>
      </c>
      <c r="AR174">
        <v>99.254000000000005</v>
      </c>
      <c r="AS174">
        <v>98.748999999999995</v>
      </c>
      <c r="AT174">
        <v>95.703999999999994</v>
      </c>
      <c r="AU174">
        <v>99.686999999999998</v>
      </c>
      <c r="AV174">
        <v>111.185</v>
      </c>
      <c r="AW174">
        <v>97.01</v>
      </c>
      <c r="AX174">
        <v>97.882999999999996</v>
      </c>
      <c r="AY174">
        <v>97.834999999999994</v>
      </c>
      <c r="AZ174">
        <v>97.778999999999996</v>
      </c>
      <c r="BA174">
        <v>97.807000000000002</v>
      </c>
      <c r="BB174">
        <v>97.233000000000004</v>
      </c>
      <c r="BC174">
        <v>91.668999999999997</v>
      </c>
      <c r="BD174">
        <v>100.01</v>
      </c>
      <c r="BE174">
        <v>100.36</v>
      </c>
      <c r="BF174">
        <v>95.245999999999995</v>
      </c>
      <c r="BG174">
        <v>98.53</v>
      </c>
      <c r="BH174" s="2">
        <f t="shared" si="4"/>
        <v>99.55965303562472</v>
      </c>
      <c r="BI174" s="2">
        <f t="shared" si="5"/>
        <v>2.6227154293491255</v>
      </c>
    </row>
    <row r="175" spans="1:61" x14ac:dyDescent="0.3">
      <c r="A175" s="1">
        <v>43405</v>
      </c>
      <c r="B175">
        <v>95.674999999999997</v>
      </c>
      <c r="C175">
        <v>97.866</v>
      </c>
      <c r="D175">
        <v>99.510999999999996</v>
      </c>
      <c r="E175">
        <v>99.954999999999998</v>
      </c>
      <c r="F175">
        <v>95.748999999999995</v>
      </c>
      <c r="G175">
        <v>90.632000000000005</v>
      </c>
      <c r="H175">
        <v>108.40600000000001</v>
      </c>
      <c r="I175">
        <v>116.247</v>
      </c>
      <c r="J175">
        <v>104.123</v>
      </c>
      <c r="K175">
        <v>98.25</v>
      </c>
      <c r="L175">
        <v>97.171000000000006</v>
      </c>
      <c r="M175">
        <v>89.424999999999997</v>
      </c>
      <c r="N175">
        <v>85.424000000000007</v>
      </c>
      <c r="O175">
        <v>94.706000000000003</v>
      </c>
      <c r="P175">
        <v>91.078999999999994</v>
      </c>
      <c r="Q175">
        <v>97.444000000000003</v>
      </c>
      <c r="R175">
        <v>91.384</v>
      </c>
      <c r="S175">
        <v>89.704999999999998</v>
      </c>
      <c r="T175">
        <v>102.095</v>
      </c>
      <c r="U175">
        <v>99.75</v>
      </c>
      <c r="V175">
        <v>97.694000000000003</v>
      </c>
      <c r="W175">
        <v>97.891000000000005</v>
      </c>
      <c r="X175">
        <v>98.647000000000006</v>
      </c>
      <c r="Y175">
        <v>99.153999999999996</v>
      </c>
      <c r="Z175">
        <v>117.38800000000001</v>
      </c>
      <c r="AA175">
        <v>98.596999999999994</v>
      </c>
      <c r="AB175">
        <v>93.233000000000004</v>
      </c>
      <c r="AC175">
        <v>100.262</v>
      </c>
      <c r="AD175">
        <v>109.524</v>
      </c>
      <c r="AE175">
        <v>95.775999999999996</v>
      </c>
      <c r="AF175">
        <v>100</v>
      </c>
      <c r="AG175">
        <v>97.384</v>
      </c>
      <c r="AH175">
        <v>94.778000000000006</v>
      </c>
      <c r="AI175">
        <v>96.706999999999994</v>
      </c>
      <c r="AJ175">
        <v>99.435000000000002</v>
      </c>
      <c r="AK175">
        <v>103.871</v>
      </c>
      <c r="AL175">
        <v>102.01300000000001</v>
      </c>
      <c r="AM175">
        <v>98.203000000000003</v>
      </c>
      <c r="AN175">
        <v>97.837999999999994</v>
      </c>
      <c r="AO175">
        <v>97.418000000000006</v>
      </c>
      <c r="AP175">
        <v>100.21299999999999</v>
      </c>
      <c r="AQ175">
        <v>97.757999999999996</v>
      </c>
      <c r="AR175">
        <v>99.022000000000006</v>
      </c>
      <c r="AS175">
        <v>98.748999999999995</v>
      </c>
      <c r="AT175">
        <v>95.91</v>
      </c>
      <c r="AU175">
        <v>100.01300000000001</v>
      </c>
      <c r="AV175">
        <v>105.008</v>
      </c>
      <c r="AW175">
        <v>97.01</v>
      </c>
      <c r="AX175">
        <v>97.671000000000006</v>
      </c>
      <c r="AY175">
        <v>98.033000000000001</v>
      </c>
      <c r="AZ175">
        <v>97.846999999999994</v>
      </c>
      <c r="BA175">
        <v>99.456999999999994</v>
      </c>
      <c r="BB175">
        <v>97.233000000000004</v>
      </c>
      <c r="BC175">
        <v>91.668999999999997</v>
      </c>
      <c r="BD175">
        <v>100.01</v>
      </c>
      <c r="BE175">
        <v>100.36</v>
      </c>
      <c r="BF175">
        <v>95.245999999999995</v>
      </c>
      <c r="BG175">
        <v>98.558000000000007</v>
      </c>
      <c r="BH175" s="2">
        <f t="shared" si="4"/>
        <v>98.730670973406944</v>
      </c>
      <c r="BI175" s="2">
        <f t="shared" si="5"/>
        <v>2.3969032083657322</v>
      </c>
    </row>
    <row r="176" spans="1:61" x14ac:dyDescent="0.3">
      <c r="A176" s="1">
        <v>43435</v>
      </c>
      <c r="B176">
        <v>95.841999999999999</v>
      </c>
      <c r="C176">
        <v>97.144999999999996</v>
      </c>
      <c r="D176">
        <v>99.55</v>
      </c>
      <c r="E176">
        <v>99.936000000000007</v>
      </c>
      <c r="F176">
        <v>96.021000000000001</v>
      </c>
      <c r="G176">
        <v>90.521000000000001</v>
      </c>
      <c r="H176">
        <v>105.30800000000001</v>
      </c>
      <c r="I176">
        <v>113.934</v>
      </c>
      <c r="J176">
        <v>103.42400000000001</v>
      </c>
      <c r="K176">
        <v>98.231999999999999</v>
      </c>
      <c r="L176">
        <v>97.564999999999998</v>
      </c>
      <c r="M176">
        <v>89.57</v>
      </c>
      <c r="N176">
        <v>85.558000000000007</v>
      </c>
      <c r="O176">
        <v>94.873999999999995</v>
      </c>
      <c r="P176">
        <v>91.269000000000005</v>
      </c>
      <c r="Q176">
        <v>97.561000000000007</v>
      </c>
      <c r="R176">
        <v>91.402000000000001</v>
      </c>
      <c r="S176">
        <v>89.79</v>
      </c>
      <c r="T176">
        <v>102.28100000000001</v>
      </c>
      <c r="U176">
        <v>99.76</v>
      </c>
      <c r="V176">
        <v>99.561999999999998</v>
      </c>
      <c r="W176">
        <v>97.72</v>
      </c>
      <c r="X176">
        <v>98.790999999999997</v>
      </c>
      <c r="Y176">
        <v>99.424000000000007</v>
      </c>
      <c r="Z176">
        <v>107.946</v>
      </c>
      <c r="AA176">
        <v>98.415999999999997</v>
      </c>
      <c r="AB176">
        <v>93.528999999999996</v>
      </c>
      <c r="AC176">
        <v>100.262</v>
      </c>
      <c r="AD176">
        <v>109.524</v>
      </c>
      <c r="AE176">
        <v>97.528999999999996</v>
      </c>
      <c r="AF176">
        <v>100</v>
      </c>
      <c r="AG176">
        <v>100.37</v>
      </c>
      <c r="AH176">
        <v>95.635000000000005</v>
      </c>
      <c r="AI176">
        <v>97.119</v>
      </c>
      <c r="AJ176">
        <v>99.435000000000002</v>
      </c>
      <c r="AK176">
        <v>103.503</v>
      </c>
      <c r="AL176">
        <v>103.762</v>
      </c>
      <c r="AM176">
        <v>98.582999999999998</v>
      </c>
      <c r="AN176">
        <v>97.959000000000003</v>
      </c>
      <c r="AO176">
        <v>97.418000000000006</v>
      </c>
      <c r="AP176">
        <v>102.521</v>
      </c>
      <c r="AQ176">
        <v>97.757999999999996</v>
      </c>
      <c r="AR176">
        <v>98.974000000000004</v>
      </c>
      <c r="AS176">
        <v>98.748999999999995</v>
      </c>
      <c r="AT176">
        <v>96.16</v>
      </c>
      <c r="AU176">
        <v>100.09</v>
      </c>
      <c r="AV176">
        <v>100.98699999999999</v>
      </c>
      <c r="AW176">
        <v>97.082999999999998</v>
      </c>
      <c r="AX176">
        <v>97.92</v>
      </c>
      <c r="AY176">
        <v>98.384</v>
      </c>
      <c r="AZ176">
        <v>97.603999999999999</v>
      </c>
      <c r="BA176">
        <v>99.042000000000002</v>
      </c>
      <c r="BB176">
        <v>97.363</v>
      </c>
      <c r="BC176">
        <v>91.668999999999997</v>
      </c>
      <c r="BD176">
        <v>100.01</v>
      </c>
      <c r="BE176">
        <v>100.36</v>
      </c>
      <c r="BF176">
        <v>95.245999999999995</v>
      </c>
      <c r="BG176">
        <v>98.558000000000007</v>
      </c>
      <c r="BH176" s="2">
        <f t="shared" si="4"/>
        <v>98.380896512794791</v>
      </c>
      <c r="BI176" s="2">
        <f t="shared" si="5"/>
        <v>1.5998438899533389</v>
      </c>
    </row>
    <row r="177" spans="1:61" x14ac:dyDescent="0.3">
      <c r="A177" s="1">
        <v>43466</v>
      </c>
      <c r="B177">
        <v>95.789000000000001</v>
      </c>
      <c r="C177">
        <v>97.632000000000005</v>
      </c>
      <c r="D177">
        <v>98.900999999999996</v>
      </c>
      <c r="E177">
        <v>99.926000000000002</v>
      </c>
      <c r="F177">
        <v>96.317999999999998</v>
      </c>
      <c r="G177">
        <v>88.626000000000005</v>
      </c>
      <c r="H177">
        <v>100.44</v>
      </c>
      <c r="I177">
        <v>109.63800000000001</v>
      </c>
      <c r="J177">
        <v>102.276</v>
      </c>
      <c r="K177">
        <v>98.977999999999994</v>
      </c>
      <c r="L177">
        <v>98.004999999999995</v>
      </c>
      <c r="M177">
        <v>89.643000000000001</v>
      </c>
      <c r="N177">
        <v>85.558000000000007</v>
      </c>
      <c r="O177">
        <v>95.024000000000001</v>
      </c>
      <c r="P177">
        <v>92.242000000000004</v>
      </c>
      <c r="Q177">
        <v>97.552000000000007</v>
      </c>
      <c r="R177">
        <v>91.828000000000003</v>
      </c>
      <c r="S177">
        <v>90.921999999999997</v>
      </c>
      <c r="T177">
        <v>102.767</v>
      </c>
      <c r="U177">
        <v>99.378</v>
      </c>
      <c r="V177">
        <v>100.31399999999999</v>
      </c>
      <c r="W177">
        <v>97.399000000000001</v>
      </c>
      <c r="X177">
        <v>99.233000000000004</v>
      </c>
      <c r="Y177">
        <v>99.433999999999997</v>
      </c>
      <c r="Z177">
        <v>100.68600000000001</v>
      </c>
      <c r="AA177">
        <v>98.606999999999999</v>
      </c>
      <c r="AB177">
        <v>95.263999999999996</v>
      </c>
      <c r="AC177">
        <v>100.262</v>
      </c>
      <c r="AD177">
        <v>109.524</v>
      </c>
      <c r="AE177">
        <v>97.3</v>
      </c>
      <c r="AF177">
        <v>100</v>
      </c>
      <c r="AG177">
        <v>95.783000000000001</v>
      </c>
      <c r="AH177">
        <v>94.909000000000006</v>
      </c>
      <c r="AI177">
        <v>97.75</v>
      </c>
      <c r="AJ177">
        <v>99.435000000000002</v>
      </c>
      <c r="AK177">
        <v>103.71</v>
      </c>
      <c r="AL177">
        <v>105.798</v>
      </c>
      <c r="AM177">
        <v>98.555000000000007</v>
      </c>
      <c r="AN177">
        <v>98.23</v>
      </c>
      <c r="AO177">
        <v>97.418000000000006</v>
      </c>
      <c r="AP177">
        <v>100.21299999999999</v>
      </c>
      <c r="AQ177">
        <v>99.513000000000005</v>
      </c>
      <c r="AR177">
        <v>99.128</v>
      </c>
      <c r="AS177">
        <v>98.748999999999995</v>
      </c>
      <c r="AT177">
        <v>96.391999999999996</v>
      </c>
      <c r="AU177">
        <v>100.09</v>
      </c>
      <c r="AV177">
        <v>103.39700000000001</v>
      </c>
      <c r="AW177">
        <v>97.748999999999995</v>
      </c>
      <c r="AX177">
        <v>97.994</v>
      </c>
      <c r="AY177">
        <v>98.698999999999998</v>
      </c>
      <c r="AZ177">
        <v>98.081000000000003</v>
      </c>
      <c r="BA177">
        <v>97.908000000000001</v>
      </c>
      <c r="BB177">
        <v>97.548000000000002</v>
      </c>
      <c r="BC177">
        <v>94.156999999999996</v>
      </c>
      <c r="BD177">
        <v>100.01</v>
      </c>
      <c r="BE177">
        <v>99.884</v>
      </c>
      <c r="BF177">
        <v>95.646000000000001</v>
      </c>
      <c r="BG177">
        <v>98.707999999999998</v>
      </c>
      <c r="BH177" s="2">
        <f t="shared" si="4"/>
        <v>98.132064726542879</v>
      </c>
      <c r="BI177" s="2">
        <f t="shared" si="5"/>
        <v>0.92900938394911914</v>
      </c>
    </row>
    <row r="178" spans="1:61" x14ac:dyDescent="0.3">
      <c r="A178" s="1">
        <v>43497</v>
      </c>
      <c r="B178">
        <v>96.441000000000003</v>
      </c>
      <c r="C178">
        <v>97.721999999999994</v>
      </c>
      <c r="D178">
        <v>99.521000000000001</v>
      </c>
      <c r="E178">
        <v>99.917000000000002</v>
      </c>
      <c r="F178">
        <v>96.504999999999995</v>
      </c>
      <c r="G178">
        <v>97.590999999999994</v>
      </c>
      <c r="H178">
        <v>100.527</v>
      </c>
      <c r="I178">
        <v>108.996</v>
      </c>
      <c r="J178">
        <v>101.807</v>
      </c>
      <c r="K178">
        <v>100.367</v>
      </c>
      <c r="L178">
        <v>98.274000000000001</v>
      </c>
      <c r="M178">
        <v>89.74</v>
      </c>
      <c r="N178">
        <v>85.768000000000001</v>
      </c>
      <c r="O178">
        <v>95.120999999999995</v>
      </c>
      <c r="P178">
        <v>92.918999999999997</v>
      </c>
      <c r="Q178">
        <v>97.552000000000007</v>
      </c>
      <c r="R178">
        <v>93.313000000000002</v>
      </c>
      <c r="S178">
        <v>91.944000000000003</v>
      </c>
      <c r="T178">
        <v>102.871</v>
      </c>
      <c r="U178">
        <v>99.388000000000005</v>
      </c>
      <c r="V178">
        <v>100.776</v>
      </c>
      <c r="W178">
        <v>98.022000000000006</v>
      </c>
      <c r="X178">
        <v>99.224000000000004</v>
      </c>
      <c r="Y178">
        <v>99.263999999999996</v>
      </c>
      <c r="Z178">
        <v>99.850999999999999</v>
      </c>
      <c r="AA178">
        <v>98.531000000000006</v>
      </c>
      <c r="AB178">
        <v>95.778000000000006</v>
      </c>
      <c r="AC178">
        <v>101.193</v>
      </c>
      <c r="AD178">
        <v>109.524</v>
      </c>
      <c r="AE178">
        <v>97.054000000000002</v>
      </c>
      <c r="AF178">
        <v>100</v>
      </c>
      <c r="AG178">
        <v>103.244</v>
      </c>
      <c r="AH178">
        <v>95.42</v>
      </c>
      <c r="AI178">
        <v>98.335999999999999</v>
      </c>
      <c r="AJ178">
        <v>96.906000000000006</v>
      </c>
      <c r="AK178">
        <v>103.35299999999999</v>
      </c>
      <c r="AL178">
        <v>104.879</v>
      </c>
      <c r="AM178">
        <v>100.105</v>
      </c>
      <c r="AN178">
        <v>98.415999999999997</v>
      </c>
      <c r="AO178">
        <v>97.418000000000006</v>
      </c>
      <c r="AP178">
        <v>100.21299999999999</v>
      </c>
      <c r="AQ178">
        <v>99.513000000000005</v>
      </c>
      <c r="AR178">
        <v>99.156999999999996</v>
      </c>
      <c r="AS178">
        <v>100.099</v>
      </c>
      <c r="AT178">
        <v>96.614999999999995</v>
      </c>
      <c r="AU178">
        <v>100.45399999999999</v>
      </c>
      <c r="AV178">
        <v>105.30200000000001</v>
      </c>
      <c r="AW178">
        <v>97.876999999999995</v>
      </c>
      <c r="AX178">
        <v>98.382000000000005</v>
      </c>
      <c r="AY178">
        <v>98.87</v>
      </c>
      <c r="AZ178">
        <v>98.372</v>
      </c>
      <c r="BA178">
        <v>98.637</v>
      </c>
      <c r="BB178">
        <v>97.704999999999998</v>
      </c>
      <c r="BC178">
        <v>94.86</v>
      </c>
      <c r="BD178">
        <v>100.01</v>
      </c>
      <c r="BE178">
        <v>99.884</v>
      </c>
      <c r="BF178">
        <v>95.646000000000001</v>
      </c>
      <c r="BG178">
        <v>99.194000000000003</v>
      </c>
      <c r="BH178" s="2">
        <f t="shared" si="4"/>
        <v>98.676717009533405</v>
      </c>
      <c r="BI178" s="2">
        <f t="shared" si="5"/>
        <v>0.54866384866281015</v>
      </c>
    </row>
    <row r="179" spans="1:61" x14ac:dyDescent="0.3">
      <c r="A179" s="1">
        <v>43525</v>
      </c>
      <c r="B179">
        <v>95.507999999999996</v>
      </c>
      <c r="C179">
        <v>96.784000000000006</v>
      </c>
      <c r="D179">
        <v>99.225999999999999</v>
      </c>
      <c r="E179">
        <v>99.879000000000005</v>
      </c>
      <c r="F179">
        <v>96.885999999999996</v>
      </c>
      <c r="G179">
        <v>96.483999999999995</v>
      </c>
      <c r="H179">
        <v>100.354</v>
      </c>
      <c r="I179">
        <v>109.63800000000001</v>
      </c>
      <c r="J179">
        <v>94.888999999999996</v>
      </c>
      <c r="K179">
        <v>100.292</v>
      </c>
      <c r="L179">
        <v>98.66</v>
      </c>
      <c r="M179">
        <v>89.748000000000005</v>
      </c>
      <c r="N179">
        <v>86.203999999999994</v>
      </c>
      <c r="O179">
        <v>95.13</v>
      </c>
      <c r="P179">
        <v>93.975999999999999</v>
      </c>
      <c r="Q179">
        <v>97.975999999999999</v>
      </c>
      <c r="R179">
        <v>95.099000000000004</v>
      </c>
      <c r="S179">
        <v>93.05</v>
      </c>
      <c r="T179">
        <v>101.32899999999999</v>
      </c>
      <c r="U179">
        <v>99.489000000000004</v>
      </c>
      <c r="V179">
        <v>100.776</v>
      </c>
      <c r="W179">
        <v>97.409000000000006</v>
      </c>
      <c r="X179">
        <v>99.358000000000004</v>
      </c>
      <c r="Y179">
        <v>99.063999999999993</v>
      </c>
      <c r="Z179">
        <v>101.15300000000001</v>
      </c>
      <c r="AA179">
        <v>99.475999999999999</v>
      </c>
      <c r="AB179">
        <v>96.781000000000006</v>
      </c>
      <c r="AC179">
        <v>101.36499999999999</v>
      </c>
      <c r="AD179">
        <v>109.524</v>
      </c>
      <c r="AE179">
        <v>97.070999999999998</v>
      </c>
      <c r="AF179">
        <v>100</v>
      </c>
      <c r="AG179">
        <v>95.337000000000003</v>
      </c>
      <c r="AH179">
        <v>94.63</v>
      </c>
      <c r="AI179">
        <v>98.344999999999999</v>
      </c>
      <c r="AJ179">
        <v>96.906000000000006</v>
      </c>
      <c r="AK179">
        <v>102.502</v>
      </c>
      <c r="AL179">
        <v>104.79</v>
      </c>
      <c r="AM179">
        <v>99.724999999999994</v>
      </c>
      <c r="AN179">
        <v>98.742999999999995</v>
      </c>
      <c r="AO179">
        <v>97.418000000000006</v>
      </c>
      <c r="AP179">
        <v>100.21299999999999</v>
      </c>
      <c r="AQ179">
        <v>99.513000000000005</v>
      </c>
      <c r="AR179">
        <v>99.283000000000001</v>
      </c>
      <c r="AS179">
        <v>100.099</v>
      </c>
      <c r="AT179">
        <v>96.775999999999996</v>
      </c>
      <c r="AU179">
        <v>100.128</v>
      </c>
      <c r="AV179">
        <v>102.82899999999999</v>
      </c>
      <c r="AW179">
        <v>98.241</v>
      </c>
      <c r="AX179">
        <v>98.363</v>
      </c>
      <c r="AY179">
        <v>98.635999999999996</v>
      </c>
      <c r="AZ179">
        <v>99.072999999999993</v>
      </c>
      <c r="BA179">
        <v>97.927000000000007</v>
      </c>
      <c r="BB179">
        <v>98.113</v>
      </c>
      <c r="BC179">
        <v>94.86</v>
      </c>
      <c r="BD179">
        <v>100.01</v>
      </c>
      <c r="BE179">
        <v>99.884</v>
      </c>
      <c r="BF179">
        <v>95.646000000000001</v>
      </c>
      <c r="BG179">
        <v>99.474999999999994</v>
      </c>
      <c r="BH179" s="2">
        <f t="shared" si="4"/>
        <v>98.468820120421498</v>
      </c>
      <c r="BI179" s="2">
        <f t="shared" si="5"/>
        <v>0.46199350668905298</v>
      </c>
    </row>
    <row r="180" spans="1:61" x14ac:dyDescent="0.3">
      <c r="A180" s="1">
        <v>43556</v>
      </c>
      <c r="B180">
        <v>96.317999999999998</v>
      </c>
      <c r="C180">
        <v>97.884</v>
      </c>
      <c r="D180">
        <v>98.959000000000003</v>
      </c>
      <c r="E180">
        <v>99.84</v>
      </c>
      <c r="F180">
        <v>97.344999999999999</v>
      </c>
      <c r="G180">
        <v>94.47</v>
      </c>
      <c r="H180">
        <v>100.479</v>
      </c>
      <c r="I180">
        <v>110.9</v>
      </c>
      <c r="J180">
        <v>102.172</v>
      </c>
      <c r="K180">
        <v>100.74</v>
      </c>
      <c r="L180">
        <v>98.83</v>
      </c>
      <c r="M180">
        <v>89.957999999999998</v>
      </c>
      <c r="N180">
        <v>88.763000000000005</v>
      </c>
      <c r="O180">
        <v>95.412999999999997</v>
      </c>
      <c r="P180">
        <v>94.804000000000002</v>
      </c>
      <c r="Q180">
        <v>98.183999999999997</v>
      </c>
      <c r="R180">
        <v>96.876999999999995</v>
      </c>
      <c r="S180">
        <v>93.878</v>
      </c>
      <c r="T180">
        <v>101.58799999999999</v>
      </c>
      <c r="U180">
        <v>99.498999999999995</v>
      </c>
      <c r="V180">
        <v>102.504</v>
      </c>
      <c r="W180">
        <v>97.790999999999997</v>
      </c>
      <c r="X180">
        <v>99.444999999999993</v>
      </c>
      <c r="Y180">
        <v>99.463999999999999</v>
      </c>
      <c r="Z180">
        <v>104.908</v>
      </c>
      <c r="AA180">
        <v>98.932000000000002</v>
      </c>
      <c r="AB180">
        <v>96.89</v>
      </c>
      <c r="AC180">
        <v>101.36499999999999</v>
      </c>
      <c r="AD180">
        <v>109.524</v>
      </c>
      <c r="AE180">
        <v>97.070999999999998</v>
      </c>
      <c r="AF180">
        <v>100</v>
      </c>
      <c r="AG180">
        <v>95.085999999999999</v>
      </c>
      <c r="AH180">
        <v>94.369</v>
      </c>
      <c r="AI180">
        <v>98.308999999999997</v>
      </c>
      <c r="AJ180">
        <v>99.415999999999997</v>
      </c>
      <c r="AK180">
        <v>103.56100000000001</v>
      </c>
      <c r="AL180">
        <v>104.197</v>
      </c>
      <c r="AM180">
        <v>98.373999999999995</v>
      </c>
      <c r="AN180">
        <v>99.153000000000006</v>
      </c>
      <c r="AO180">
        <v>97.418000000000006</v>
      </c>
      <c r="AP180">
        <v>100.21299999999999</v>
      </c>
      <c r="AQ180">
        <v>99.513000000000005</v>
      </c>
      <c r="AR180">
        <v>99.283000000000001</v>
      </c>
      <c r="AS180">
        <v>100.099</v>
      </c>
      <c r="AT180">
        <v>97.846999999999994</v>
      </c>
      <c r="AU180">
        <v>100.36799999999999</v>
      </c>
      <c r="AV180">
        <v>106.776</v>
      </c>
      <c r="AW180">
        <v>98.332999999999998</v>
      </c>
      <c r="AX180">
        <v>98.436999999999998</v>
      </c>
      <c r="AY180">
        <v>98.789000000000001</v>
      </c>
      <c r="AZ180">
        <v>98.849000000000004</v>
      </c>
      <c r="BA180">
        <v>99.531000000000006</v>
      </c>
      <c r="BB180">
        <v>98.352999999999994</v>
      </c>
      <c r="BC180">
        <v>94.86</v>
      </c>
      <c r="BD180">
        <v>100.01</v>
      </c>
      <c r="BE180">
        <v>99.884</v>
      </c>
      <c r="BF180">
        <v>95.646000000000001</v>
      </c>
      <c r="BG180">
        <v>99.503</v>
      </c>
      <c r="BH180" s="2">
        <f t="shared" si="4"/>
        <v>98.895289262418473</v>
      </c>
      <c r="BI180" s="2">
        <f t="shared" si="5"/>
        <v>0.71676548438454812</v>
      </c>
    </row>
    <row r="181" spans="1:61" x14ac:dyDescent="0.3">
      <c r="A181" s="1">
        <v>43586</v>
      </c>
      <c r="B181">
        <v>95.816000000000003</v>
      </c>
      <c r="C181">
        <v>99.147000000000006</v>
      </c>
      <c r="D181">
        <v>99.054000000000002</v>
      </c>
      <c r="E181">
        <v>99.811000000000007</v>
      </c>
      <c r="F181">
        <v>97.760999999999996</v>
      </c>
      <c r="G181">
        <v>94.811999999999998</v>
      </c>
      <c r="H181">
        <v>103.673</v>
      </c>
      <c r="I181">
        <v>112.52800000000001</v>
      </c>
      <c r="J181">
        <v>98.322000000000003</v>
      </c>
      <c r="K181">
        <v>99.704999999999998</v>
      </c>
      <c r="L181">
        <v>99.144000000000005</v>
      </c>
      <c r="M181">
        <v>90.328999999999994</v>
      </c>
      <c r="N181">
        <v>91.766000000000005</v>
      </c>
      <c r="O181">
        <v>95.784999999999997</v>
      </c>
      <c r="P181">
        <v>96.088999999999999</v>
      </c>
      <c r="Q181">
        <v>98.49</v>
      </c>
      <c r="R181">
        <v>97.65</v>
      </c>
      <c r="S181">
        <v>95.153999999999996</v>
      </c>
      <c r="T181">
        <v>102.705</v>
      </c>
      <c r="U181">
        <v>99.76</v>
      </c>
      <c r="V181">
        <v>100.82899999999999</v>
      </c>
      <c r="W181">
        <v>97.7</v>
      </c>
      <c r="X181">
        <v>99.444999999999993</v>
      </c>
      <c r="Y181">
        <v>99.293999999999997</v>
      </c>
      <c r="Z181">
        <v>111.235</v>
      </c>
      <c r="AA181">
        <v>99.007999999999996</v>
      </c>
      <c r="AB181">
        <v>97.53</v>
      </c>
      <c r="AC181">
        <v>101.749</v>
      </c>
      <c r="AD181">
        <v>109.524</v>
      </c>
      <c r="AE181">
        <v>97.070999999999998</v>
      </c>
      <c r="AF181">
        <v>100</v>
      </c>
      <c r="AG181">
        <v>97.885999999999996</v>
      </c>
      <c r="AH181">
        <v>94.89</v>
      </c>
      <c r="AI181">
        <v>98.272000000000006</v>
      </c>
      <c r="AJ181">
        <v>99.415999999999997</v>
      </c>
      <c r="AK181">
        <v>104.4</v>
      </c>
      <c r="AL181">
        <v>104.42400000000001</v>
      </c>
      <c r="AM181">
        <v>97.983999999999995</v>
      </c>
      <c r="AN181">
        <v>99.105999999999995</v>
      </c>
      <c r="AO181">
        <v>97.418000000000006</v>
      </c>
      <c r="AP181">
        <v>100.21299999999999</v>
      </c>
      <c r="AQ181">
        <v>99.513000000000005</v>
      </c>
      <c r="AR181">
        <v>99.254000000000005</v>
      </c>
      <c r="AS181">
        <v>100.099</v>
      </c>
      <c r="AT181">
        <v>97.918000000000006</v>
      </c>
      <c r="AU181">
        <v>100.40600000000001</v>
      </c>
      <c r="AV181">
        <v>105.102</v>
      </c>
      <c r="AW181">
        <v>98.450999999999993</v>
      </c>
      <c r="AX181">
        <v>98.474000000000004</v>
      </c>
      <c r="AY181">
        <v>98.977999999999994</v>
      </c>
      <c r="AZ181">
        <v>99.54</v>
      </c>
      <c r="BA181">
        <v>99.411000000000001</v>
      </c>
      <c r="BB181">
        <v>98.528999999999996</v>
      </c>
      <c r="BC181">
        <v>94.86</v>
      </c>
      <c r="BD181">
        <v>100.01</v>
      </c>
      <c r="BE181">
        <v>99.884</v>
      </c>
      <c r="BF181">
        <v>95.646000000000001</v>
      </c>
      <c r="BG181">
        <v>99.531000000000006</v>
      </c>
      <c r="BH181" s="2">
        <f t="shared" si="4"/>
        <v>99.096814601103887</v>
      </c>
      <c r="BI181" s="2">
        <f t="shared" si="5"/>
        <v>0.8915380004974568</v>
      </c>
    </row>
    <row r="182" spans="1:61" x14ac:dyDescent="0.3">
      <c r="A182" s="1">
        <v>43617</v>
      </c>
      <c r="B182">
        <v>94.768000000000001</v>
      </c>
      <c r="C182">
        <v>99.644000000000005</v>
      </c>
      <c r="D182">
        <v>99.102000000000004</v>
      </c>
      <c r="E182">
        <v>99.744</v>
      </c>
      <c r="F182">
        <v>98.031999999999996</v>
      </c>
      <c r="G182">
        <v>95.33</v>
      </c>
      <c r="H182">
        <v>104.038</v>
      </c>
      <c r="I182">
        <v>112.771</v>
      </c>
      <c r="J182">
        <v>102.26600000000001</v>
      </c>
      <c r="K182">
        <v>99.444000000000003</v>
      </c>
      <c r="L182">
        <v>99.448999999999998</v>
      </c>
      <c r="M182">
        <v>90.668000000000006</v>
      </c>
      <c r="N182">
        <v>94.207999999999998</v>
      </c>
      <c r="O182">
        <v>95.748999999999995</v>
      </c>
      <c r="P182">
        <v>96.241</v>
      </c>
      <c r="Q182">
        <v>98.688999999999993</v>
      </c>
      <c r="R182">
        <v>98.183000000000007</v>
      </c>
      <c r="S182">
        <v>96.125</v>
      </c>
      <c r="T182">
        <v>103.48099999999999</v>
      </c>
      <c r="U182">
        <v>99.619</v>
      </c>
      <c r="V182">
        <v>105.242</v>
      </c>
      <c r="W182">
        <v>97.840999999999994</v>
      </c>
      <c r="X182">
        <v>99.349000000000004</v>
      </c>
      <c r="Y182">
        <v>98.994</v>
      </c>
      <c r="Z182">
        <v>112.04900000000001</v>
      </c>
      <c r="AA182">
        <v>99.150999999999996</v>
      </c>
      <c r="AB182">
        <v>97.626999999999995</v>
      </c>
      <c r="AC182">
        <v>101.749</v>
      </c>
      <c r="AD182">
        <v>109.524</v>
      </c>
      <c r="AE182">
        <v>97.415000000000006</v>
      </c>
      <c r="AF182">
        <v>100</v>
      </c>
      <c r="AG182">
        <v>98.852999999999994</v>
      </c>
      <c r="AH182">
        <v>95.680999999999997</v>
      </c>
      <c r="AI182">
        <v>98.245000000000005</v>
      </c>
      <c r="AJ182">
        <v>99.415999999999997</v>
      </c>
      <c r="AK182">
        <v>104.14700000000001</v>
      </c>
      <c r="AL182">
        <v>103.792</v>
      </c>
      <c r="AM182">
        <v>95.814999999999998</v>
      </c>
      <c r="AN182">
        <v>99.087999999999994</v>
      </c>
      <c r="AO182">
        <v>97.418000000000006</v>
      </c>
      <c r="AP182">
        <v>100.21299999999999</v>
      </c>
      <c r="AQ182">
        <v>99.513000000000005</v>
      </c>
      <c r="AR182">
        <v>99.186000000000007</v>
      </c>
      <c r="AS182">
        <v>100.099</v>
      </c>
      <c r="AT182">
        <v>98.132999999999996</v>
      </c>
      <c r="AU182">
        <v>100.675</v>
      </c>
      <c r="AV182">
        <v>102.282</v>
      </c>
      <c r="AW182">
        <v>98.596999999999994</v>
      </c>
      <c r="AX182">
        <v>97.994</v>
      </c>
      <c r="AY182">
        <v>99.067999999999998</v>
      </c>
      <c r="AZ182">
        <v>99.072999999999993</v>
      </c>
      <c r="BA182">
        <v>98.838999999999999</v>
      </c>
      <c r="BB182">
        <v>98.668000000000006</v>
      </c>
      <c r="BC182">
        <v>96.158000000000001</v>
      </c>
      <c r="BD182">
        <v>100.01</v>
      </c>
      <c r="BE182">
        <v>99.884</v>
      </c>
      <c r="BF182">
        <v>95.646000000000001</v>
      </c>
      <c r="BG182">
        <v>99.503</v>
      </c>
      <c r="BH182" s="2">
        <f t="shared" si="4"/>
        <v>98.919475915705021</v>
      </c>
      <c r="BI182" s="2">
        <f t="shared" si="5"/>
        <v>0.89196779986301689</v>
      </c>
    </row>
    <row r="183" spans="1:61" x14ac:dyDescent="0.3">
      <c r="A183" s="1">
        <v>43647</v>
      </c>
      <c r="B183">
        <v>93.923000000000002</v>
      </c>
      <c r="C183">
        <v>99.697999999999993</v>
      </c>
      <c r="D183">
        <v>99.111000000000004</v>
      </c>
      <c r="E183">
        <v>99.724999999999994</v>
      </c>
      <c r="F183">
        <v>98.227000000000004</v>
      </c>
      <c r="G183">
        <v>94.978999999999999</v>
      </c>
      <c r="H183">
        <v>99.977999999999994</v>
      </c>
      <c r="I183">
        <v>112.16200000000001</v>
      </c>
      <c r="J183">
        <v>102.057</v>
      </c>
      <c r="K183">
        <v>100.357</v>
      </c>
      <c r="L183">
        <v>99.709000000000003</v>
      </c>
      <c r="M183">
        <v>92.081999999999994</v>
      </c>
      <c r="N183">
        <v>96.010999999999996</v>
      </c>
      <c r="O183">
        <v>95.960999999999999</v>
      </c>
      <c r="P183">
        <v>97.04</v>
      </c>
      <c r="Q183">
        <v>98.933000000000007</v>
      </c>
      <c r="R183">
        <v>98.45</v>
      </c>
      <c r="S183">
        <v>96.707999999999998</v>
      </c>
      <c r="T183">
        <v>104.898</v>
      </c>
      <c r="U183">
        <v>99.509</v>
      </c>
      <c r="V183">
        <v>100.04600000000001</v>
      </c>
      <c r="W183">
        <v>97.971999999999994</v>
      </c>
      <c r="X183">
        <v>99.349000000000004</v>
      </c>
      <c r="Y183">
        <v>99.274000000000001</v>
      </c>
      <c r="Z183">
        <v>109.09699999999999</v>
      </c>
      <c r="AA183">
        <v>99.218000000000004</v>
      </c>
      <c r="AB183">
        <v>97.929000000000002</v>
      </c>
      <c r="AC183">
        <v>101.749</v>
      </c>
      <c r="AD183">
        <v>111.235</v>
      </c>
      <c r="AE183">
        <v>97.555999999999997</v>
      </c>
      <c r="AF183">
        <v>100</v>
      </c>
      <c r="AG183">
        <v>104.649</v>
      </c>
      <c r="AH183">
        <v>96.350999999999999</v>
      </c>
      <c r="AI183">
        <v>98.144000000000005</v>
      </c>
      <c r="AJ183">
        <v>97.603999999999999</v>
      </c>
      <c r="AK183">
        <v>103.399</v>
      </c>
      <c r="AL183">
        <v>100.491</v>
      </c>
      <c r="AM183">
        <v>95.680999999999997</v>
      </c>
      <c r="AN183">
        <v>99.265000000000001</v>
      </c>
      <c r="AO183">
        <v>97.418000000000006</v>
      </c>
      <c r="AP183">
        <v>100.21299999999999</v>
      </c>
      <c r="AQ183">
        <v>99.513000000000005</v>
      </c>
      <c r="AR183">
        <v>99.882000000000005</v>
      </c>
      <c r="AS183">
        <v>100.099</v>
      </c>
      <c r="AT183">
        <v>98.24</v>
      </c>
      <c r="AU183">
        <v>100.819</v>
      </c>
      <c r="AV183">
        <v>108.459</v>
      </c>
      <c r="AW183">
        <v>98.634</v>
      </c>
      <c r="AX183">
        <v>97.587999999999994</v>
      </c>
      <c r="AY183">
        <v>99.284000000000006</v>
      </c>
      <c r="AZ183">
        <v>99.17</v>
      </c>
      <c r="BA183">
        <v>98.977999999999994</v>
      </c>
      <c r="BB183">
        <v>98.713999999999999</v>
      </c>
      <c r="BC183">
        <v>96.158000000000001</v>
      </c>
      <c r="BD183">
        <v>100.01</v>
      </c>
      <c r="BE183">
        <v>99.884</v>
      </c>
      <c r="BF183">
        <v>95.646000000000001</v>
      </c>
      <c r="BG183">
        <v>99.503</v>
      </c>
      <c r="BH183" s="2">
        <f t="shared" si="4"/>
        <v>98.692047541394928</v>
      </c>
      <c r="BI183" s="2">
        <f t="shared" si="5"/>
        <v>0.67763594826068607</v>
      </c>
    </row>
    <row r="184" spans="1:61" x14ac:dyDescent="0.3">
      <c r="A184" s="1">
        <v>43678</v>
      </c>
      <c r="B184">
        <v>94.820999999999998</v>
      </c>
      <c r="C184">
        <v>99.832999999999998</v>
      </c>
      <c r="D184">
        <v>99.111000000000004</v>
      </c>
      <c r="E184">
        <v>99.695999999999998</v>
      </c>
      <c r="F184">
        <v>98.363</v>
      </c>
      <c r="G184">
        <v>95.472999999999999</v>
      </c>
      <c r="H184">
        <v>99.468000000000004</v>
      </c>
      <c r="I184">
        <v>112.00700000000001</v>
      </c>
      <c r="J184">
        <v>96.861000000000004</v>
      </c>
      <c r="K184">
        <v>100.012</v>
      </c>
      <c r="L184">
        <v>99.745000000000005</v>
      </c>
      <c r="M184">
        <v>93.18</v>
      </c>
      <c r="N184">
        <v>96.825000000000003</v>
      </c>
      <c r="O184">
        <v>96.244</v>
      </c>
      <c r="P184">
        <v>97.253</v>
      </c>
      <c r="Q184">
        <v>99.040999999999997</v>
      </c>
      <c r="R184">
        <v>98.468000000000004</v>
      </c>
      <c r="S184">
        <v>96.707999999999998</v>
      </c>
      <c r="T184">
        <v>104.84699999999999</v>
      </c>
      <c r="U184">
        <v>99.498999999999995</v>
      </c>
      <c r="V184">
        <v>100.04600000000001</v>
      </c>
      <c r="W184">
        <v>97.912000000000006</v>
      </c>
      <c r="X184">
        <v>99.349000000000004</v>
      </c>
      <c r="Y184">
        <v>98.793999999999997</v>
      </c>
      <c r="Z184">
        <v>109.06399999999999</v>
      </c>
      <c r="AA184">
        <v>99.218000000000004</v>
      </c>
      <c r="AB184">
        <v>98.013999999999996</v>
      </c>
      <c r="AC184">
        <v>101.749</v>
      </c>
      <c r="AD184">
        <v>111.786</v>
      </c>
      <c r="AE184">
        <v>97.644000000000005</v>
      </c>
      <c r="AF184">
        <v>100</v>
      </c>
      <c r="AG184">
        <v>115.636</v>
      </c>
      <c r="AH184">
        <v>97.290999999999997</v>
      </c>
      <c r="AI184">
        <v>98.3</v>
      </c>
      <c r="AJ184">
        <v>100.056</v>
      </c>
      <c r="AK184">
        <v>101.651</v>
      </c>
      <c r="AL184">
        <v>100.303</v>
      </c>
      <c r="AM184">
        <v>95.777000000000001</v>
      </c>
      <c r="AN184">
        <v>99.274000000000001</v>
      </c>
      <c r="AO184">
        <v>97.418000000000006</v>
      </c>
      <c r="AP184">
        <v>100.21299999999999</v>
      </c>
      <c r="AQ184">
        <v>99.513000000000005</v>
      </c>
      <c r="AR184">
        <v>99.882000000000005</v>
      </c>
      <c r="AS184">
        <v>100.099</v>
      </c>
      <c r="AT184">
        <v>98.355999999999995</v>
      </c>
      <c r="AU184">
        <v>100.70399999999999</v>
      </c>
      <c r="AV184">
        <v>112.301</v>
      </c>
      <c r="AW184">
        <v>98.661000000000001</v>
      </c>
      <c r="AX184">
        <v>97.772000000000006</v>
      </c>
      <c r="AY184">
        <v>99.545000000000002</v>
      </c>
      <c r="AZ184">
        <v>99.102000000000004</v>
      </c>
      <c r="BA184">
        <v>98.932000000000002</v>
      </c>
      <c r="BB184">
        <v>98.963999999999999</v>
      </c>
      <c r="BC184">
        <v>96.158000000000001</v>
      </c>
      <c r="BD184">
        <v>100.01</v>
      </c>
      <c r="BE184">
        <v>99.884</v>
      </c>
      <c r="BF184">
        <v>95.646000000000001</v>
      </c>
      <c r="BG184">
        <v>99.503</v>
      </c>
      <c r="BH184" s="2">
        <f t="shared" si="4"/>
        <v>98.916048168590095</v>
      </c>
      <c r="BI184" s="2">
        <f t="shared" si="5"/>
        <v>-0.2231283733608326</v>
      </c>
    </row>
    <row r="185" spans="1:61" x14ac:dyDescent="0.3">
      <c r="A185" s="1">
        <v>43709</v>
      </c>
      <c r="B185">
        <v>97.304000000000002</v>
      </c>
      <c r="C185">
        <v>100.456</v>
      </c>
      <c r="D185">
        <v>99.149000000000001</v>
      </c>
      <c r="E185">
        <v>99.695999999999998</v>
      </c>
      <c r="F185">
        <v>98.372</v>
      </c>
      <c r="G185">
        <v>95.066999999999993</v>
      </c>
      <c r="H185">
        <v>98.698999999999998</v>
      </c>
      <c r="I185">
        <v>112.05200000000001</v>
      </c>
      <c r="J185">
        <v>103.121</v>
      </c>
      <c r="K185">
        <v>99.313000000000002</v>
      </c>
      <c r="L185">
        <v>99.772000000000006</v>
      </c>
      <c r="M185">
        <v>94.415999999999997</v>
      </c>
      <c r="N185">
        <v>97.730999999999995</v>
      </c>
      <c r="O185">
        <v>96.563000000000002</v>
      </c>
      <c r="P185">
        <v>97.700999999999993</v>
      </c>
      <c r="Q185">
        <v>99.067999999999998</v>
      </c>
      <c r="R185">
        <v>98.778999999999996</v>
      </c>
      <c r="S185">
        <v>97.915999999999997</v>
      </c>
      <c r="T185">
        <v>104.557</v>
      </c>
      <c r="U185">
        <v>99.79</v>
      </c>
      <c r="V185">
        <v>100.04600000000001</v>
      </c>
      <c r="W185">
        <v>98.564999999999998</v>
      </c>
      <c r="X185">
        <v>99.349000000000004</v>
      </c>
      <c r="Y185">
        <v>98.442999999999998</v>
      </c>
      <c r="Z185">
        <v>111.21299999999999</v>
      </c>
      <c r="AA185">
        <v>99.293999999999997</v>
      </c>
      <c r="AB185">
        <v>98.085999999999999</v>
      </c>
      <c r="AC185">
        <v>101.749</v>
      </c>
      <c r="AD185">
        <v>110.04300000000001</v>
      </c>
      <c r="AE185">
        <v>98.763000000000005</v>
      </c>
      <c r="AF185">
        <v>100</v>
      </c>
      <c r="AG185">
        <v>104.696</v>
      </c>
      <c r="AH185">
        <v>95.281000000000006</v>
      </c>
      <c r="AI185">
        <v>98.162000000000006</v>
      </c>
      <c r="AJ185">
        <v>101.85899999999999</v>
      </c>
      <c r="AK185">
        <v>100.523</v>
      </c>
      <c r="AL185">
        <v>97.575000000000003</v>
      </c>
      <c r="AM185">
        <v>96.994</v>
      </c>
      <c r="AN185">
        <v>99.367000000000004</v>
      </c>
      <c r="AO185">
        <v>97.418000000000006</v>
      </c>
      <c r="AP185">
        <v>100.21299999999999</v>
      </c>
      <c r="AQ185">
        <v>98.513000000000005</v>
      </c>
      <c r="AR185">
        <v>99.602000000000004</v>
      </c>
      <c r="AS185">
        <v>100.099</v>
      </c>
      <c r="AT185">
        <v>98.32</v>
      </c>
      <c r="AU185">
        <v>100.761</v>
      </c>
      <c r="AV185">
        <v>107.79600000000001</v>
      </c>
      <c r="AW185">
        <v>98.688999999999993</v>
      </c>
      <c r="AX185">
        <v>98.123000000000005</v>
      </c>
      <c r="AY185">
        <v>99.05</v>
      </c>
      <c r="AZ185">
        <v>98.548000000000002</v>
      </c>
      <c r="BA185">
        <v>101.17100000000001</v>
      </c>
      <c r="BB185">
        <v>99.242000000000004</v>
      </c>
      <c r="BC185">
        <v>96.158000000000001</v>
      </c>
      <c r="BD185">
        <v>100.01</v>
      </c>
      <c r="BE185">
        <v>99.884</v>
      </c>
      <c r="BF185">
        <v>95.646000000000001</v>
      </c>
      <c r="BG185">
        <v>99.503</v>
      </c>
      <c r="BH185" s="2">
        <f t="shared" si="4"/>
        <v>99.36290466633217</v>
      </c>
      <c r="BI185" s="2">
        <f t="shared" si="5"/>
        <v>-0.4400454273411884</v>
      </c>
    </row>
    <row r="186" spans="1:61" x14ac:dyDescent="0.3">
      <c r="A186" s="1">
        <v>43739</v>
      </c>
      <c r="B186">
        <v>97.497</v>
      </c>
      <c r="C186">
        <v>100.60899999999999</v>
      </c>
      <c r="D186">
        <v>99.320999999999998</v>
      </c>
      <c r="E186">
        <v>99.706000000000003</v>
      </c>
      <c r="F186">
        <v>98.703000000000003</v>
      </c>
      <c r="G186">
        <v>95.959000000000003</v>
      </c>
      <c r="H186">
        <v>98.93</v>
      </c>
      <c r="I186">
        <v>112.672</v>
      </c>
      <c r="J186">
        <v>103.768</v>
      </c>
      <c r="K186">
        <v>100.497</v>
      </c>
      <c r="L186">
        <v>99.79</v>
      </c>
      <c r="M186">
        <v>94.867999999999995</v>
      </c>
      <c r="N186">
        <v>98.091999999999999</v>
      </c>
      <c r="O186">
        <v>97.102000000000004</v>
      </c>
      <c r="P186">
        <v>98.088999999999999</v>
      </c>
      <c r="Q186">
        <v>99.221000000000004</v>
      </c>
      <c r="R186">
        <v>99.125</v>
      </c>
      <c r="S186">
        <v>98.498999999999995</v>
      </c>
      <c r="T186">
        <v>102.819</v>
      </c>
      <c r="U186">
        <v>99.81</v>
      </c>
      <c r="V186">
        <v>100.04600000000001</v>
      </c>
      <c r="W186">
        <v>98.605000000000004</v>
      </c>
      <c r="X186">
        <v>99.32</v>
      </c>
      <c r="Y186">
        <v>98.503</v>
      </c>
      <c r="Z186">
        <v>112.179</v>
      </c>
      <c r="AA186">
        <v>99.332999999999998</v>
      </c>
      <c r="AB186">
        <v>97.971999999999994</v>
      </c>
      <c r="AC186">
        <v>101.749</v>
      </c>
      <c r="AD186">
        <v>110.04300000000001</v>
      </c>
      <c r="AE186">
        <v>99.203000000000003</v>
      </c>
      <c r="AF186">
        <v>100</v>
      </c>
      <c r="AG186">
        <v>103.514</v>
      </c>
      <c r="AH186">
        <v>95.457999999999998</v>
      </c>
      <c r="AI186">
        <v>98.225999999999999</v>
      </c>
      <c r="AJ186">
        <v>101.85899999999999</v>
      </c>
      <c r="AK186">
        <v>101.858</v>
      </c>
      <c r="AL186">
        <v>100.026</v>
      </c>
      <c r="AM186">
        <v>97.346000000000004</v>
      </c>
      <c r="AN186">
        <v>99.433000000000007</v>
      </c>
      <c r="AO186">
        <v>97.418000000000006</v>
      </c>
      <c r="AP186">
        <v>100.21299999999999</v>
      </c>
      <c r="AQ186">
        <v>98.513000000000005</v>
      </c>
      <c r="AR186">
        <v>100.00700000000001</v>
      </c>
      <c r="AS186">
        <v>100.099</v>
      </c>
      <c r="AT186">
        <v>98.552000000000007</v>
      </c>
      <c r="AU186">
        <v>100.512</v>
      </c>
      <c r="AV186">
        <v>108.47</v>
      </c>
      <c r="AW186">
        <v>98.852999999999994</v>
      </c>
      <c r="AX186">
        <v>98.613</v>
      </c>
      <c r="AY186">
        <v>99.212000000000003</v>
      </c>
      <c r="AZ186">
        <v>98.625</v>
      </c>
      <c r="BA186">
        <v>101.024</v>
      </c>
      <c r="BB186">
        <v>99.278999999999996</v>
      </c>
      <c r="BC186">
        <v>96.158000000000001</v>
      </c>
      <c r="BD186">
        <v>100.09</v>
      </c>
      <c r="BE186">
        <v>99.884</v>
      </c>
      <c r="BF186">
        <v>100</v>
      </c>
      <c r="BG186">
        <v>99.522000000000006</v>
      </c>
      <c r="BH186" s="2">
        <f t="shared" si="4"/>
        <v>99.641966006021079</v>
      </c>
      <c r="BI186" s="2">
        <f t="shared" si="5"/>
        <v>8.2677036215569474E-2</v>
      </c>
    </row>
    <row r="187" spans="1:61" x14ac:dyDescent="0.3">
      <c r="A187" s="1">
        <v>43770</v>
      </c>
      <c r="B187">
        <v>94.988</v>
      </c>
      <c r="C187">
        <v>99.878</v>
      </c>
      <c r="D187">
        <v>99.893000000000001</v>
      </c>
      <c r="E187">
        <v>99.715000000000003</v>
      </c>
      <c r="F187">
        <v>98.83</v>
      </c>
      <c r="G187">
        <v>95.76</v>
      </c>
      <c r="H187">
        <v>101.34399999999999</v>
      </c>
      <c r="I187">
        <v>112.43899999999999</v>
      </c>
      <c r="J187">
        <v>101.681</v>
      </c>
      <c r="K187">
        <v>99.713999999999999</v>
      </c>
      <c r="L187">
        <v>99.825999999999993</v>
      </c>
      <c r="M187">
        <v>95.272000000000006</v>
      </c>
      <c r="N187">
        <v>98.822000000000003</v>
      </c>
      <c r="O187">
        <v>97.543999999999997</v>
      </c>
      <c r="P187">
        <v>98.126999999999995</v>
      </c>
      <c r="Q187">
        <v>99.239000000000004</v>
      </c>
      <c r="R187">
        <v>99.125</v>
      </c>
      <c r="S187">
        <v>98.744</v>
      </c>
      <c r="T187">
        <v>101.56699999999999</v>
      </c>
      <c r="U187">
        <v>99.79</v>
      </c>
      <c r="V187">
        <v>100.04600000000001</v>
      </c>
      <c r="W187">
        <v>99.078000000000003</v>
      </c>
      <c r="X187">
        <v>99.32</v>
      </c>
      <c r="Y187">
        <v>97.382000000000005</v>
      </c>
      <c r="Z187">
        <v>111.777</v>
      </c>
      <c r="AA187">
        <v>99.504000000000005</v>
      </c>
      <c r="AB187">
        <v>98.516000000000005</v>
      </c>
      <c r="AC187">
        <v>101.749</v>
      </c>
      <c r="AD187">
        <v>110.04300000000001</v>
      </c>
      <c r="AE187">
        <v>99.203000000000003</v>
      </c>
      <c r="AF187">
        <v>100</v>
      </c>
      <c r="AG187">
        <v>99.393000000000001</v>
      </c>
      <c r="AH187">
        <v>95.337000000000003</v>
      </c>
      <c r="AI187">
        <v>98.564999999999998</v>
      </c>
      <c r="AJ187">
        <v>98.242999999999995</v>
      </c>
      <c r="AK187">
        <v>102.042</v>
      </c>
      <c r="AL187">
        <v>99.394000000000005</v>
      </c>
      <c r="AM187">
        <v>97.394000000000005</v>
      </c>
      <c r="AN187">
        <v>99.433000000000007</v>
      </c>
      <c r="AO187">
        <v>97.528999999999996</v>
      </c>
      <c r="AP187">
        <v>100.21299999999999</v>
      </c>
      <c r="AQ187">
        <v>98.513000000000005</v>
      </c>
      <c r="AR187">
        <v>100.32599999999999</v>
      </c>
      <c r="AS187">
        <v>100.099</v>
      </c>
      <c r="AT187">
        <v>98.703999999999994</v>
      </c>
      <c r="AU187">
        <v>100.848</v>
      </c>
      <c r="AV187">
        <v>101.619</v>
      </c>
      <c r="AW187">
        <v>98.935000000000002</v>
      </c>
      <c r="AX187">
        <v>98.474000000000004</v>
      </c>
      <c r="AY187">
        <v>99.23</v>
      </c>
      <c r="AZ187">
        <v>98.751999999999995</v>
      </c>
      <c r="BA187">
        <v>101.015</v>
      </c>
      <c r="BB187">
        <v>99.408000000000001</v>
      </c>
      <c r="BC187">
        <v>96.158000000000001</v>
      </c>
      <c r="BD187">
        <v>100</v>
      </c>
      <c r="BE187">
        <v>99.884</v>
      </c>
      <c r="BF187">
        <v>100</v>
      </c>
      <c r="BG187">
        <v>99.558999999999997</v>
      </c>
      <c r="BH187" s="2">
        <f t="shared" si="4"/>
        <v>99.010248494731613</v>
      </c>
      <c r="BI187" s="2">
        <f t="shared" si="5"/>
        <v>0.28317190450369023</v>
      </c>
    </row>
    <row r="188" spans="1:61" x14ac:dyDescent="0.3">
      <c r="A188" s="1">
        <v>43800</v>
      </c>
      <c r="B188">
        <v>95.974000000000004</v>
      </c>
      <c r="C188">
        <v>100.023</v>
      </c>
      <c r="D188">
        <v>99.893000000000001</v>
      </c>
      <c r="E188">
        <v>99.734999999999999</v>
      </c>
      <c r="F188">
        <v>99.007999999999996</v>
      </c>
      <c r="G188">
        <v>96.834000000000003</v>
      </c>
      <c r="H188">
        <v>101.941</v>
      </c>
      <c r="I188">
        <v>112.28400000000001</v>
      </c>
      <c r="J188">
        <v>101.77500000000001</v>
      </c>
      <c r="K188">
        <v>100.19</v>
      </c>
      <c r="L188">
        <v>99.906999999999996</v>
      </c>
      <c r="M188">
        <v>95.626999999999995</v>
      </c>
      <c r="N188">
        <v>98.864000000000004</v>
      </c>
      <c r="O188">
        <v>98.198999999999998</v>
      </c>
      <c r="P188">
        <v>98.135000000000005</v>
      </c>
      <c r="Q188">
        <v>99.266000000000005</v>
      </c>
      <c r="R188">
        <v>99.382999999999996</v>
      </c>
      <c r="S188">
        <v>99.2</v>
      </c>
      <c r="T188">
        <v>100.54300000000001</v>
      </c>
      <c r="U188">
        <v>99.91</v>
      </c>
      <c r="V188">
        <v>100.04600000000001</v>
      </c>
      <c r="W188">
        <v>99.37</v>
      </c>
      <c r="X188">
        <v>99.32</v>
      </c>
      <c r="Y188">
        <v>98.183000000000007</v>
      </c>
      <c r="Z188">
        <v>112.483</v>
      </c>
      <c r="AA188">
        <v>99.495000000000005</v>
      </c>
      <c r="AB188">
        <v>98.623999999999995</v>
      </c>
      <c r="AC188">
        <v>101.749</v>
      </c>
      <c r="AD188">
        <v>110.04300000000001</v>
      </c>
      <c r="AE188">
        <v>99.882000000000005</v>
      </c>
      <c r="AF188">
        <v>100</v>
      </c>
      <c r="AG188">
        <v>98.379000000000005</v>
      </c>
      <c r="AH188">
        <v>96.584000000000003</v>
      </c>
      <c r="AI188">
        <v>98.62</v>
      </c>
      <c r="AJ188">
        <v>98.242999999999995</v>
      </c>
      <c r="AK188">
        <v>102.376</v>
      </c>
      <c r="AL188">
        <v>98.998999999999995</v>
      </c>
      <c r="AM188">
        <v>98.241</v>
      </c>
      <c r="AN188">
        <v>99.861999999999995</v>
      </c>
      <c r="AO188">
        <v>97.528999999999996</v>
      </c>
      <c r="AP188">
        <v>100.21299999999999</v>
      </c>
      <c r="AQ188">
        <v>98.513000000000005</v>
      </c>
      <c r="AR188">
        <v>100.297</v>
      </c>
      <c r="AS188">
        <v>100.099</v>
      </c>
      <c r="AT188">
        <v>98.802000000000007</v>
      </c>
      <c r="AU188">
        <v>100.83799999999999</v>
      </c>
      <c r="AV188">
        <v>98.167000000000002</v>
      </c>
      <c r="AW188">
        <v>99.034999999999997</v>
      </c>
      <c r="AX188">
        <v>98.53</v>
      </c>
      <c r="AY188">
        <v>99.373999999999995</v>
      </c>
      <c r="AZ188">
        <v>98.878</v>
      </c>
      <c r="BA188">
        <v>100.68300000000001</v>
      </c>
      <c r="BB188">
        <v>99.001000000000005</v>
      </c>
      <c r="BC188">
        <v>96.158000000000001</v>
      </c>
      <c r="BD188">
        <v>100.09</v>
      </c>
      <c r="BE188">
        <v>99.884</v>
      </c>
      <c r="BF188">
        <v>100</v>
      </c>
      <c r="BG188">
        <v>99.578000000000003</v>
      </c>
      <c r="BH188" s="2">
        <f t="shared" si="4"/>
        <v>99.374733692925261</v>
      </c>
      <c r="BI188" s="2">
        <f t="shared" si="5"/>
        <v>1.010193254338984</v>
      </c>
    </row>
    <row r="189" spans="1:61" x14ac:dyDescent="0.3">
      <c r="A189" s="1">
        <v>43831</v>
      </c>
      <c r="B189">
        <v>97.16</v>
      </c>
      <c r="C189">
        <v>100.44</v>
      </c>
      <c r="D189">
        <v>99.62</v>
      </c>
      <c r="E189">
        <v>99.79</v>
      </c>
      <c r="F189">
        <v>99.29</v>
      </c>
      <c r="G189">
        <v>95.69</v>
      </c>
      <c r="H189">
        <v>102.07</v>
      </c>
      <c r="I189">
        <v>113.22</v>
      </c>
      <c r="J189">
        <v>99.01</v>
      </c>
      <c r="K189">
        <v>99.54</v>
      </c>
      <c r="L189">
        <v>99.91</v>
      </c>
      <c r="M189">
        <v>96.12</v>
      </c>
      <c r="N189">
        <v>99.25</v>
      </c>
      <c r="O189">
        <v>99.17</v>
      </c>
      <c r="P189">
        <v>98.58</v>
      </c>
      <c r="Q189">
        <v>99.4</v>
      </c>
      <c r="R189">
        <v>99.52</v>
      </c>
      <c r="S189">
        <v>99.69</v>
      </c>
      <c r="T189">
        <v>100.83</v>
      </c>
      <c r="U189">
        <v>100.08</v>
      </c>
      <c r="V189">
        <v>100.04</v>
      </c>
      <c r="W189">
        <v>102.6</v>
      </c>
      <c r="X189">
        <v>99.54</v>
      </c>
      <c r="Y189">
        <v>100.2</v>
      </c>
      <c r="Z189">
        <v>114.12</v>
      </c>
      <c r="AA189">
        <v>100.01</v>
      </c>
      <c r="AB189">
        <v>99.18</v>
      </c>
      <c r="AC189">
        <v>104.45</v>
      </c>
      <c r="AD189">
        <v>108.26</v>
      </c>
      <c r="AE189">
        <v>99.63</v>
      </c>
      <c r="AF189">
        <v>100</v>
      </c>
      <c r="AG189">
        <v>103.43</v>
      </c>
      <c r="AH189">
        <v>96.7</v>
      </c>
      <c r="AI189">
        <v>98.93</v>
      </c>
      <c r="AJ189">
        <v>96.36</v>
      </c>
      <c r="AK189">
        <v>101.03</v>
      </c>
      <c r="AL189">
        <v>99.83</v>
      </c>
      <c r="AM189">
        <v>100.28</v>
      </c>
      <c r="AN189">
        <v>99.24</v>
      </c>
      <c r="AO189">
        <v>97.51</v>
      </c>
      <c r="AP189">
        <v>100.07</v>
      </c>
      <c r="AQ189">
        <v>108.4</v>
      </c>
      <c r="AR189">
        <v>100.11</v>
      </c>
      <c r="AS189">
        <v>100.2</v>
      </c>
      <c r="AT189">
        <v>99.46</v>
      </c>
      <c r="AU189">
        <v>100.13</v>
      </c>
      <c r="AV189">
        <v>99.31</v>
      </c>
      <c r="AW189">
        <v>99.38</v>
      </c>
      <c r="AX189">
        <v>98.95</v>
      </c>
      <c r="AY189">
        <v>99.72</v>
      </c>
      <c r="AZ189">
        <v>99.5</v>
      </c>
      <c r="BA189">
        <v>100.6</v>
      </c>
      <c r="BB189">
        <v>99.39</v>
      </c>
      <c r="BC189">
        <v>96.17</v>
      </c>
      <c r="BD189">
        <v>100</v>
      </c>
      <c r="BE189">
        <v>99.91</v>
      </c>
      <c r="BF189">
        <v>100</v>
      </c>
      <c r="BG189">
        <v>99.68</v>
      </c>
      <c r="BH189" s="2">
        <f t="shared" si="4"/>
        <v>99.834463120923274</v>
      </c>
      <c r="BI189" s="2">
        <f t="shared" si="5"/>
        <v>1.7348033989953628</v>
      </c>
    </row>
    <row r="190" spans="1:61" x14ac:dyDescent="0.3">
      <c r="A190" s="1">
        <v>43862</v>
      </c>
      <c r="B190">
        <v>96.66</v>
      </c>
      <c r="C190">
        <v>100.5</v>
      </c>
      <c r="D190">
        <v>99.78</v>
      </c>
      <c r="E190">
        <v>99.81</v>
      </c>
      <c r="F190">
        <v>99.39</v>
      </c>
      <c r="G190">
        <v>100.16</v>
      </c>
      <c r="H190">
        <v>106.68</v>
      </c>
      <c r="I190">
        <v>112.64</v>
      </c>
      <c r="J190">
        <v>104.03</v>
      </c>
      <c r="K190">
        <v>100.33</v>
      </c>
      <c r="L190">
        <v>99.86</v>
      </c>
      <c r="M190">
        <v>96.43</v>
      </c>
      <c r="N190">
        <v>99.51</v>
      </c>
      <c r="O190">
        <v>99.29</v>
      </c>
      <c r="P190">
        <v>98.96</v>
      </c>
      <c r="Q190">
        <v>99.57</v>
      </c>
      <c r="R190">
        <v>99.56</v>
      </c>
      <c r="S190">
        <v>99.6</v>
      </c>
      <c r="T190">
        <v>100.87</v>
      </c>
      <c r="U190">
        <v>100.27</v>
      </c>
      <c r="V190">
        <v>100.04</v>
      </c>
      <c r="W190">
        <v>102.94</v>
      </c>
      <c r="X190">
        <v>99.6</v>
      </c>
      <c r="Y190">
        <v>101.5</v>
      </c>
      <c r="Z190">
        <v>113.04</v>
      </c>
      <c r="AA190">
        <v>99.76</v>
      </c>
      <c r="AB190">
        <v>99.87</v>
      </c>
      <c r="AC190">
        <v>101.42</v>
      </c>
      <c r="AD190">
        <v>108.26</v>
      </c>
      <c r="AE190">
        <v>99.63</v>
      </c>
      <c r="AF190">
        <v>100</v>
      </c>
      <c r="AG190">
        <v>107.57</v>
      </c>
      <c r="AH190">
        <v>100.05</v>
      </c>
      <c r="AI190">
        <v>99.99</v>
      </c>
      <c r="AJ190">
        <v>96.36</v>
      </c>
      <c r="AK190">
        <v>100.16</v>
      </c>
      <c r="AL190">
        <v>99.61</v>
      </c>
      <c r="AM190">
        <v>100.36</v>
      </c>
      <c r="AN190">
        <v>99.28</v>
      </c>
      <c r="AO190">
        <v>97.51</v>
      </c>
      <c r="AP190">
        <v>100.07</v>
      </c>
      <c r="AQ190">
        <v>109.04</v>
      </c>
      <c r="AR190">
        <v>100.24</v>
      </c>
      <c r="AS190">
        <v>100.2</v>
      </c>
      <c r="AT190">
        <v>99.59</v>
      </c>
      <c r="AU190">
        <v>100.16</v>
      </c>
      <c r="AV190">
        <v>96.62</v>
      </c>
      <c r="AW190">
        <v>99.61</v>
      </c>
      <c r="AX190">
        <v>99.23</v>
      </c>
      <c r="AY190">
        <v>99.65</v>
      </c>
      <c r="AZ190">
        <v>99.62</v>
      </c>
      <c r="BA190">
        <v>100.53</v>
      </c>
      <c r="BB190">
        <v>99.63</v>
      </c>
      <c r="BC190">
        <v>100.35</v>
      </c>
      <c r="BD190">
        <v>100</v>
      </c>
      <c r="BE190">
        <v>99.91</v>
      </c>
      <c r="BF190">
        <v>100</v>
      </c>
      <c r="BG190">
        <v>99.79</v>
      </c>
      <c r="BH190" s="2">
        <f t="shared" si="4"/>
        <v>99.943080782739599</v>
      </c>
      <c r="BI190" s="2">
        <f t="shared" si="5"/>
        <v>1.2833460735057165</v>
      </c>
    </row>
    <row r="191" spans="1:61" x14ac:dyDescent="0.3">
      <c r="A191" s="1">
        <v>43891</v>
      </c>
      <c r="B191">
        <v>98.06</v>
      </c>
      <c r="C191">
        <v>99.6</v>
      </c>
      <c r="D191">
        <v>99.79</v>
      </c>
      <c r="E191">
        <v>99.83</v>
      </c>
      <c r="F191">
        <v>99.55</v>
      </c>
      <c r="G191">
        <v>100.24</v>
      </c>
      <c r="H191">
        <v>106.9</v>
      </c>
      <c r="I191">
        <v>109.47</v>
      </c>
      <c r="J191">
        <v>102.69</v>
      </c>
      <c r="K191">
        <v>99.77</v>
      </c>
      <c r="L191">
        <v>99.88</v>
      </c>
      <c r="M191">
        <v>96.7</v>
      </c>
      <c r="N191">
        <v>99.81</v>
      </c>
      <c r="O191">
        <v>99.47</v>
      </c>
      <c r="P191">
        <v>99.46</v>
      </c>
      <c r="Q191">
        <v>99.61</v>
      </c>
      <c r="R191">
        <v>99.72</v>
      </c>
      <c r="S191">
        <v>99.84</v>
      </c>
      <c r="T191">
        <v>100.52</v>
      </c>
      <c r="U191">
        <v>100.22</v>
      </c>
      <c r="V191">
        <v>100.04</v>
      </c>
      <c r="W191">
        <v>102.81</v>
      </c>
      <c r="X191">
        <v>99.7</v>
      </c>
      <c r="Y191">
        <v>98.59</v>
      </c>
      <c r="Z191">
        <v>108.1</v>
      </c>
      <c r="AA191">
        <v>99.55</v>
      </c>
      <c r="AB191">
        <v>99.99</v>
      </c>
      <c r="AC191">
        <v>98.95</v>
      </c>
      <c r="AD191">
        <v>86.02</v>
      </c>
      <c r="AE191">
        <v>99.51</v>
      </c>
      <c r="AF191">
        <v>100</v>
      </c>
      <c r="AG191">
        <v>100.31</v>
      </c>
      <c r="AH191">
        <v>99.94</v>
      </c>
      <c r="AI191">
        <v>99.5</v>
      </c>
      <c r="AJ191">
        <v>96.36</v>
      </c>
      <c r="AK191">
        <v>99.38</v>
      </c>
      <c r="AL191">
        <v>100.27</v>
      </c>
      <c r="AM191">
        <v>99.52</v>
      </c>
      <c r="AN191">
        <v>99.28</v>
      </c>
      <c r="AO191">
        <v>97.51</v>
      </c>
      <c r="AP191">
        <v>100.07</v>
      </c>
      <c r="AQ191">
        <v>109.39</v>
      </c>
      <c r="AR191">
        <v>100.13</v>
      </c>
      <c r="AS191">
        <v>100.2</v>
      </c>
      <c r="AT191">
        <v>99.56</v>
      </c>
      <c r="AU191">
        <v>99.89</v>
      </c>
      <c r="AV191">
        <v>95.18</v>
      </c>
      <c r="AW191">
        <v>99.72</v>
      </c>
      <c r="AX191">
        <v>99.54</v>
      </c>
      <c r="AY191">
        <v>99.5</v>
      </c>
      <c r="AZ191">
        <v>99.37</v>
      </c>
      <c r="BA191">
        <v>100.91</v>
      </c>
      <c r="BB191">
        <v>99.72</v>
      </c>
      <c r="BC191">
        <v>100.35</v>
      </c>
      <c r="BD191">
        <v>100</v>
      </c>
      <c r="BE191">
        <v>99.91</v>
      </c>
      <c r="BF191">
        <v>100</v>
      </c>
      <c r="BG191">
        <v>99.75</v>
      </c>
      <c r="BH191" s="2">
        <f t="shared" si="4"/>
        <v>99.696450075263442</v>
      </c>
      <c r="BI191" s="2">
        <f t="shared" si="5"/>
        <v>1.2467194725605792</v>
      </c>
    </row>
    <row r="192" spans="1:61" x14ac:dyDescent="0.3">
      <c r="A192" s="1">
        <v>43922</v>
      </c>
      <c r="B192">
        <v>97.65</v>
      </c>
      <c r="C192">
        <v>99.56</v>
      </c>
      <c r="D192">
        <v>99.38</v>
      </c>
      <c r="E192">
        <v>99.86</v>
      </c>
      <c r="F192">
        <v>99.65</v>
      </c>
      <c r="G192">
        <v>100.22</v>
      </c>
      <c r="H192">
        <v>101.92</v>
      </c>
      <c r="I192">
        <v>102.16</v>
      </c>
      <c r="J192">
        <v>99.43</v>
      </c>
      <c r="K192">
        <v>99.86</v>
      </c>
      <c r="L192">
        <v>99.96</v>
      </c>
      <c r="M192">
        <v>97.81</v>
      </c>
      <c r="N192">
        <v>99.81</v>
      </c>
      <c r="O192">
        <v>99.67</v>
      </c>
      <c r="P192">
        <v>99.68</v>
      </c>
      <c r="Q192">
        <v>99.79</v>
      </c>
      <c r="R192">
        <v>99.72</v>
      </c>
      <c r="S192">
        <v>99.99</v>
      </c>
      <c r="T192">
        <v>100.62</v>
      </c>
      <c r="U192">
        <v>100.21</v>
      </c>
      <c r="V192">
        <v>100.04</v>
      </c>
      <c r="W192">
        <v>103.05</v>
      </c>
      <c r="X192">
        <v>99.85</v>
      </c>
      <c r="Y192">
        <v>98.58</v>
      </c>
      <c r="Z192">
        <v>97.56</v>
      </c>
      <c r="AA192">
        <v>99.89</v>
      </c>
      <c r="AB192">
        <v>100.04</v>
      </c>
      <c r="AC192">
        <v>97.81</v>
      </c>
      <c r="AD192">
        <v>86.02</v>
      </c>
      <c r="AE192">
        <v>99.51</v>
      </c>
      <c r="AF192">
        <v>100</v>
      </c>
      <c r="AG192">
        <v>97.43</v>
      </c>
      <c r="AH192">
        <v>100.17</v>
      </c>
      <c r="AI192">
        <v>99.36</v>
      </c>
      <c r="AJ192">
        <v>99.36</v>
      </c>
      <c r="AK192">
        <v>99.49</v>
      </c>
      <c r="AL192">
        <v>98.39</v>
      </c>
      <c r="AM192">
        <v>99.28</v>
      </c>
      <c r="AN192">
        <v>99.21</v>
      </c>
      <c r="AO192">
        <v>97.51</v>
      </c>
      <c r="AP192">
        <v>100.07</v>
      </c>
      <c r="AQ192">
        <v>109.39</v>
      </c>
      <c r="AR192">
        <v>100.09</v>
      </c>
      <c r="AS192">
        <v>100.2</v>
      </c>
      <c r="AT192">
        <v>99.6</v>
      </c>
      <c r="AU192">
        <v>99.95</v>
      </c>
      <c r="AV192">
        <v>100.54</v>
      </c>
      <c r="AW192">
        <v>99.77</v>
      </c>
      <c r="AX192">
        <v>99.44</v>
      </c>
      <c r="AY192">
        <v>99.58</v>
      </c>
      <c r="AZ192">
        <v>99.13</v>
      </c>
      <c r="BA192">
        <v>97.91</v>
      </c>
      <c r="BB192">
        <v>99.87</v>
      </c>
      <c r="BC192">
        <v>100.35</v>
      </c>
      <c r="BD192">
        <v>100</v>
      </c>
      <c r="BE192">
        <v>99.91</v>
      </c>
      <c r="BF192">
        <v>100</v>
      </c>
      <c r="BG192">
        <v>99.92</v>
      </c>
      <c r="BH192" s="2">
        <f t="shared" si="4"/>
        <v>99.15074761665835</v>
      </c>
      <c r="BI192" s="2">
        <f t="shared" si="5"/>
        <v>0.25831195413364849</v>
      </c>
    </row>
    <row r="193" spans="1:61" x14ac:dyDescent="0.3">
      <c r="A193" s="1">
        <v>43952</v>
      </c>
      <c r="B193">
        <v>98.45</v>
      </c>
      <c r="C193">
        <v>99.88</v>
      </c>
      <c r="D193">
        <v>99.94</v>
      </c>
      <c r="E193">
        <v>99.88</v>
      </c>
      <c r="F193">
        <v>99.81</v>
      </c>
      <c r="G193">
        <v>98.25</v>
      </c>
      <c r="H193">
        <v>94.41</v>
      </c>
      <c r="I193">
        <v>94.13</v>
      </c>
      <c r="J193">
        <v>99.01</v>
      </c>
      <c r="K193">
        <v>100.19</v>
      </c>
      <c r="L193">
        <v>100.02</v>
      </c>
      <c r="M193">
        <v>99.26</v>
      </c>
      <c r="N193">
        <v>99.92</v>
      </c>
      <c r="O193">
        <v>99.85</v>
      </c>
      <c r="P193">
        <v>99.94</v>
      </c>
      <c r="Q193">
        <v>99.94</v>
      </c>
      <c r="R193">
        <v>99.96</v>
      </c>
      <c r="S193">
        <v>99.95</v>
      </c>
      <c r="T193">
        <v>100.08</v>
      </c>
      <c r="U193">
        <v>99.94</v>
      </c>
      <c r="V193">
        <v>100.04</v>
      </c>
      <c r="W193">
        <v>102.87</v>
      </c>
      <c r="X193">
        <v>99.89</v>
      </c>
      <c r="Y193">
        <v>98.84</v>
      </c>
      <c r="Z193">
        <v>89.98</v>
      </c>
      <c r="AA193">
        <v>99.97</v>
      </c>
      <c r="AB193">
        <v>100.04</v>
      </c>
      <c r="AC193">
        <v>97.98</v>
      </c>
      <c r="AD193">
        <v>99</v>
      </c>
      <c r="AE193">
        <v>99.73</v>
      </c>
      <c r="AF193">
        <v>100</v>
      </c>
      <c r="AG193">
        <v>98.24</v>
      </c>
      <c r="AH193">
        <v>100.29</v>
      </c>
      <c r="AI193">
        <v>99.32</v>
      </c>
      <c r="AJ193">
        <v>99.36</v>
      </c>
      <c r="AK193">
        <v>101.16</v>
      </c>
      <c r="AL193">
        <v>98.12</v>
      </c>
      <c r="AM193">
        <v>100.23</v>
      </c>
      <c r="AN193">
        <v>99.46</v>
      </c>
      <c r="AO193">
        <v>97.51</v>
      </c>
      <c r="AP193">
        <v>100.22</v>
      </c>
      <c r="AQ193">
        <v>81.849999999999994</v>
      </c>
      <c r="AR193">
        <v>99.89</v>
      </c>
      <c r="AS193">
        <v>100.2</v>
      </c>
      <c r="AT193">
        <v>99.82</v>
      </c>
      <c r="AU193">
        <v>99.99</v>
      </c>
      <c r="AV193">
        <v>100.36</v>
      </c>
      <c r="AW193">
        <v>99.88</v>
      </c>
      <c r="AX193">
        <v>99.91</v>
      </c>
      <c r="AY193">
        <v>99.79</v>
      </c>
      <c r="AZ193">
        <v>99.43</v>
      </c>
      <c r="BA193">
        <v>100.13</v>
      </c>
      <c r="BB193">
        <v>99.71</v>
      </c>
      <c r="BC193">
        <v>100.35</v>
      </c>
      <c r="BD193">
        <v>100</v>
      </c>
      <c r="BE193">
        <v>99.91</v>
      </c>
      <c r="BF193">
        <v>100</v>
      </c>
      <c r="BG193">
        <v>99.95</v>
      </c>
      <c r="BH193" s="2">
        <f t="shared" si="4"/>
        <v>99.084306322127489</v>
      </c>
      <c r="BI193" s="2">
        <f t="shared" si="5"/>
        <v>-1.2622281580641857E-2</v>
      </c>
    </row>
    <row r="194" spans="1:61" x14ac:dyDescent="0.3">
      <c r="A194" s="1">
        <v>43983</v>
      </c>
      <c r="B194">
        <v>98.68</v>
      </c>
      <c r="C194">
        <v>99.88</v>
      </c>
      <c r="D194">
        <v>99.94</v>
      </c>
      <c r="E194">
        <v>99.91</v>
      </c>
      <c r="F194">
        <v>99.9</v>
      </c>
      <c r="G194">
        <v>98.91</v>
      </c>
      <c r="H194">
        <v>96.65</v>
      </c>
      <c r="I194">
        <v>94.35</v>
      </c>
      <c r="J194">
        <v>103.77</v>
      </c>
      <c r="K194">
        <v>99.8</v>
      </c>
      <c r="L194">
        <v>100</v>
      </c>
      <c r="M194">
        <v>100.09</v>
      </c>
      <c r="N194">
        <v>99.92</v>
      </c>
      <c r="O194">
        <v>100.04</v>
      </c>
      <c r="P194">
        <v>99.94</v>
      </c>
      <c r="Q194">
        <v>100.09</v>
      </c>
      <c r="R194">
        <v>100.02</v>
      </c>
      <c r="S194">
        <v>100.02</v>
      </c>
      <c r="T194">
        <v>100.45</v>
      </c>
      <c r="U194">
        <v>99.91</v>
      </c>
      <c r="V194">
        <v>102.76</v>
      </c>
      <c r="W194">
        <v>104.39</v>
      </c>
      <c r="X194">
        <v>100.2</v>
      </c>
      <c r="Y194">
        <v>98.88</v>
      </c>
      <c r="Z194">
        <v>94.5</v>
      </c>
      <c r="AA194">
        <v>99.87</v>
      </c>
      <c r="AB194">
        <v>100.08</v>
      </c>
      <c r="AC194">
        <v>99.14</v>
      </c>
      <c r="AD194">
        <v>99</v>
      </c>
      <c r="AE194">
        <v>99.18</v>
      </c>
      <c r="AF194">
        <v>100</v>
      </c>
      <c r="AG194">
        <v>94.41</v>
      </c>
      <c r="AH194">
        <v>99.81</v>
      </c>
      <c r="AI194">
        <v>99.32</v>
      </c>
      <c r="AJ194">
        <v>102.22</v>
      </c>
      <c r="AK194">
        <v>100.79</v>
      </c>
      <c r="AL194">
        <v>97.49</v>
      </c>
      <c r="AM194">
        <v>99.51</v>
      </c>
      <c r="AN194">
        <v>99.86</v>
      </c>
      <c r="AO194">
        <v>97.51</v>
      </c>
      <c r="AP194">
        <v>100.38</v>
      </c>
      <c r="AQ194">
        <v>106.96</v>
      </c>
      <c r="AR194">
        <v>99.89</v>
      </c>
      <c r="AS194">
        <v>100.2</v>
      </c>
      <c r="AT194">
        <v>99.96</v>
      </c>
      <c r="AU194">
        <v>100.01</v>
      </c>
      <c r="AV194">
        <v>97.16</v>
      </c>
      <c r="AW194">
        <v>99.94</v>
      </c>
      <c r="AX194">
        <v>100.04</v>
      </c>
      <c r="AY194">
        <v>99.88</v>
      </c>
      <c r="AZ194">
        <v>99.97</v>
      </c>
      <c r="BA194">
        <v>99.36</v>
      </c>
      <c r="BB194">
        <v>99.71</v>
      </c>
      <c r="BC194">
        <v>100.35</v>
      </c>
      <c r="BD194">
        <v>100</v>
      </c>
      <c r="BE194">
        <v>99.91</v>
      </c>
      <c r="BF194">
        <v>100</v>
      </c>
      <c r="BG194">
        <v>100.03</v>
      </c>
      <c r="BH194" s="2">
        <f t="shared" si="4"/>
        <v>99.433248871048733</v>
      </c>
      <c r="BI194" s="2">
        <f t="shared" si="5"/>
        <v>0.51938503574516171</v>
      </c>
    </row>
    <row r="195" spans="1:61" x14ac:dyDescent="0.3">
      <c r="A195" s="1">
        <v>44013</v>
      </c>
      <c r="B195">
        <v>99.15</v>
      </c>
      <c r="C195">
        <v>99.96</v>
      </c>
      <c r="D195">
        <v>100.26</v>
      </c>
      <c r="E195">
        <v>99.96</v>
      </c>
      <c r="F195">
        <v>100.11</v>
      </c>
      <c r="G195">
        <v>99.54</v>
      </c>
      <c r="H195">
        <v>97.41</v>
      </c>
      <c r="I195">
        <v>95.58</v>
      </c>
      <c r="J195">
        <v>98.96</v>
      </c>
      <c r="K195">
        <v>99.92</v>
      </c>
      <c r="L195">
        <v>100.03</v>
      </c>
      <c r="M195">
        <v>100.71</v>
      </c>
      <c r="N195">
        <v>100.17</v>
      </c>
      <c r="O195">
        <v>100.2</v>
      </c>
      <c r="P195">
        <v>99.97</v>
      </c>
      <c r="Q195">
        <v>100.22</v>
      </c>
      <c r="R195">
        <v>100.22</v>
      </c>
      <c r="S195">
        <v>99.99</v>
      </c>
      <c r="T195">
        <v>101.25</v>
      </c>
      <c r="U195">
        <v>99.98</v>
      </c>
      <c r="V195">
        <v>100.48</v>
      </c>
      <c r="W195">
        <v>97.94</v>
      </c>
      <c r="X195">
        <v>100.2</v>
      </c>
      <c r="Y195">
        <v>101.02</v>
      </c>
      <c r="Z195">
        <v>97.99</v>
      </c>
      <c r="AA195">
        <v>99.98</v>
      </c>
      <c r="AB195">
        <v>100.17</v>
      </c>
      <c r="AC195">
        <v>99.94</v>
      </c>
      <c r="AD195">
        <v>99.57</v>
      </c>
      <c r="AE195">
        <v>99.25</v>
      </c>
      <c r="AF195">
        <v>100</v>
      </c>
      <c r="AG195">
        <v>100.09</v>
      </c>
      <c r="AH195">
        <v>100.8</v>
      </c>
      <c r="AI195">
        <v>99.54</v>
      </c>
      <c r="AJ195">
        <v>102.22</v>
      </c>
      <c r="AK195">
        <v>100.18</v>
      </c>
      <c r="AL195">
        <v>100.7</v>
      </c>
      <c r="AM195">
        <v>99.97</v>
      </c>
      <c r="AN195">
        <v>100.75</v>
      </c>
      <c r="AO195">
        <v>97.51</v>
      </c>
      <c r="AP195">
        <v>100.38</v>
      </c>
      <c r="AQ195">
        <v>81.849999999999994</v>
      </c>
      <c r="AR195">
        <v>99.91</v>
      </c>
      <c r="AS195">
        <v>100.2</v>
      </c>
      <c r="AT195">
        <v>99.96</v>
      </c>
      <c r="AU195">
        <v>99.8</v>
      </c>
      <c r="AV195">
        <v>103.24</v>
      </c>
      <c r="AW195">
        <v>100.06</v>
      </c>
      <c r="AX195">
        <v>99.89</v>
      </c>
      <c r="AY195">
        <v>100.12</v>
      </c>
      <c r="AZ195">
        <v>100.28</v>
      </c>
      <c r="BA195">
        <v>100.05</v>
      </c>
      <c r="BB195">
        <v>100.04</v>
      </c>
      <c r="BC195">
        <v>100.35</v>
      </c>
      <c r="BD195">
        <v>100</v>
      </c>
      <c r="BE195">
        <v>99.91</v>
      </c>
      <c r="BF195">
        <v>100</v>
      </c>
      <c r="BG195">
        <v>100.05</v>
      </c>
      <c r="BH195" s="2">
        <f t="shared" si="4"/>
        <v>99.818824636226864</v>
      </c>
      <c r="BI195" s="2">
        <f t="shared" si="5"/>
        <v>1.1417101204221409</v>
      </c>
    </row>
    <row r="196" spans="1:61" x14ac:dyDescent="0.3">
      <c r="A196" s="1">
        <v>44044</v>
      </c>
      <c r="B196">
        <v>101.8</v>
      </c>
      <c r="C196">
        <v>99.95</v>
      </c>
      <c r="D196">
        <v>100.25</v>
      </c>
      <c r="E196">
        <v>100.03</v>
      </c>
      <c r="F196">
        <v>100.22</v>
      </c>
      <c r="G196">
        <v>101.03</v>
      </c>
      <c r="H196">
        <v>97.48</v>
      </c>
      <c r="I196">
        <v>96.09</v>
      </c>
      <c r="J196">
        <v>96.72</v>
      </c>
      <c r="K196">
        <v>100.22</v>
      </c>
      <c r="L196">
        <v>100.03</v>
      </c>
      <c r="M196">
        <v>101.13</v>
      </c>
      <c r="N196">
        <v>100.3</v>
      </c>
      <c r="O196">
        <v>100.2</v>
      </c>
      <c r="P196">
        <v>100.05</v>
      </c>
      <c r="Q196">
        <v>100.29</v>
      </c>
      <c r="R196">
        <v>100.22</v>
      </c>
      <c r="S196">
        <v>99.95</v>
      </c>
      <c r="T196">
        <v>101.53</v>
      </c>
      <c r="U196">
        <v>100.01</v>
      </c>
      <c r="V196">
        <v>99.99</v>
      </c>
      <c r="W196">
        <v>97.44</v>
      </c>
      <c r="X196">
        <v>100.2</v>
      </c>
      <c r="Y196">
        <v>100.76</v>
      </c>
      <c r="Z196">
        <v>98.08</v>
      </c>
      <c r="AA196">
        <v>100.04</v>
      </c>
      <c r="AB196">
        <v>100.17</v>
      </c>
      <c r="AC196">
        <v>100.07</v>
      </c>
      <c r="AD196">
        <v>103.93</v>
      </c>
      <c r="AE196">
        <v>99.42</v>
      </c>
      <c r="AF196">
        <v>100</v>
      </c>
      <c r="AG196">
        <v>111.27</v>
      </c>
      <c r="AH196">
        <v>101.84</v>
      </c>
      <c r="AI196">
        <v>99.56</v>
      </c>
      <c r="AJ196">
        <v>102.22</v>
      </c>
      <c r="AK196">
        <v>99.61</v>
      </c>
      <c r="AL196">
        <v>101.46</v>
      </c>
      <c r="AM196">
        <v>99.66</v>
      </c>
      <c r="AN196">
        <v>101.51</v>
      </c>
      <c r="AO196">
        <v>97.51</v>
      </c>
      <c r="AP196">
        <v>99.81</v>
      </c>
      <c r="AQ196">
        <v>83.7</v>
      </c>
      <c r="AR196">
        <v>99.94</v>
      </c>
      <c r="AS196">
        <v>100.2</v>
      </c>
      <c r="AT196">
        <v>100.08</v>
      </c>
      <c r="AU196">
        <v>99.86</v>
      </c>
      <c r="AV196">
        <v>110.26</v>
      </c>
      <c r="AW196">
        <v>100.1</v>
      </c>
      <c r="AX196">
        <v>100.91</v>
      </c>
      <c r="AY196">
        <v>100.39</v>
      </c>
      <c r="AZ196">
        <v>100.12</v>
      </c>
      <c r="BA196">
        <v>99.87</v>
      </c>
      <c r="BB196">
        <v>100.24</v>
      </c>
      <c r="BC196">
        <v>100.35</v>
      </c>
      <c r="BD196">
        <v>100</v>
      </c>
      <c r="BE196">
        <v>99.91</v>
      </c>
      <c r="BF196">
        <v>100</v>
      </c>
      <c r="BG196">
        <v>100.08</v>
      </c>
      <c r="BH196" s="2">
        <f t="shared" si="4"/>
        <v>100.48485198193679</v>
      </c>
      <c r="BI196" s="2">
        <f t="shared" si="5"/>
        <v>1.5859952377726003</v>
      </c>
    </row>
    <row r="197" spans="1:61" x14ac:dyDescent="0.3">
      <c r="A197" s="1">
        <v>44075</v>
      </c>
      <c r="B197">
        <v>104.79</v>
      </c>
      <c r="C197">
        <v>100.22</v>
      </c>
      <c r="D197">
        <v>100.27</v>
      </c>
      <c r="E197">
        <v>100.09</v>
      </c>
      <c r="F197">
        <v>100.36</v>
      </c>
      <c r="G197">
        <v>100.58</v>
      </c>
      <c r="H197">
        <v>98.08</v>
      </c>
      <c r="I197">
        <v>96.1</v>
      </c>
      <c r="J197">
        <v>99.39</v>
      </c>
      <c r="K197">
        <v>99.44</v>
      </c>
      <c r="L197">
        <v>100.03</v>
      </c>
      <c r="M197">
        <v>102.15</v>
      </c>
      <c r="N197">
        <v>100.3</v>
      </c>
      <c r="O197">
        <v>100.34</v>
      </c>
      <c r="P197">
        <v>100.3</v>
      </c>
      <c r="Q197">
        <v>100.29</v>
      </c>
      <c r="R197">
        <v>100.2</v>
      </c>
      <c r="S197">
        <v>100.14</v>
      </c>
      <c r="T197">
        <v>100.55</v>
      </c>
      <c r="U197">
        <v>99.81</v>
      </c>
      <c r="V197">
        <v>98.1</v>
      </c>
      <c r="W197">
        <v>95.92</v>
      </c>
      <c r="X197">
        <v>100.2</v>
      </c>
      <c r="Y197">
        <v>100.27</v>
      </c>
      <c r="Z197">
        <v>97.67</v>
      </c>
      <c r="AA197">
        <v>100.01</v>
      </c>
      <c r="AB197">
        <v>100.17</v>
      </c>
      <c r="AC197">
        <v>100.08</v>
      </c>
      <c r="AD197">
        <v>102.48</v>
      </c>
      <c r="AE197">
        <v>99.61</v>
      </c>
      <c r="AF197">
        <v>100</v>
      </c>
      <c r="AG197">
        <v>95.99</v>
      </c>
      <c r="AH197">
        <v>99.99</v>
      </c>
      <c r="AI197">
        <v>100.35</v>
      </c>
      <c r="AJ197">
        <v>102.22</v>
      </c>
      <c r="AK197">
        <v>99.15</v>
      </c>
      <c r="AL197">
        <v>101.25</v>
      </c>
      <c r="AM197">
        <v>100.38</v>
      </c>
      <c r="AN197">
        <v>100.18</v>
      </c>
      <c r="AO197">
        <v>97.51</v>
      </c>
      <c r="AP197">
        <v>100.38</v>
      </c>
      <c r="AQ197">
        <v>83.7</v>
      </c>
      <c r="AR197">
        <v>99.94</v>
      </c>
      <c r="AS197">
        <v>100.2</v>
      </c>
      <c r="AT197">
        <v>100.24</v>
      </c>
      <c r="AU197">
        <v>100</v>
      </c>
      <c r="AV197">
        <v>102.09</v>
      </c>
      <c r="AW197">
        <v>100.23</v>
      </c>
      <c r="AX197">
        <v>101.02</v>
      </c>
      <c r="AY197">
        <v>100.21</v>
      </c>
      <c r="AZ197">
        <v>101.34</v>
      </c>
      <c r="BA197">
        <v>101.3</v>
      </c>
      <c r="BB197">
        <v>100.33</v>
      </c>
      <c r="BC197">
        <v>100.35</v>
      </c>
      <c r="BD197">
        <v>100</v>
      </c>
      <c r="BE197">
        <v>100.17</v>
      </c>
      <c r="BF197">
        <v>100</v>
      </c>
      <c r="BG197">
        <v>100.08</v>
      </c>
      <c r="BH197" s="2">
        <f t="shared" si="4"/>
        <v>100.912270446563</v>
      </c>
      <c r="BI197" s="2">
        <f t="shared" si="5"/>
        <v>1.5593000078185231</v>
      </c>
    </row>
    <row r="198" spans="1:61" x14ac:dyDescent="0.3">
      <c r="A198" s="1">
        <v>44105</v>
      </c>
      <c r="B198">
        <v>104.85</v>
      </c>
      <c r="C198">
        <v>100.36</v>
      </c>
      <c r="D198">
        <v>100.17</v>
      </c>
      <c r="E198">
        <v>100.19</v>
      </c>
      <c r="F198">
        <v>100.49</v>
      </c>
      <c r="G198">
        <v>102.38</v>
      </c>
      <c r="H198">
        <v>98.53</v>
      </c>
      <c r="I198">
        <v>95.87</v>
      </c>
      <c r="J198">
        <v>100.73</v>
      </c>
      <c r="K198">
        <v>100.42</v>
      </c>
      <c r="L198">
        <v>100.09</v>
      </c>
      <c r="M198">
        <v>102.89</v>
      </c>
      <c r="N198">
        <v>100.33</v>
      </c>
      <c r="O198">
        <v>100.5</v>
      </c>
      <c r="P198">
        <v>100.69</v>
      </c>
      <c r="Q198">
        <v>100.29</v>
      </c>
      <c r="R198">
        <v>100.27</v>
      </c>
      <c r="S198">
        <v>100.26</v>
      </c>
      <c r="T198">
        <v>99.03</v>
      </c>
      <c r="U198">
        <v>99.81</v>
      </c>
      <c r="V198">
        <v>99.99</v>
      </c>
      <c r="W198">
        <v>96.9</v>
      </c>
      <c r="X198">
        <v>100.2</v>
      </c>
      <c r="Y198">
        <v>100.76</v>
      </c>
      <c r="Z198">
        <v>96.11</v>
      </c>
      <c r="AA198">
        <v>100.18</v>
      </c>
      <c r="AB198">
        <v>100.17</v>
      </c>
      <c r="AC198">
        <v>100.04</v>
      </c>
      <c r="AD198">
        <v>102.48</v>
      </c>
      <c r="AE198">
        <v>100.87</v>
      </c>
      <c r="AF198">
        <v>100</v>
      </c>
      <c r="AG198">
        <v>99.39</v>
      </c>
      <c r="AH198">
        <v>100.46</v>
      </c>
      <c r="AI198">
        <v>101.24</v>
      </c>
      <c r="AJ198">
        <v>101.29</v>
      </c>
      <c r="AK198">
        <v>100.42</v>
      </c>
      <c r="AL198">
        <v>101</v>
      </c>
      <c r="AM198">
        <v>100.34</v>
      </c>
      <c r="AN198">
        <v>100.54</v>
      </c>
      <c r="AO198">
        <v>104.49</v>
      </c>
      <c r="AP198">
        <v>98.78</v>
      </c>
      <c r="AQ198">
        <v>109.39</v>
      </c>
      <c r="AR198">
        <v>100.02</v>
      </c>
      <c r="AS198">
        <v>97.85</v>
      </c>
      <c r="AT198">
        <v>100.43</v>
      </c>
      <c r="AU198">
        <v>99.96</v>
      </c>
      <c r="AV198">
        <v>104.31</v>
      </c>
      <c r="AW198">
        <v>100.34</v>
      </c>
      <c r="AX198">
        <v>100.29</v>
      </c>
      <c r="AY198">
        <v>100.43</v>
      </c>
      <c r="AZ198">
        <v>100.32</v>
      </c>
      <c r="BA198">
        <v>99.39</v>
      </c>
      <c r="BB198">
        <v>100.31</v>
      </c>
      <c r="BC198">
        <v>100.35</v>
      </c>
      <c r="BD198">
        <v>100</v>
      </c>
      <c r="BE198">
        <v>100.17</v>
      </c>
      <c r="BF198">
        <v>100</v>
      </c>
      <c r="BG198">
        <v>100.28</v>
      </c>
      <c r="BH198" s="2">
        <f t="shared" si="4"/>
        <v>101.03107501254392</v>
      </c>
      <c r="BI198" s="2">
        <f t="shared" si="5"/>
        <v>1.394100359720827</v>
      </c>
    </row>
    <row r="199" spans="1:61" x14ac:dyDescent="0.3">
      <c r="A199" s="1">
        <v>44136</v>
      </c>
      <c r="B199">
        <v>101.24</v>
      </c>
      <c r="C199">
        <v>99.95</v>
      </c>
      <c r="D199">
        <v>100.27</v>
      </c>
      <c r="E199">
        <v>100.28</v>
      </c>
      <c r="F199">
        <v>100.58</v>
      </c>
      <c r="G199">
        <v>101.36</v>
      </c>
      <c r="H199">
        <v>98.64</v>
      </c>
      <c r="I199">
        <v>94.64</v>
      </c>
      <c r="J199">
        <v>97.1</v>
      </c>
      <c r="K199">
        <v>100.09</v>
      </c>
      <c r="L199">
        <v>100.09</v>
      </c>
      <c r="M199">
        <v>103.15</v>
      </c>
      <c r="N199">
        <v>100.32</v>
      </c>
      <c r="O199">
        <v>100.64</v>
      </c>
      <c r="P199">
        <v>101.01</v>
      </c>
      <c r="Q199">
        <v>100.24</v>
      </c>
      <c r="R199">
        <v>100.32</v>
      </c>
      <c r="S199">
        <v>100.23</v>
      </c>
      <c r="T199">
        <v>97.32</v>
      </c>
      <c r="U199">
        <v>99.81</v>
      </c>
      <c r="V199">
        <v>100.49</v>
      </c>
      <c r="W199">
        <v>96.56</v>
      </c>
      <c r="X199">
        <v>100.2</v>
      </c>
      <c r="Y199">
        <v>100.61</v>
      </c>
      <c r="Z199">
        <v>94.85</v>
      </c>
      <c r="AA199">
        <v>100.31</v>
      </c>
      <c r="AB199">
        <v>100.1</v>
      </c>
      <c r="AC199">
        <v>100.04</v>
      </c>
      <c r="AD199">
        <v>102.48</v>
      </c>
      <c r="AE199">
        <v>101.71</v>
      </c>
      <c r="AF199">
        <v>100</v>
      </c>
      <c r="AG199">
        <v>94.41</v>
      </c>
      <c r="AH199">
        <v>99.99</v>
      </c>
      <c r="AI199">
        <v>101.24</v>
      </c>
      <c r="AJ199">
        <v>101.29</v>
      </c>
      <c r="AK199">
        <v>99.43</v>
      </c>
      <c r="AL199">
        <v>101.09</v>
      </c>
      <c r="AM199">
        <v>100.31</v>
      </c>
      <c r="AN199">
        <v>100.4</v>
      </c>
      <c r="AO199">
        <v>106.77</v>
      </c>
      <c r="AP199">
        <v>98.78</v>
      </c>
      <c r="AQ199">
        <v>109.39</v>
      </c>
      <c r="AR199">
        <v>100.04</v>
      </c>
      <c r="AS199">
        <v>100.2</v>
      </c>
      <c r="AT199">
        <v>100.57</v>
      </c>
      <c r="AU199">
        <v>99.97</v>
      </c>
      <c r="AV199">
        <v>95.5</v>
      </c>
      <c r="AW199">
        <v>100.46</v>
      </c>
      <c r="AX199">
        <v>100.15</v>
      </c>
      <c r="AY199">
        <v>100.23</v>
      </c>
      <c r="AZ199">
        <v>100.4</v>
      </c>
      <c r="BA199">
        <v>101.06</v>
      </c>
      <c r="BB199">
        <v>100.49</v>
      </c>
      <c r="BC199">
        <v>100.35</v>
      </c>
      <c r="BD199">
        <v>100</v>
      </c>
      <c r="BE199">
        <v>100.17</v>
      </c>
      <c r="BF199">
        <v>100</v>
      </c>
      <c r="BG199">
        <v>100.19</v>
      </c>
      <c r="BH199" s="2">
        <f t="shared" si="4"/>
        <v>100.18835047666838</v>
      </c>
      <c r="BI199" s="2">
        <f t="shared" si="5"/>
        <v>1.1898788255232491</v>
      </c>
    </row>
    <row r="200" spans="1:61" x14ac:dyDescent="0.3">
      <c r="A200" s="1">
        <v>44166</v>
      </c>
      <c r="B200">
        <v>101.51</v>
      </c>
      <c r="C200">
        <v>99.69</v>
      </c>
      <c r="D200">
        <v>100.33</v>
      </c>
      <c r="E200">
        <v>100.37</v>
      </c>
      <c r="F200">
        <v>100.64</v>
      </c>
      <c r="G200">
        <v>101.65</v>
      </c>
      <c r="H200">
        <v>101.22</v>
      </c>
      <c r="I200">
        <v>95.74</v>
      </c>
      <c r="J200">
        <v>99.16</v>
      </c>
      <c r="K200">
        <v>100.42</v>
      </c>
      <c r="L200">
        <v>100.1</v>
      </c>
      <c r="M200">
        <v>103.57</v>
      </c>
      <c r="N200">
        <v>100.35</v>
      </c>
      <c r="O200">
        <v>100.66</v>
      </c>
      <c r="P200">
        <v>101.43</v>
      </c>
      <c r="Q200">
        <v>100.29</v>
      </c>
      <c r="R200">
        <v>100.29</v>
      </c>
      <c r="S200">
        <v>100.33</v>
      </c>
      <c r="T200">
        <v>96.98</v>
      </c>
      <c r="U200">
        <v>99.96</v>
      </c>
      <c r="V200">
        <v>97.98</v>
      </c>
      <c r="W200">
        <v>96.59</v>
      </c>
      <c r="X200">
        <v>100.2</v>
      </c>
      <c r="Y200">
        <v>99.98</v>
      </c>
      <c r="Z200">
        <v>98.02</v>
      </c>
      <c r="AA200">
        <v>100.45</v>
      </c>
      <c r="AB200">
        <v>100.02</v>
      </c>
      <c r="AC200">
        <v>100.08</v>
      </c>
      <c r="AD200">
        <v>102.48</v>
      </c>
      <c r="AE200">
        <v>101.96</v>
      </c>
      <c r="AF200">
        <v>100</v>
      </c>
      <c r="AG200">
        <v>97.47</v>
      </c>
      <c r="AH200">
        <v>99.94</v>
      </c>
      <c r="AI200">
        <v>101.65</v>
      </c>
      <c r="AJ200">
        <v>100.76</v>
      </c>
      <c r="AK200">
        <v>99.19</v>
      </c>
      <c r="AL200">
        <v>100.81</v>
      </c>
      <c r="AM200">
        <v>100.15</v>
      </c>
      <c r="AN200">
        <v>100.26</v>
      </c>
      <c r="AO200">
        <v>111.13</v>
      </c>
      <c r="AP200">
        <v>101</v>
      </c>
      <c r="AQ200">
        <v>106.96</v>
      </c>
      <c r="AR200">
        <v>99.8</v>
      </c>
      <c r="AS200">
        <v>100.2</v>
      </c>
      <c r="AT200">
        <v>100.72</v>
      </c>
      <c r="AU200">
        <v>100.28</v>
      </c>
      <c r="AV200">
        <v>95.42</v>
      </c>
      <c r="AW200">
        <v>100.5</v>
      </c>
      <c r="AX200">
        <v>100.64</v>
      </c>
      <c r="AY200">
        <v>100.51</v>
      </c>
      <c r="AZ200">
        <v>100.51</v>
      </c>
      <c r="BA200">
        <v>98.87</v>
      </c>
      <c r="BB200">
        <v>100.56</v>
      </c>
      <c r="BC200">
        <v>100.35</v>
      </c>
      <c r="BD200">
        <v>100</v>
      </c>
      <c r="BE200">
        <v>100.17</v>
      </c>
      <c r="BF200">
        <v>100</v>
      </c>
      <c r="BG200">
        <v>100.22</v>
      </c>
      <c r="BH200" s="2">
        <f t="shared" si="4"/>
        <v>100.42406798795786</v>
      </c>
      <c r="BI200" s="2">
        <f t="shared" si="5"/>
        <v>1.0559367115137224</v>
      </c>
    </row>
    <row r="201" spans="1:61" x14ac:dyDescent="0.3">
      <c r="A201" s="1">
        <v>44197</v>
      </c>
      <c r="B201">
        <v>103.39</v>
      </c>
      <c r="C201">
        <v>100.42</v>
      </c>
      <c r="D201">
        <v>100.19</v>
      </c>
      <c r="E201">
        <v>100.46</v>
      </c>
      <c r="F201">
        <v>100.99</v>
      </c>
      <c r="G201">
        <v>101.97</v>
      </c>
      <c r="H201">
        <v>100.96</v>
      </c>
      <c r="I201">
        <v>100.89</v>
      </c>
      <c r="J201">
        <v>103.75</v>
      </c>
      <c r="K201">
        <v>101.17</v>
      </c>
      <c r="L201">
        <v>100.03</v>
      </c>
      <c r="M201">
        <v>103.67</v>
      </c>
      <c r="N201">
        <v>100.35</v>
      </c>
      <c r="O201">
        <v>100.87</v>
      </c>
      <c r="P201">
        <v>101.58</v>
      </c>
      <c r="Q201">
        <v>100.32</v>
      </c>
      <c r="R201">
        <v>100.29</v>
      </c>
      <c r="S201">
        <v>100.36</v>
      </c>
      <c r="T201">
        <v>96.82</v>
      </c>
      <c r="U201">
        <v>100.25</v>
      </c>
      <c r="V201">
        <v>98.41</v>
      </c>
      <c r="W201">
        <v>96.47</v>
      </c>
      <c r="X201">
        <v>100.15</v>
      </c>
      <c r="Y201">
        <v>100.72</v>
      </c>
      <c r="Z201">
        <v>103.91</v>
      </c>
      <c r="AA201">
        <v>100.5</v>
      </c>
      <c r="AB201">
        <v>100.08</v>
      </c>
      <c r="AC201">
        <v>99.66</v>
      </c>
      <c r="AD201">
        <v>102.48</v>
      </c>
      <c r="AE201">
        <v>102.13</v>
      </c>
      <c r="AF201">
        <v>100</v>
      </c>
      <c r="AG201">
        <v>95.75</v>
      </c>
      <c r="AH201">
        <v>100.29</v>
      </c>
      <c r="AI201">
        <v>102.13</v>
      </c>
      <c r="AJ201">
        <v>93.74</v>
      </c>
      <c r="AK201">
        <v>99.14</v>
      </c>
      <c r="AL201">
        <v>99.39</v>
      </c>
      <c r="AM201">
        <v>100.59</v>
      </c>
      <c r="AN201">
        <v>100.32</v>
      </c>
      <c r="AO201">
        <v>111.13</v>
      </c>
      <c r="AP201">
        <v>101</v>
      </c>
      <c r="AQ201">
        <v>106.94</v>
      </c>
      <c r="AR201">
        <v>99.66</v>
      </c>
      <c r="AS201">
        <v>100.2</v>
      </c>
      <c r="AT201">
        <v>100.76</v>
      </c>
      <c r="AU201">
        <v>100.29</v>
      </c>
      <c r="AV201">
        <v>97.9</v>
      </c>
      <c r="AW201">
        <v>100.77</v>
      </c>
      <c r="AX201">
        <v>101.19</v>
      </c>
      <c r="AY201">
        <v>100.79</v>
      </c>
      <c r="AZ201">
        <v>100.68</v>
      </c>
      <c r="BA201">
        <v>99.58</v>
      </c>
      <c r="BB201">
        <v>101.27</v>
      </c>
      <c r="BC201">
        <v>100.35</v>
      </c>
      <c r="BD201">
        <v>100</v>
      </c>
      <c r="BE201">
        <v>100.22</v>
      </c>
      <c r="BF201">
        <v>100</v>
      </c>
      <c r="BG201">
        <v>100.4</v>
      </c>
      <c r="BH201" s="2">
        <f t="shared" si="4"/>
        <v>101.17430506773712</v>
      </c>
      <c r="BI201" s="2">
        <f t="shared" si="5"/>
        <v>1.3420635569412351</v>
      </c>
    </row>
    <row r="202" spans="1:61" x14ac:dyDescent="0.3">
      <c r="A202" s="1">
        <v>44228</v>
      </c>
      <c r="B202">
        <v>105.69</v>
      </c>
      <c r="C202">
        <v>100.54</v>
      </c>
      <c r="D202">
        <v>100.24</v>
      </c>
      <c r="E202">
        <v>100.64</v>
      </c>
      <c r="F202">
        <v>101.34</v>
      </c>
      <c r="G202">
        <v>105.09</v>
      </c>
      <c r="H202">
        <v>105.73</v>
      </c>
      <c r="I202">
        <v>102.67</v>
      </c>
      <c r="J202">
        <v>96.87</v>
      </c>
      <c r="K202">
        <v>100.82</v>
      </c>
      <c r="L202">
        <v>100</v>
      </c>
      <c r="M202">
        <v>103.81</v>
      </c>
      <c r="N202">
        <v>100.43</v>
      </c>
      <c r="O202">
        <v>101.02</v>
      </c>
      <c r="P202">
        <v>101.96</v>
      </c>
      <c r="Q202">
        <v>100.34</v>
      </c>
      <c r="R202">
        <v>100.33</v>
      </c>
      <c r="S202">
        <v>100.37</v>
      </c>
      <c r="T202">
        <v>98.04</v>
      </c>
      <c r="U202">
        <v>100.55</v>
      </c>
      <c r="V202">
        <v>98.41</v>
      </c>
      <c r="W202">
        <v>96.48</v>
      </c>
      <c r="X202">
        <v>100.15</v>
      </c>
      <c r="Y202">
        <v>100.68</v>
      </c>
      <c r="Z202">
        <v>105.88</v>
      </c>
      <c r="AA202">
        <v>100.78</v>
      </c>
      <c r="AB202">
        <v>100.12</v>
      </c>
      <c r="AC202">
        <v>99.75</v>
      </c>
      <c r="AD202">
        <v>102.48</v>
      </c>
      <c r="AE202">
        <v>102.42</v>
      </c>
      <c r="AF202">
        <v>100</v>
      </c>
      <c r="AG202">
        <v>109.66</v>
      </c>
      <c r="AH202">
        <v>100.3</v>
      </c>
      <c r="AI202">
        <v>103.03</v>
      </c>
      <c r="AJ202">
        <v>93.6</v>
      </c>
      <c r="AK202">
        <v>99.71</v>
      </c>
      <c r="AL202">
        <v>98.32</v>
      </c>
      <c r="AM202">
        <v>100.27</v>
      </c>
      <c r="AN202">
        <v>100.39</v>
      </c>
      <c r="AO202">
        <v>111.13</v>
      </c>
      <c r="AP202">
        <v>101</v>
      </c>
      <c r="AQ202">
        <v>106.94</v>
      </c>
      <c r="AR202">
        <v>99.11</v>
      </c>
      <c r="AS202">
        <v>100.37</v>
      </c>
      <c r="AT202">
        <v>100.39</v>
      </c>
      <c r="AU202">
        <v>100.16</v>
      </c>
      <c r="AV202">
        <v>96.79</v>
      </c>
      <c r="AW202">
        <v>100.97</v>
      </c>
      <c r="AX202">
        <v>101.35</v>
      </c>
      <c r="AY202">
        <v>101.06</v>
      </c>
      <c r="AZ202">
        <v>100.61</v>
      </c>
      <c r="BA202">
        <v>98.84</v>
      </c>
      <c r="BB202">
        <v>101.53</v>
      </c>
      <c r="BC202">
        <v>100.35</v>
      </c>
      <c r="BD202">
        <v>100</v>
      </c>
      <c r="BE202">
        <v>100.22</v>
      </c>
      <c r="BF202">
        <v>100</v>
      </c>
      <c r="BG202">
        <v>100.7</v>
      </c>
      <c r="BH202" s="2">
        <f t="shared" ref="BH202:BH229" si="6">SUMPRODUCT(B202:BG202,$B$8:$BG$8)/$BH$8</f>
        <v>101.86644254892121</v>
      </c>
      <c r="BI202" s="2">
        <f t="shared" si="5"/>
        <v>1.9244571521291178</v>
      </c>
    </row>
    <row r="203" spans="1:61" x14ac:dyDescent="0.3">
      <c r="A203" s="1">
        <v>44256</v>
      </c>
      <c r="B203">
        <v>105.84</v>
      </c>
      <c r="C203">
        <v>99.66</v>
      </c>
      <c r="D203">
        <v>100.25</v>
      </c>
      <c r="E203">
        <v>100.84</v>
      </c>
      <c r="F203">
        <v>101.9</v>
      </c>
      <c r="G203">
        <v>105.85</v>
      </c>
      <c r="H203">
        <v>110.26</v>
      </c>
      <c r="I203">
        <v>104.69</v>
      </c>
      <c r="J203">
        <v>103.68</v>
      </c>
      <c r="K203">
        <v>99.98</v>
      </c>
      <c r="L203">
        <v>100</v>
      </c>
      <c r="M203">
        <v>104.02</v>
      </c>
      <c r="N203">
        <v>100.66</v>
      </c>
      <c r="O203">
        <v>101.12</v>
      </c>
      <c r="P203">
        <v>102.19</v>
      </c>
      <c r="Q203">
        <v>100.57</v>
      </c>
      <c r="R203">
        <v>100.33</v>
      </c>
      <c r="S203">
        <v>100.66</v>
      </c>
      <c r="T203">
        <v>98.17</v>
      </c>
      <c r="U203">
        <v>101.29</v>
      </c>
      <c r="V203">
        <v>98.41</v>
      </c>
      <c r="W203">
        <v>96.34</v>
      </c>
      <c r="X203">
        <v>100.57</v>
      </c>
      <c r="Y203">
        <v>101.6</v>
      </c>
      <c r="Z203">
        <v>109.67</v>
      </c>
      <c r="AA203">
        <v>101.34</v>
      </c>
      <c r="AB203">
        <v>100</v>
      </c>
      <c r="AC203">
        <v>99.98</v>
      </c>
      <c r="AD203">
        <v>94.4</v>
      </c>
      <c r="AE203">
        <v>103.86</v>
      </c>
      <c r="AF203">
        <v>100</v>
      </c>
      <c r="AG203">
        <v>96.29</v>
      </c>
      <c r="AH203">
        <v>99.94</v>
      </c>
      <c r="AI203">
        <v>103.8</v>
      </c>
      <c r="AJ203">
        <v>93.6</v>
      </c>
      <c r="AK203">
        <v>99.14</v>
      </c>
      <c r="AL203">
        <v>98.6</v>
      </c>
      <c r="AM203">
        <v>100.24</v>
      </c>
      <c r="AN203">
        <v>100.71</v>
      </c>
      <c r="AO203">
        <v>111.13</v>
      </c>
      <c r="AP203">
        <v>100.45</v>
      </c>
      <c r="AQ203">
        <v>107.39</v>
      </c>
      <c r="AR203">
        <v>99.63</v>
      </c>
      <c r="AS203">
        <v>100.37</v>
      </c>
      <c r="AT203">
        <v>100.62</v>
      </c>
      <c r="AU203">
        <v>100.18</v>
      </c>
      <c r="AV203">
        <v>94.06</v>
      </c>
      <c r="AW203">
        <v>101.36</v>
      </c>
      <c r="AX203">
        <v>100.83</v>
      </c>
      <c r="AY203">
        <v>101.42</v>
      </c>
      <c r="AZ203">
        <v>100.74</v>
      </c>
      <c r="BA203">
        <v>100.04</v>
      </c>
      <c r="BB203">
        <v>101.63</v>
      </c>
      <c r="BC203">
        <v>100.35</v>
      </c>
      <c r="BD203">
        <v>100</v>
      </c>
      <c r="BE203">
        <v>100.22</v>
      </c>
      <c r="BF203">
        <v>101.49</v>
      </c>
      <c r="BG203">
        <v>100.95</v>
      </c>
      <c r="BH203" s="2">
        <f t="shared" si="6"/>
        <v>102.16728424485702</v>
      </c>
      <c r="BI203" s="2">
        <f t="shared" si="5"/>
        <v>2.4783572210728426</v>
      </c>
    </row>
    <row r="204" spans="1:61" x14ac:dyDescent="0.3">
      <c r="A204" s="1">
        <v>44287</v>
      </c>
      <c r="B204">
        <v>105.35</v>
      </c>
      <c r="C204">
        <v>101</v>
      </c>
      <c r="D204">
        <v>100.2</v>
      </c>
      <c r="E204">
        <v>100.98</v>
      </c>
      <c r="F204">
        <v>102.98</v>
      </c>
      <c r="G204">
        <v>104.49</v>
      </c>
      <c r="H204">
        <v>110.16</v>
      </c>
      <c r="I204">
        <v>105.82</v>
      </c>
      <c r="J204">
        <v>101.35</v>
      </c>
      <c r="K204">
        <v>100.19</v>
      </c>
      <c r="L204">
        <v>100.09</v>
      </c>
      <c r="M204">
        <v>104.13</v>
      </c>
      <c r="N204">
        <v>100.83</v>
      </c>
      <c r="O204">
        <v>101.3</v>
      </c>
      <c r="P204">
        <v>102.34</v>
      </c>
      <c r="Q204">
        <v>101.1</v>
      </c>
      <c r="R204">
        <v>100.32</v>
      </c>
      <c r="S204">
        <v>100.86</v>
      </c>
      <c r="T204">
        <v>98.43</v>
      </c>
      <c r="U204">
        <v>101.53</v>
      </c>
      <c r="V204">
        <v>98.41</v>
      </c>
      <c r="W204">
        <v>96.01</v>
      </c>
      <c r="X204">
        <v>100.76</v>
      </c>
      <c r="Y204">
        <v>101.55</v>
      </c>
      <c r="Z204">
        <v>111.4</v>
      </c>
      <c r="AA204">
        <v>102.49</v>
      </c>
      <c r="AB204">
        <v>100.26</v>
      </c>
      <c r="AC204">
        <v>100.64</v>
      </c>
      <c r="AD204">
        <v>94.4</v>
      </c>
      <c r="AE204">
        <v>103.81</v>
      </c>
      <c r="AF204">
        <v>100</v>
      </c>
      <c r="AG204">
        <v>96.64</v>
      </c>
      <c r="AH204">
        <v>99.81</v>
      </c>
      <c r="AI204">
        <v>104.29</v>
      </c>
      <c r="AJ204">
        <v>93.6</v>
      </c>
      <c r="AK204">
        <v>99.55</v>
      </c>
      <c r="AL204">
        <v>101.21</v>
      </c>
      <c r="AM204">
        <v>99.66</v>
      </c>
      <c r="AN204">
        <v>100.86</v>
      </c>
      <c r="AO204">
        <v>114.83</v>
      </c>
      <c r="AP204">
        <v>100.45</v>
      </c>
      <c r="AQ204">
        <v>107.39</v>
      </c>
      <c r="AR204">
        <v>99.86</v>
      </c>
      <c r="AS204">
        <v>100.37</v>
      </c>
      <c r="AT204">
        <v>100.67</v>
      </c>
      <c r="AU204">
        <v>100.2</v>
      </c>
      <c r="AV204">
        <v>101.89</v>
      </c>
      <c r="AW204">
        <v>101.54</v>
      </c>
      <c r="AX204">
        <v>100.9</v>
      </c>
      <c r="AY204">
        <v>101.94</v>
      </c>
      <c r="AZ204">
        <v>101.26</v>
      </c>
      <c r="BA204">
        <v>98.71</v>
      </c>
      <c r="BB204">
        <v>101.82</v>
      </c>
      <c r="BC204">
        <v>100.35</v>
      </c>
      <c r="BD204">
        <v>100</v>
      </c>
      <c r="BE204">
        <v>100.22</v>
      </c>
      <c r="BF204">
        <v>101.49</v>
      </c>
      <c r="BG204">
        <v>100.99</v>
      </c>
      <c r="BH204" s="2">
        <f t="shared" si="6"/>
        <v>102.32885975915713</v>
      </c>
      <c r="BI204" s="2">
        <f t="shared" si="5"/>
        <v>3.2053335137584185</v>
      </c>
    </row>
    <row r="205" spans="1:61" x14ac:dyDescent="0.3">
      <c r="A205" s="1">
        <v>44317</v>
      </c>
      <c r="B205">
        <v>105.16</v>
      </c>
      <c r="C205">
        <v>101.12</v>
      </c>
      <c r="D205">
        <v>100.36</v>
      </c>
      <c r="E205">
        <v>101.14</v>
      </c>
      <c r="F205">
        <v>104.33</v>
      </c>
      <c r="G205">
        <v>105.22</v>
      </c>
      <c r="H205">
        <v>110.1</v>
      </c>
      <c r="I205">
        <v>105.8</v>
      </c>
      <c r="J205">
        <v>110.41</v>
      </c>
      <c r="K205">
        <v>101</v>
      </c>
      <c r="L205">
        <v>100.09</v>
      </c>
      <c r="M205">
        <v>104.38</v>
      </c>
      <c r="N205">
        <v>100.87</v>
      </c>
      <c r="O205">
        <v>101.33</v>
      </c>
      <c r="P205">
        <v>102.48</v>
      </c>
      <c r="Q205">
        <v>101.27</v>
      </c>
      <c r="R205">
        <v>100.35</v>
      </c>
      <c r="S205">
        <v>100.75</v>
      </c>
      <c r="T205">
        <v>98.5</v>
      </c>
      <c r="U205">
        <v>101.88</v>
      </c>
      <c r="V205">
        <v>98.41</v>
      </c>
      <c r="W205">
        <v>95.63</v>
      </c>
      <c r="X205">
        <v>100.88</v>
      </c>
      <c r="Y205">
        <v>101.14</v>
      </c>
      <c r="Z205">
        <v>111.65</v>
      </c>
      <c r="AA205">
        <v>101.9</v>
      </c>
      <c r="AB205">
        <v>100.26</v>
      </c>
      <c r="AC205">
        <v>100.64</v>
      </c>
      <c r="AD205">
        <v>94.4</v>
      </c>
      <c r="AE205">
        <v>104.6</v>
      </c>
      <c r="AF205">
        <v>100</v>
      </c>
      <c r="AG205">
        <v>102.72</v>
      </c>
      <c r="AH205">
        <v>100.46</v>
      </c>
      <c r="AI205">
        <v>104.94</v>
      </c>
      <c r="AJ205">
        <v>91.75</v>
      </c>
      <c r="AK205">
        <v>98.65</v>
      </c>
      <c r="AL205">
        <v>100.45</v>
      </c>
      <c r="AM205">
        <v>99.62</v>
      </c>
      <c r="AN205">
        <v>101.08</v>
      </c>
      <c r="AO205">
        <v>114.83</v>
      </c>
      <c r="AP205">
        <v>100.45</v>
      </c>
      <c r="AQ205">
        <v>107.39</v>
      </c>
      <c r="AR205">
        <v>99.72</v>
      </c>
      <c r="AS205">
        <v>100.37</v>
      </c>
      <c r="AT205">
        <v>102.5</v>
      </c>
      <c r="AU205">
        <v>100.47</v>
      </c>
      <c r="AV205">
        <v>104.56</v>
      </c>
      <c r="AW205">
        <v>101.65</v>
      </c>
      <c r="AX205">
        <v>99.69</v>
      </c>
      <c r="AY205">
        <v>102.13</v>
      </c>
      <c r="AZ205">
        <v>101.28</v>
      </c>
      <c r="BA205">
        <v>99.93</v>
      </c>
      <c r="BB205">
        <v>101.9</v>
      </c>
      <c r="BC205">
        <v>100.35</v>
      </c>
      <c r="BD205">
        <v>100</v>
      </c>
      <c r="BE205">
        <v>100.22</v>
      </c>
      <c r="BF205">
        <v>104.87</v>
      </c>
      <c r="BG205">
        <v>100.99</v>
      </c>
      <c r="BH205" s="2">
        <f t="shared" si="6"/>
        <v>102.42948946312096</v>
      </c>
      <c r="BI205" s="2">
        <f t="shared" si="5"/>
        <v>3.3760978556161363</v>
      </c>
    </row>
    <row r="206" spans="1:61" x14ac:dyDescent="0.3">
      <c r="A206" s="1">
        <v>44348</v>
      </c>
      <c r="B206">
        <v>104.56</v>
      </c>
      <c r="C206">
        <v>101.37</v>
      </c>
      <c r="D206">
        <v>100.36</v>
      </c>
      <c r="E206">
        <v>101.25</v>
      </c>
      <c r="F206">
        <v>105.4</v>
      </c>
      <c r="G206">
        <v>105.57</v>
      </c>
      <c r="H206">
        <v>108.47</v>
      </c>
      <c r="I206">
        <v>106.35</v>
      </c>
      <c r="J206">
        <v>107.25</v>
      </c>
      <c r="K206">
        <v>101.11</v>
      </c>
      <c r="L206">
        <v>100.16</v>
      </c>
      <c r="M206">
        <v>106.03</v>
      </c>
      <c r="N206">
        <v>100.9</v>
      </c>
      <c r="O206">
        <v>101.41</v>
      </c>
      <c r="P206">
        <v>102.48</v>
      </c>
      <c r="Q206">
        <v>101.37</v>
      </c>
      <c r="R206">
        <v>100.47</v>
      </c>
      <c r="S206">
        <v>101.19</v>
      </c>
      <c r="T206">
        <v>98.39</v>
      </c>
      <c r="U206">
        <v>102.05</v>
      </c>
      <c r="V206">
        <v>98.41</v>
      </c>
      <c r="W206">
        <v>95.18</v>
      </c>
      <c r="X206">
        <v>100.88</v>
      </c>
      <c r="Y206">
        <v>101.17</v>
      </c>
      <c r="Z206">
        <v>113.95</v>
      </c>
      <c r="AA206">
        <v>102.63</v>
      </c>
      <c r="AB206">
        <v>100.57</v>
      </c>
      <c r="AC206">
        <v>100.64</v>
      </c>
      <c r="AD206">
        <v>94.4</v>
      </c>
      <c r="AE206">
        <v>105.29</v>
      </c>
      <c r="AF206">
        <v>100</v>
      </c>
      <c r="AG206">
        <v>96.64</v>
      </c>
      <c r="AH206">
        <v>99.81</v>
      </c>
      <c r="AI206">
        <v>105.29</v>
      </c>
      <c r="AJ206">
        <v>91.75</v>
      </c>
      <c r="AK206">
        <v>97.73</v>
      </c>
      <c r="AL206">
        <v>100.22</v>
      </c>
      <c r="AM206">
        <v>99.34</v>
      </c>
      <c r="AN206">
        <v>101.56</v>
      </c>
      <c r="AO206">
        <v>114.83</v>
      </c>
      <c r="AP206">
        <v>100.45</v>
      </c>
      <c r="AQ206">
        <v>106.92</v>
      </c>
      <c r="AR206">
        <v>99.75</v>
      </c>
      <c r="AS206">
        <v>100.37</v>
      </c>
      <c r="AT206">
        <v>102.77</v>
      </c>
      <c r="AU206">
        <v>100.17</v>
      </c>
      <c r="AV206">
        <v>97.63</v>
      </c>
      <c r="AW206">
        <v>101.69</v>
      </c>
      <c r="AX206">
        <v>100.27</v>
      </c>
      <c r="AY206">
        <v>102.32</v>
      </c>
      <c r="AZ206">
        <v>100.58</v>
      </c>
      <c r="BA206">
        <v>99.86</v>
      </c>
      <c r="BB206">
        <v>102.24</v>
      </c>
      <c r="BC206">
        <v>100.35</v>
      </c>
      <c r="BD206">
        <v>100</v>
      </c>
      <c r="BE206">
        <v>100.22</v>
      </c>
      <c r="BF206">
        <v>104.87</v>
      </c>
      <c r="BG206">
        <v>101.49</v>
      </c>
      <c r="BH206" s="2">
        <f t="shared" si="6"/>
        <v>102.43798670346213</v>
      </c>
      <c r="BI206" s="2">
        <f t="shared" si="5"/>
        <v>3.0218642823489854</v>
      </c>
    </row>
    <row r="207" spans="1:61" x14ac:dyDescent="0.3">
      <c r="A207" s="1">
        <v>44378</v>
      </c>
      <c r="B207">
        <v>104.75</v>
      </c>
      <c r="C207">
        <v>101.48</v>
      </c>
      <c r="D207">
        <v>100.38</v>
      </c>
      <c r="E207">
        <v>101.39</v>
      </c>
      <c r="F207">
        <v>105.96</v>
      </c>
      <c r="G207">
        <v>105.5</v>
      </c>
      <c r="H207">
        <v>110.11</v>
      </c>
      <c r="I207">
        <v>108.13</v>
      </c>
      <c r="J207">
        <v>104.04</v>
      </c>
      <c r="K207">
        <v>102.11</v>
      </c>
      <c r="L207">
        <v>100.16</v>
      </c>
      <c r="M207">
        <v>107.4</v>
      </c>
      <c r="N207">
        <v>100.95</v>
      </c>
      <c r="O207">
        <v>101.56</v>
      </c>
      <c r="P207">
        <v>102.43</v>
      </c>
      <c r="Q207">
        <v>101.5</v>
      </c>
      <c r="R207">
        <v>100.52</v>
      </c>
      <c r="S207">
        <v>101.37</v>
      </c>
      <c r="T207">
        <v>97.17</v>
      </c>
      <c r="U207">
        <v>102.12</v>
      </c>
      <c r="V207">
        <v>98.41</v>
      </c>
      <c r="W207">
        <v>95.19</v>
      </c>
      <c r="X207">
        <v>100.88</v>
      </c>
      <c r="Y207">
        <v>101.44</v>
      </c>
      <c r="Z207">
        <v>117.87</v>
      </c>
      <c r="AA207">
        <v>101.86</v>
      </c>
      <c r="AB207">
        <v>100.94</v>
      </c>
      <c r="AC207">
        <v>100.72</v>
      </c>
      <c r="AD207">
        <v>97.21</v>
      </c>
      <c r="AE207">
        <v>106</v>
      </c>
      <c r="AF207">
        <v>100</v>
      </c>
      <c r="AG207">
        <v>103.89</v>
      </c>
      <c r="AH207">
        <v>100.98</v>
      </c>
      <c r="AI207">
        <v>105.8</v>
      </c>
      <c r="AJ207">
        <v>91.75</v>
      </c>
      <c r="AK207">
        <v>97.76</v>
      </c>
      <c r="AL207">
        <v>100.46</v>
      </c>
      <c r="AM207">
        <v>98.64</v>
      </c>
      <c r="AN207">
        <v>103.08</v>
      </c>
      <c r="AO207">
        <v>119.97</v>
      </c>
      <c r="AP207">
        <v>100.45</v>
      </c>
      <c r="AQ207">
        <v>106.92</v>
      </c>
      <c r="AR207">
        <v>99.73</v>
      </c>
      <c r="AS207">
        <v>100.37</v>
      </c>
      <c r="AT207">
        <v>102.98</v>
      </c>
      <c r="AU207">
        <v>100.69</v>
      </c>
      <c r="AV207">
        <v>106.64</v>
      </c>
      <c r="AW207">
        <v>101.75</v>
      </c>
      <c r="AX207">
        <v>100.43</v>
      </c>
      <c r="AY207">
        <v>102.9</v>
      </c>
      <c r="AZ207">
        <v>100.66</v>
      </c>
      <c r="BA207">
        <v>100.16</v>
      </c>
      <c r="BB207">
        <v>102.05</v>
      </c>
      <c r="BC207">
        <v>100.35</v>
      </c>
      <c r="BD207">
        <v>100</v>
      </c>
      <c r="BE207">
        <v>100.22</v>
      </c>
      <c r="BF207">
        <v>104.87</v>
      </c>
      <c r="BG207">
        <v>101.55</v>
      </c>
      <c r="BH207" s="2">
        <f t="shared" si="6"/>
        <v>102.93295659809336</v>
      </c>
      <c r="BI207" s="2">
        <f t="shared" si="5"/>
        <v>3.1197842423164448</v>
      </c>
    </row>
    <row r="208" spans="1:61" x14ac:dyDescent="0.3">
      <c r="A208" s="1">
        <v>44409</v>
      </c>
      <c r="B208">
        <v>106.2</v>
      </c>
      <c r="C208">
        <v>101.72</v>
      </c>
      <c r="D208">
        <v>100.38</v>
      </c>
      <c r="E208">
        <v>101.58</v>
      </c>
      <c r="F208">
        <v>106.57</v>
      </c>
      <c r="G208">
        <v>106.2</v>
      </c>
      <c r="H208">
        <v>114.57</v>
      </c>
      <c r="I208">
        <v>109.22</v>
      </c>
      <c r="J208">
        <v>107.47</v>
      </c>
      <c r="K208">
        <v>102.46</v>
      </c>
      <c r="L208">
        <v>100.16</v>
      </c>
      <c r="M208">
        <v>107.64</v>
      </c>
      <c r="N208">
        <v>101.05</v>
      </c>
      <c r="O208">
        <v>101.77</v>
      </c>
      <c r="P208">
        <v>102.35</v>
      </c>
      <c r="Q208">
        <v>101.81</v>
      </c>
      <c r="R208">
        <v>100.56</v>
      </c>
      <c r="S208">
        <v>101.67</v>
      </c>
      <c r="T208">
        <v>96.75</v>
      </c>
      <c r="U208">
        <v>102.28</v>
      </c>
      <c r="V208">
        <v>98.41</v>
      </c>
      <c r="W208">
        <v>94.77</v>
      </c>
      <c r="X208">
        <v>100.94</v>
      </c>
      <c r="Y208">
        <v>101.5</v>
      </c>
      <c r="Z208">
        <v>119.76</v>
      </c>
      <c r="AA208">
        <v>102.46</v>
      </c>
      <c r="AB208">
        <v>100.87</v>
      </c>
      <c r="AC208">
        <v>100.72</v>
      </c>
      <c r="AD208">
        <v>98.77</v>
      </c>
      <c r="AE208">
        <v>106.93</v>
      </c>
      <c r="AF208">
        <v>100</v>
      </c>
      <c r="AG208">
        <v>114.97</v>
      </c>
      <c r="AH208">
        <v>101.67</v>
      </c>
      <c r="AI208">
        <v>106.3</v>
      </c>
      <c r="AJ208">
        <v>91.75</v>
      </c>
      <c r="AK208">
        <v>97.67</v>
      </c>
      <c r="AL208">
        <v>102.04</v>
      </c>
      <c r="AM208">
        <v>98.46</v>
      </c>
      <c r="AN208">
        <v>103.43</v>
      </c>
      <c r="AO208">
        <v>119.97</v>
      </c>
      <c r="AP208">
        <v>101</v>
      </c>
      <c r="AQ208">
        <v>106.92</v>
      </c>
      <c r="AR208">
        <v>99.7</v>
      </c>
      <c r="AS208">
        <v>100.37</v>
      </c>
      <c r="AT208">
        <v>102.93</v>
      </c>
      <c r="AU208">
        <v>100.7</v>
      </c>
      <c r="AV208">
        <v>113.79</v>
      </c>
      <c r="AW208">
        <v>101.8</v>
      </c>
      <c r="AX208">
        <v>101.25</v>
      </c>
      <c r="AY208">
        <v>103.39</v>
      </c>
      <c r="AZ208">
        <v>101.04</v>
      </c>
      <c r="BA208">
        <v>100.46</v>
      </c>
      <c r="BB208">
        <v>102.17</v>
      </c>
      <c r="BC208">
        <v>100.35</v>
      </c>
      <c r="BD208">
        <v>100</v>
      </c>
      <c r="BE208">
        <v>100.22</v>
      </c>
      <c r="BF208">
        <v>104.87</v>
      </c>
      <c r="BG208">
        <v>101.6</v>
      </c>
      <c r="BH208" s="2">
        <f t="shared" si="6"/>
        <v>103.5414851981937</v>
      </c>
      <c r="BI208" s="2">
        <f t="shared" si="5"/>
        <v>3.0418845785893924</v>
      </c>
    </row>
    <row r="209" spans="1:61" x14ac:dyDescent="0.3">
      <c r="A209" s="1">
        <v>44440</v>
      </c>
      <c r="B209">
        <v>107.87</v>
      </c>
      <c r="C209">
        <v>101.94</v>
      </c>
      <c r="D209">
        <v>100.39</v>
      </c>
      <c r="E209">
        <v>101.76</v>
      </c>
      <c r="F209">
        <v>106.84</v>
      </c>
      <c r="G209">
        <v>105.16</v>
      </c>
      <c r="H209">
        <v>117.01</v>
      </c>
      <c r="I209">
        <v>109.5</v>
      </c>
      <c r="J209">
        <v>105.9</v>
      </c>
      <c r="K209">
        <v>102.51</v>
      </c>
      <c r="L209">
        <v>100.21</v>
      </c>
      <c r="M209">
        <v>108.08</v>
      </c>
      <c r="N209">
        <v>101</v>
      </c>
      <c r="O209">
        <v>101.8</v>
      </c>
      <c r="P209">
        <v>102.48</v>
      </c>
      <c r="Q209">
        <v>101.95</v>
      </c>
      <c r="R209">
        <v>100.64</v>
      </c>
      <c r="S209">
        <v>101.84</v>
      </c>
      <c r="T209">
        <v>95.39</v>
      </c>
      <c r="U209">
        <v>102.18</v>
      </c>
      <c r="V209">
        <v>98.41</v>
      </c>
      <c r="W209">
        <v>95.29</v>
      </c>
      <c r="X209">
        <v>101.06</v>
      </c>
      <c r="Y209">
        <v>101.27</v>
      </c>
      <c r="Z209">
        <v>119.61</v>
      </c>
      <c r="AA209">
        <v>102.55</v>
      </c>
      <c r="AB209">
        <v>100.99</v>
      </c>
      <c r="AC209">
        <v>100.85</v>
      </c>
      <c r="AD209">
        <v>93.18</v>
      </c>
      <c r="AE209">
        <v>107.27</v>
      </c>
      <c r="AF209">
        <v>100</v>
      </c>
      <c r="AG209">
        <v>105.4</v>
      </c>
      <c r="AH209">
        <v>100.35</v>
      </c>
      <c r="AI209">
        <v>107.29</v>
      </c>
      <c r="AJ209">
        <v>91.75</v>
      </c>
      <c r="AK209">
        <v>97.65</v>
      </c>
      <c r="AL209">
        <v>102.11</v>
      </c>
      <c r="AM209">
        <v>99.72</v>
      </c>
      <c r="AN209">
        <v>102.03</v>
      </c>
      <c r="AO209">
        <v>119.97</v>
      </c>
      <c r="AP209">
        <v>101</v>
      </c>
      <c r="AQ209">
        <v>106.98</v>
      </c>
      <c r="AR209">
        <v>99.67</v>
      </c>
      <c r="AS209">
        <v>100.37</v>
      </c>
      <c r="AT209">
        <v>103.18</v>
      </c>
      <c r="AU209">
        <v>100.79</v>
      </c>
      <c r="AV209">
        <v>104.17</v>
      </c>
      <c r="AW209">
        <v>101.64</v>
      </c>
      <c r="AX209">
        <v>100.56</v>
      </c>
      <c r="AY209">
        <v>103.44</v>
      </c>
      <c r="AZ209">
        <v>101.2</v>
      </c>
      <c r="BA209">
        <v>98.12</v>
      </c>
      <c r="BB209">
        <v>102.23</v>
      </c>
      <c r="BC209">
        <v>100.35</v>
      </c>
      <c r="BD209">
        <v>100</v>
      </c>
      <c r="BE209">
        <v>100.32</v>
      </c>
      <c r="BF209">
        <v>104.87</v>
      </c>
      <c r="BG209">
        <v>101.6</v>
      </c>
      <c r="BH209" s="2">
        <f t="shared" si="6"/>
        <v>103.7868201204215</v>
      </c>
      <c r="BI209" s="2">
        <f t="shared" si="5"/>
        <v>2.8485630747756119</v>
      </c>
    </row>
    <row r="210" spans="1:61" x14ac:dyDescent="0.3">
      <c r="A210" s="1">
        <v>44470</v>
      </c>
      <c r="B210">
        <v>106.72</v>
      </c>
      <c r="C210">
        <v>101.72</v>
      </c>
      <c r="D210">
        <v>100.49</v>
      </c>
      <c r="E210">
        <v>101.93</v>
      </c>
      <c r="F210">
        <v>107.31</v>
      </c>
      <c r="G210">
        <v>106.71</v>
      </c>
      <c r="H210">
        <v>117.32</v>
      </c>
      <c r="I210">
        <v>112.41</v>
      </c>
      <c r="J210">
        <v>111.7</v>
      </c>
      <c r="K210">
        <v>103.3</v>
      </c>
      <c r="L210">
        <v>100.18</v>
      </c>
      <c r="M210">
        <v>108.24</v>
      </c>
      <c r="N210">
        <v>100.99</v>
      </c>
      <c r="O210">
        <v>101.89</v>
      </c>
      <c r="P210">
        <v>102.73</v>
      </c>
      <c r="Q210">
        <v>101.96</v>
      </c>
      <c r="R210">
        <v>100.67</v>
      </c>
      <c r="S210">
        <v>101.98</v>
      </c>
      <c r="T210">
        <v>93.01</v>
      </c>
      <c r="U210">
        <v>102.23</v>
      </c>
      <c r="V210">
        <v>98.41</v>
      </c>
      <c r="W210">
        <v>94.68</v>
      </c>
      <c r="X210">
        <v>101.06</v>
      </c>
      <c r="Y210">
        <v>102.44</v>
      </c>
      <c r="Z210">
        <v>123.07</v>
      </c>
      <c r="AA210">
        <v>103.13</v>
      </c>
      <c r="AB210">
        <v>100.95</v>
      </c>
      <c r="AC210">
        <v>100.85</v>
      </c>
      <c r="AD210">
        <v>100.2</v>
      </c>
      <c r="AE210">
        <v>108.88</v>
      </c>
      <c r="AF210">
        <v>100</v>
      </c>
      <c r="AG210">
        <v>97.76</v>
      </c>
      <c r="AH210">
        <v>100.11</v>
      </c>
      <c r="AI210">
        <v>107.69</v>
      </c>
      <c r="AJ210">
        <v>89.52</v>
      </c>
      <c r="AK210">
        <v>98.07</v>
      </c>
      <c r="AL210">
        <v>102.25</v>
      </c>
      <c r="AM210">
        <v>99.92</v>
      </c>
      <c r="AN210">
        <v>101.81</v>
      </c>
      <c r="AO210">
        <v>119.97</v>
      </c>
      <c r="AP210">
        <v>101</v>
      </c>
      <c r="AQ210">
        <v>106.98</v>
      </c>
      <c r="AR210">
        <v>99.69</v>
      </c>
      <c r="AS210">
        <v>100.37</v>
      </c>
      <c r="AT210">
        <v>103.23</v>
      </c>
      <c r="AU210">
        <v>101.01</v>
      </c>
      <c r="AV210">
        <v>102.78</v>
      </c>
      <c r="AW210">
        <v>101.67</v>
      </c>
      <c r="AX210">
        <v>101.8</v>
      </c>
      <c r="AY210">
        <v>103.82</v>
      </c>
      <c r="AZ210">
        <v>101.93</v>
      </c>
      <c r="BA210">
        <v>98.28</v>
      </c>
      <c r="BB210">
        <v>102.24</v>
      </c>
      <c r="BC210">
        <v>100.35</v>
      </c>
      <c r="BD210">
        <v>100</v>
      </c>
      <c r="BE210">
        <v>100.32</v>
      </c>
      <c r="BF210">
        <v>104.87</v>
      </c>
      <c r="BG210">
        <v>101.63</v>
      </c>
      <c r="BH210" s="2">
        <f t="shared" si="6"/>
        <v>103.9874009031611</v>
      </c>
      <c r="BI210" s="2">
        <f t="shared" si="5"/>
        <v>2.9261550372003118</v>
      </c>
    </row>
    <row r="211" spans="1:61" x14ac:dyDescent="0.3">
      <c r="A211" s="1">
        <v>44501</v>
      </c>
      <c r="B211">
        <v>107.25</v>
      </c>
      <c r="C211">
        <v>101.47</v>
      </c>
      <c r="D211">
        <v>101.71</v>
      </c>
      <c r="E211">
        <v>102.18</v>
      </c>
      <c r="F211">
        <v>107.84</v>
      </c>
      <c r="G211">
        <v>105.74</v>
      </c>
      <c r="H211">
        <v>125.36</v>
      </c>
      <c r="I211">
        <v>124.64</v>
      </c>
      <c r="J211">
        <v>104.75</v>
      </c>
      <c r="K211">
        <v>103.46</v>
      </c>
      <c r="L211">
        <v>100.23</v>
      </c>
      <c r="M211">
        <v>108.54</v>
      </c>
      <c r="N211">
        <v>101.28</v>
      </c>
      <c r="O211">
        <v>102.03</v>
      </c>
      <c r="P211">
        <v>102.73</v>
      </c>
      <c r="Q211">
        <v>102.14</v>
      </c>
      <c r="R211">
        <v>100.7</v>
      </c>
      <c r="S211">
        <v>102.12</v>
      </c>
      <c r="T211">
        <v>91.35</v>
      </c>
      <c r="U211">
        <v>102.37</v>
      </c>
      <c r="V211">
        <v>99.51</v>
      </c>
      <c r="W211">
        <v>94.81</v>
      </c>
      <c r="X211">
        <v>101.06</v>
      </c>
      <c r="Y211">
        <v>102.57</v>
      </c>
      <c r="Z211">
        <v>129.05000000000001</v>
      </c>
      <c r="AA211">
        <v>103.42</v>
      </c>
      <c r="AB211">
        <v>101.82</v>
      </c>
      <c r="AC211">
        <v>100.85</v>
      </c>
      <c r="AD211">
        <v>100.92</v>
      </c>
      <c r="AE211">
        <v>109.71</v>
      </c>
      <c r="AF211">
        <v>100</v>
      </c>
      <c r="AG211">
        <v>99.99</v>
      </c>
      <c r="AH211">
        <v>99.81</v>
      </c>
      <c r="AI211">
        <v>107.97</v>
      </c>
      <c r="AJ211">
        <v>94.85</v>
      </c>
      <c r="AK211">
        <v>97.89</v>
      </c>
      <c r="AL211">
        <v>101.81</v>
      </c>
      <c r="AM211">
        <v>99.81</v>
      </c>
      <c r="AN211">
        <v>101.99</v>
      </c>
      <c r="AO211">
        <v>119.97</v>
      </c>
      <c r="AP211">
        <v>101</v>
      </c>
      <c r="AQ211">
        <v>108.53</v>
      </c>
      <c r="AR211">
        <v>99.49</v>
      </c>
      <c r="AS211">
        <v>100.96</v>
      </c>
      <c r="AT211">
        <v>103.44</v>
      </c>
      <c r="AU211">
        <v>100.84</v>
      </c>
      <c r="AV211">
        <v>98.14</v>
      </c>
      <c r="AW211">
        <v>101.71</v>
      </c>
      <c r="AX211">
        <v>101.5</v>
      </c>
      <c r="AY211">
        <v>104.28</v>
      </c>
      <c r="AZ211">
        <v>100.99</v>
      </c>
      <c r="BA211">
        <v>98.35</v>
      </c>
      <c r="BB211">
        <v>102.09</v>
      </c>
      <c r="BC211">
        <v>100.35</v>
      </c>
      <c r="BD211">
        <v>100</v>
      </c>
      <c r="BE211">
        <v>100.32</v>
      </c>
      <c r="BF211">
        <v>104.87</v>
      </c>
      <c r="BG211">
        <v>101.63</v>
      </c>
      <c r="BH211" s="2">
        <f t="shared" si="6"/>
        <v>104.62349724034122</v>
      </c>
      <c r="BI211" s="2">
        <f t="shared" si="5"/>
        <v>4.4268088481062415</v>
      </c>
    </row>
    <row r="212" spans="1:61" x14ac:dyDescent="0.3">
      <c r="A212" s="1">
        <v>44531</v>
      </c>
      <c r="B212">
        <v>107.85</v>
      </c>
      <c r="C212">
        <v>101.04</v>
      </c>
      <c r="D212">
        <v>101.74</v>
      </c>
      <c r="E212">
        <v>102.42</v>
      </c>
      <c r="F212">
        <v>108.07</v>
      </c>
      <c r="G212">
        <v>106.11</v>
      </c>
      <c r="H212">
        <v>130.75</v>
      </c>
      <c r="I212">
        <v>126.78</v>
      </c>
      <c r="J212">
        <v>122.46</v>
      </c>
      <c r="K212">
        <v>104.35</v>
      </c>
      <c r="L212">
        <v>100.25</v>
      </c>
      <c r="M212">
        <v>108.78</v>
      </c>
      <c r="N212">
        <v>101.43</v>
      </c>
      <c r="O212">
        <v>102.05</v>
      </c>
      <c r="P212">
        <v>102.73</v>
      </c>
      <c r="Q212">
        <v>102.28</v>
      </c>
      <c r="R212">
        <v>100.82</v>
      </c>
      <c r="S212">
        <v>102.29</v>
      </c>
      <c r="T212">
        <v>90.69</v>
      </c>
      <c r="U212">
        <v>102.48</v>
      </c>
      <c r="V212">
        <v>99.51</v>
      </c>
      <c r="W212">
        <v>94.97</v>
      </c>
      <c r="X212">
        <v>101.13</v>
      </c>
      <c r="Y212">
        <v>103.3</v>
      </c>
      <c r="Z212">
        <v>121.61</v>
      </c>
      <c r="AA212">
        <v>103.94</v>
      </c>
      <c r="AB212">
        <v>102.83</v>
      </c>
      <c r="AC212">
        <v>100.85</v>
      </c>
      <c r="AD212">
        <v>104.93</v>
      </c>
      <c r="AE212">
        <v>112.06</v>
      </c>
      <c r="AF212">
        <v>100</v>
      </c>
      <c r="AG212">
        <v>103.79</v>
      </c>
      <c r="AH212">
        <v>99.76</v>
      </c>
      <c r="AI212">
        <v>108.47</v>
      </c>
      <c r="AJ212">
        <v>94.85</v>
      </c>
      <c r="AK212">
        <v>98.37</v>
      </c>
      <c r="AL212">
        <v>102.71</v>
      </c>
      <c r="AM212">
        <v>100.77</v>
      </c>
      <c r="AN212">
        <v>101.74</v>
      </c>
      <c r="AO212">
        <v>119.97</v>
      </c>
      <c r="AP212">
        <v>101</v>
      </c>
      <c r="AQ212">
        <v>109.4</v>
      </c>
      <c r="AR212">
        <v>99.06</v>
      </c>
      <c r="AS212">
        <v>100.96</v>
      </c>
      <c r="AT212">
        <v>103.73</v>
      </c>
      <c r="AU212">
        <v>101.51</v>
      </c>
      <c r="AV212">
        <v>99.5</v>
      </c>
      <c r="AW212">
        <v>101.86</v>
      </c>
      <c r="AX212">
        <v>101.42</v>
      </c>
      <c r="AY212">
        <v>105.26</v>
      </c>
      <c r="AZ212">
        <v>102.74</v>
      </c>
      <c r="BA212">
        <v>99.74</v>
      </c>
      <c r="BB212">
        <v>102.47</v>
      </c>
      <c r="BC212">
        <v>100.35</v>
      </c>
      <c r="BD212">
        <v>100</v>
      </c>
      <c r="BE212">
        <v>100.32</v>
      </c>
      <c r="BF212">
        <v>104.87</v>
      </c>
      <c r="BG212">
        <v>101.63</v>
      </c>
      <c r="BH212" s="2">
        <f t="shared" si="6"/>
        <v>104.84173482187656</v>
      </c>
      <c r="BI212" s="2">
        <f t="shared" si="5"/>
        <v>4.3990120321041344</v>
      </c>
    </row>
    <row r="213" spans="1:61" x14ac:dyDescent="0.3">
      <c r="A213" s="1">
        <v>44562</v>
      </c>
      <c r="B213">
        <v>109.1</v>
      </c>
      <c r="C213">
        <v>101.78</v>
      </c>
      <c r="D213">
        <v>101.83</v>
      </c>
      <c r="E213">
        <v>102.57</v>
      </c>
      <c r="F213">
        <v>108.53</v>
      </c>
      <c r="G213">
        <v>106.37</v>
      </c>
      <c r="H213">
        <v>130.05000000000001</v>
      </c>
      <c r="I213">
        <v>126.81</v>
      </c>
      <c r="J213">
        <v>122.67</v>
      </c>
      <c r="K213">
        <v>104.74</v>
      </c>
      <c r="L213">
        <v>100.43</v>
      </c>
      <c r="M213">
        <v>108.93</v>
      </c>
      <c r="N213">
        <v>101.64</v>
      </c>
      <c r="O213">
        <v>102.11</v>
      </c>
      <c r="P213">
        <v>102.81</v>
      </c>
      <c r="Q213">
        <v>102.29</v>
      </c>
      <c r="R213">
        <v>100.87</v>
      </c>
      <c r="S213">
        <v>102.98</v>
      </c>
      <c r="T213">
        <v>91.66</v>
      </c>
      <c r="U213">
        <v>102.45</v>
      </c>
      <c r="V213">
        <v>99.51</v>
      </c>
      <c r="W213">
        <v>94.85</v>
      </c>
      <c r="X213">
        <v>101.38</v>
      </c>
      <c r="Y213">
        <v>103.9</v>
      </c>
      <c r="Z213">
        <v>120.1</v>
      </c>
      <c r="AA213">
        <v>105.22</v>
      </c>
      <c r="AB213">
        <v>103.06</v>
      </c>
      <c r="AC213">
        <v>105.3</v>
      </c>
      <c r="AD213">
        <v>96.07</v>
      </c>
      <c r="AE213">
        <v>113.84</v>
      </c>
      <c r="AF213">
        <v>100</v>
      </c>
      <c r="AG213">
        <v>104.31</v>
      </c>
      <c r="AH213">
        <v>100.29</v>
      </c>
      <c r="AI213">
        <v>110.05</v>
      </c>
      <c r="AJ213">
        <v>94.85</v>
      </c>
      <c r="AK213">
        <v>97.74</v>
      </c>
      <c r="AL213">
        <v>101.63</v>
      </c>
      <c r="AM213">
        <v>102.67</v>
      </c>
      <c r="AN213">
        <v>102.56</v>
      </c>
      <c r="AO213">
        <v>119.97</v>
      </c>
      <c r="AP213">
        <v>101</v>
      </c>
      <c r="AQ213">
        <v>110.17</v>
      </c>
      <c r="AR213">
        <v>98.28</v>
      </c>
      <c r="AS213">
        <v>101.82</v>
      </c>
      <c r="AT213">
        <v>104.35</v>
      </c>
      <c r="AU213">
        <v>102.2</v>
      </c>
      <c r="AV213">
        <v>103.95</v>
      </c>
      <c r="AW213">
        <v>102.37</v>
      </c>
      <c r="AX213">
        <v>100.4</v>
      </c>
      <c r="AY213">
        <v>106.26</v>
      </c>
      <c r="AZ213">
        <v>103.18</v>
      </c>
      <c r="BA213">
        <v>98.29</v>
      </c>
      <c r="BB213">
        <v>103.35</v>
      </c>
      <c r="BC213">
        <v>100.35</v>
      </c>
      <c r="BD213">
        <v>100</v>
      </c>
      <c r="BE213">
        <v>100.3</v>
      </c>
      <c r="BF213">
        <v>104.87</v>
      </c>
      <c r="BG213">
        <v>103.82</v>
      </c>
      <c r="BH213" s="2">
        <f t="shared" si="6"/>
        <v>105.3821287004516</v>
      </c>
      <c r="BI213" s="2">
        <f t="shared" si="5"/>
        <v>4.1589844673480121</v>
      </c>
    </row>
    <row r="214" spans="1:61" x14ac:dyDescent="0.3">
      <c r="A214" s="1">
        <v>44593</v>
      </c>
      <c r="B214">
        <v>109.49</v>
      </c>
      <c r="C214">
        <v>102.99</v>
      </c>
      <c r="D214">
        <v>102</v>
      </c>
      <c r="E214">
        <v>102.73</v>
      </c>
      <c r="F214">
        <v>108.95</v>
      </c>
      <c r="G214">
        <v>111.6</v>
      </c>
      <c r="H214">
        <v>128.56</v>
      </c>
      <c r="I214">
        <v>134.71</v>
      </c>
      <c r="J214">
        <v>125.68</v>
      </c>
      <c r="K214">
        <v>104.77</v>
      </c>
      <c r="L214">
        <v>100.49</v>
      </c>
      <c r="M214">
        <v>109.08</v>
      </c>
      <c r="N214">
        <v>101.92</v>
      </c>
      <c r="O214">
        <v>102.23</v>
      </c>
      <c r="P214">
        <v>103.25</v>
      </c>
      <c r="Q214">
        <v>102.29</v>
      </c>
      <c r="R214">
        <v>100.99</v>
      </c>
      <c r="S214">
        <v>103.28</v>
      </c>
      <c r="T214">
        <v>93.08</v>
      </c>
      <c r="U214">
        <v>102.53</v>
      </c>
      <c r="V214">
        <v>99.51</v>
      </c>
      <c r="W214">
        <v>94.92</v>
      </c>
      <c r="X214">
        <v>101.54</v>
      </c>
      <c r="Y214">
        <v>103.99</v>
      </c>
      <c r="Z214">
        <v>125.63</v>
      </c>
      <c r="AA214">
        <v>105.43</v>
      </c>
      <c r="AB214">
        <v>103.22</v>
      </c>
      <c r="AC214">
        <v>105.3</v>
      </c>
      <c r="AD214">
        <v>95.4</v>
      </c>
      <c r="AE214">
        <v>115.02</v>
      </c>
      <c r="AF214">
        <v>100</v>
      </c>
      <c r="AG214">
        <v>109.46</v>
      </c>
      <c r="AH214">
        <v>100.3</v>
      </c>
      <c r="AI214">
        <v>110.97</v>
      </c>
      <c r="AJ214">
        <v>94.85</v>
      </c>
      <c r="AK214">
        <v>97.65</v>
      </c>
      <c r="AL214">
        <v>98.85</v>
      </c>
      <c r="AM214">
        <v>101.95</v>
      </c>
      <c r="AN214">
        <v>102.82</v>
      </c>
      <c r="AO214">
        <v>119.97</v>
      </c>
      <c r="AP214">
        <v>101</v>
      </c>
      <c r="AQ214">
        <v>110.17</v>
      </c>
      <c r="AR214">
        <v>98.96</v>
      </c>
      <c r="AS214">
        <v>101.82</v>
      </c>
      <c r="AT214">
        <v>104.92</v>
      </c>
      <c r="AU214">
        <v>102.38</v>
      </c>
      <c r="AV214">
        <v>102.5</v>
      </c>
      <c r="AW214">
        <v>102.61</v>
      </c>
      <c r="AX214">
        <v>100.44</v>
      </c>
      <c r="AY214">
        <v>107.15</v>
      </c>
      <c r="AZ214">
        <v>105.52</v>
      </c>
      <c r="BA214">
        <v>99.09</v>
      </c>
      <c r="BB214">
        <v>104.13</v>
      </c>
      <c r="BC214">
        <v>100.35</v>
      </c>
      <c r="BD214">
        <v>100</v>
      </c>
      <c r="BE214">
        <v>100.3</v>
      </c>
      <c r="BF214">
        <v>104.87</v>
      </c>
      <c r="BG214">
        <v>104.05</v>
      </c>
      <c r="BH214" s="2">
        <f t="shared" si="6"/>
        <v>106.1584244857</v>
      </c>
      <c r="BI214" s="2">
        <f t="shared" ref="BI214:BI229" si="7">(BH214 - BH202)/BH202 * 100</f>
        <v>4.2133423229318758</v>
      </c>
    </row>
    <row r="215" spans="1:61" x14ac:dyDescent="0.3">
      <c r="A215" s="1">
        <v>44621</v>
      </c>
      <c r="B215">
        <v>109.38</v>
      </c>
      <c r="C215">
        <v>105.95</v>
      </c>
      <c r="D215">
        <v>102.06</v>
      </c>
      <c r="E215">
        <v>102.88</v>
      </c>
      <c r="F215">
        <v>109.86</v>
      </c>
      <c r="G215">
        <v>110.04</v>
      </c>
      <c r="H215">
        <v>131.12</v>
      </c>
      <c r="I215">
        <v>153.96</v>
      </c>
      <c r="J215">
        <v>122.59</v>
      </c>
      <c r="K215">
        <v>104.18</v>
      </c>
      <c r="L215">
        <v>100.73</v>
      </c>
      <c r="M215">
        <v>109.21</v>
      </c>
      <c r="N215">
        <v>102.18</v>
      </c>
      <c r="O215">
        <v>102.32</v>
      </c>
      <c r="P215">
        <v>103.34</v>
      </c>
      <c r="Q215">
        <v>102.45</v>
      </c>
      <c r="R215">
        <v>100.97</v>
      </c>
      <c r="S215">
        <v>103.44</v>
      </c>
      <c r="T215">
        <v>93</v>
      </c>
      <c r="U215">
        <v>102.57</v>
      </c>
      <c r="V215">
        <v>99.51</v>
      </c>
      <c r="W215">
        <v>94.5</v>
      </c>
      <c r="X215">
        <v>101.72</v>
      </c>
      <c r="Y215">
        <v>104.08</v>
      </c>
      <c r="Z215">
        <v>143.29</v>
      </c>
      <c r="AA215">
        <v>106.17</v>
      </c>
      <c r="AB215">
        <v>104.19</v>
      </c>
      <c r="AC215">
        <v>105.32</v>
      </c>
      <c r="AD215">
        <v>90.83</v>
      </c>
      <c r="AE215">
        <v>116.4</v>
      </c>
      <c r="AF215">
        <v>100</v>
      </c>
      <c r="AG215">
        <v>104.11</v>
      </c>
      <c r="AH215">
        <v>107.21</v>
      </c>
      <c r="AI215">
        <v>110.68</v>
      </c>
      <c r="AJ215">
        <v>94.24</v>
      </c>
      <c r="AK215">
        <v>97.65</v>
      </c>
      <c r="AL215">
        <v>99.71</v>
      </c>
      <c r="AM215">
        <v>104.08</v>
      </c>
      <c r="AN215">
        <v>103.67</v>
      </c>
      <c r="AO215">
        <v>119.97</v>
      </c>
      <c r="AP215">
        <v>101</v>
      </c>
      <c r="AQ215">
        <v>111.05</v>
      </c>
      <c r="AR215">
        <v>98.63</v>
      </c>
      <c r="AS215">
        <v>101.82</v>
      </c>
      <c r="AT215">
        <v>105.38</v>
      </c>
      <c r="AU215">
        <v>102.41</v>
      </c>
      <c r="AV215">
        <v>101.54</v>
      </c>
      <c r="AW215">
        <v>103.57</v>
      </c>
      <c r="AX215">
        <v>101.44</v>
      </c>
      <c r="AY215">
        <v>107.97</v>
      </c>
      <c r="AZ215">
        <v>105.2</v>
      </c>
      <c r="BA215">
        <v>100.06</v>
      </c>
      <c r="BB215">
        <v>104.63</v>
      </c>
      <c r="BC215">
        <v>100.35</v>
      </c>
      <c r="BD215">
        <v>100</v>
      </c>
      <c r="BE215">
        <v>100.3</v>
      </c>
      <c r="BF215">
        <v>104.87</v>
      </c>
      <c r="BG215">
        <v>104.35</v>
      </c>
      <c r="BH215" s="2">
        <f t="shared" si="6"/>
        <v>107.19321500250884</v>
      </c>
      <c r="BI215" s="2">
        <f t="shared" si="7"/>
        <v>4.9193152140625882</v>
      </c>
    </row>
    <row r="216" spans="1:61" x14ac:dyDescent="0.3">
      <c r="A216" s="1">
        <v>44652</v>
      </c>
      <c r="B216">
        <v>110.16</v>
      </c>
      <c r="C216">
        <v>107.44</v>
      </c>
      <c r="D216">
        <v>102.04</v>
      </c>
      <c r="E216">
        <v>102.99</v>
      </c>
      <c r="F216">
        <v>111.44</v>
      </c>
      <c r="G216">
        <v>109.44</v>
      </c>
      <c r="H216">
        <v>138.83000000000001</v>
      </c>
      <c r="I216">
        <v>164.44</v>
      </c>
      <c r="J216">
        <v>125.37</v>
      </c>
      <c r="K216">
        <v>106.45</v>
      </c>
      <c r="L216">
        <v>101.74</v>
      </c>
      <c r="M216">
        <v>109.61</v>
      </c>
      <c r="N216">
        <v>102.4</v>
      </c>
      <c r="O216">
        <v>102.51</v>
      </c>
      <c r="P216">
        <v>103.77</v>
      </c>
      <c r="Q216">
        <v>102.47</v>
      </c>
      <c r="R216">
        <v>101.06</v>
      </c>
      <c r="S216">
        <v>104.07</v>
      </c>
      <c r="T216">
        <v>93.69</v>
      </c>
      <c r="U216">
        <v>102.71</v>
      </c>
      <c r="V216">
        <v>99.51</v>
      </c>
      <c r="W216">
        <v>95</v>
      </c>
      <c r="X216">
        <v>101.63</v>
      </c>
      <c r="Y216">
        <v>103.97</v>
      </c>
      <c r="Z216">
        <v>148.74</v>
      </c>
      <c r="AA216">
        <v>106.46</v>
      </c>
      <c r="AB216">
        <v>104.81</v>
      </c>
      <c r="AC216">
        <v>105.32</v>
      </c>
      <c r="AD216">
        <v>96.01</v>
      </c>
      <c r="AE216">
        <v>117.38</v>
      </c>
      <c r="AF216">
        <v>100</v>
      </c>
      <c r="AG216">
        <v>105.11</v>
      </c>
      <c r="AH216">
        <v>106.97</v>
      </c>
      <c r="AI216">
        <v>111.17</v>
      </c>
      <c r="AJ216">
        <v>94.56</v>
      </c>
      <c r="AK216">
        <v>96.94</v>
      </c>
      <c r="AL216">
        <v>100.24</v>
      </c>
      <c r="AM216">
        <v>103.45</v>
      </c>
      <c r="AN216">
        <v>104.26</v>
      </c>
      <c r="AO216">
        <v>123.67</v>
      </c>
      <c r="AP216">
        <v>101</v>
      </c>
      <c r="AQ216">
        <v>111.57</v>
      </c>
      <c r="AR216">
        <v>98.75</v>
      </c>
      <c r="AS216">
        <v>101.82</v>
      </c>
      <c r="AT216">
        <v>105.85</v>
      </c>
      <c r="AU216">
        <v>102.57</v>
      </c>
      <c r="AV216">
        <v>109.9</v>
      </c>
      <c r="AW216">
        <v>103.86</v>
      </c>
      <c r="AX216">
        <v>101.5</v>
      </c>
      <c r="AY216">
        <v>108.54</v>
      </c>
      <c r="AZ216">
        <v>104.92</v>
      </c>
      <c r="BA216">
        <v>100.71</v>
      </c>
      <c r="BB216">
        <v>104.77</v>
      </c>
      <c r="BC216">
        <v>99.07</v>
      </c>
      <c r="BD216">
        <v>100</v>
      </c>
      <c r="BE216">
        <v>100.3</v>
      </c>
      <c r="BF216">
        <v>104.87</v>
      </c>
      <c r="BG216">
        <v>104.54</v>
      </c>
      <c r="BH216" s="2">
        <f t="shared" si="6"/>
        <v>107.98068364274965</v>
      </c>
      <c r="BI216" s="2">
        <f t="shared" si="7"/>
        <v>5.5231963855502277</v>
      </c>
    </row>
    <row r="217" spans="1:61" x14ac:dyDescent="0.3">
      <c r="A217" s="1">
        <v>44682</v>
      </c>
      <c r="B217">
        <v>111.49</v>
      </c>
      <c r="C217">
        <v>107.95</v>
      </c>
      <c r="D217">
        <v>103.39</v>
      </c>
      <c r="E217">
        <v>103.13</v>
      </c>
      <c r="F217">
        <v>112.29</v>
      </c>
      <c r="G217">
        <v>109.57</v>
      </c>
      <c r="H217">
        <v>138.82</v>
      </c>
      <c r="I217">
        <v>170.17</v>
      </c>
      <c r="J217">
        <v>122.57</v>
      </c>
      <c r="K217">
        <v>106.41</v>
      </c>
      <c r="L217">
        <v>102.37</v>
      </c>
      <c r="M217">
        <v>109.7</v>
      </c>
      <c r="N217">
        <v>102.71</v>
      </c>
      <c r="O217">
        <v>102.58</v>
      </c>
      <c r="P217">
        <v>103.91</v>
      </c>
      <c r="Q217">
        <v>102.71</v>
      </c>
      <c r="R217">
        <v>101.24</v>
      </c>
      <c r="S217">
        <v>104.46</v>
      </c>
      <c r="T217">
        <v>94.26</v>
      </c>
      <c r="U217">
        <v>102.78</v>
      </c>
      <c r="V217">
        <v>99.51</v>
      </c>
      <c r="W217">
        <v>94.92</v>
      </c>
      <c r="X217">
        <v>101.93</v>
      </c>
      <c r="Y217">
        <v>104.64</v>
      </c>
      <c r="Z217">
        <v>149.22</v>
      </c>
      <c r="AA217">
        <v>106.89</v>
      </c>
      <c r="AB217">
        <v>105.6</v>
      </c>
      <c r="AC217">
        <v>105.32</v>
      </c>
      <c r="AD217">
        <v>100.36</v>
      </c>
      <c r="AE217">
        <v>118.43</v>
      </c>
      <c r="AF217">
        <v>100</v>
      </c>
      <c r="AG217">
        <v>113.22</v>
      </c>
      <c r="AH217">
        <v>109.74</v>
      </c>
      <c r="AI217">
        <v>111.4</v>
      </c>
      <c r="AJ217">
        <v>94.56</v>
      </c>
      <c r="AK217">
        <v>96.82</v>
      </c>
      <c r="AL217">
        <v>100.24</v>
      </c>
      <c r="AM217">
        <v>103.18</v>
      </c>
      <c r="AN217">
        <v>105.05</v>
      </c>
      <c r="AO217">
        <v>123.67</v>
      </c>
      <c r="AP217">
        <v>101</v>
      </c>
      <c r="AQ217">
        <v>111.57</v>
      </c>
      <c r="AR217">
        <v>98.91</v>
      </c>
      <c r="AS217">
        <v>101.82</v>
      </c>
      <c r="AT217">
        <v>106.54</v>
      </c>
      <c r="AU217">
        <v>102.56</v>
      </c>
      <c r="AV217">
        <v>110.79</v>
      </c>
      <c r="AW217">
        <v>104.06</v>
      </c>
      <c r="AX217">
        <v>101.65</v>
      </c>
      <c r="AY217">
        <v>109.55</v>
      </c>
      <c r="AZ217">
        <v>106.92</v>
      </c>
      <c r="BA217">
        <v>101.56</v>
      </c>
      <c r="BB217">
        <v>105.11</v>
      </c>
      <c r="BC217">
        <v>99.07</v>
      </c>
      <c r="BD217">
        <v>100</v>
      </c>
      <c r="BE217">
        <v>100.3</v>
      </c>
      <c r="BF217">
        <v>104.87</v>
      </c>
      <c r="BG217">
        <v>104.68</v>
      </c>
      <c r="BH217" s="2">
        <f t="shared" si="6"/>
        <v>108.70512669342703</v>
      </c>
      <c r="BI217" s="2">
        <f t="shared" si="7"/>
        <v>6.1267875718208815</v>
      </c>
    </row>
    <row r="218" spans="1:61" x14ac:dyDescent="0.3">
      <c r="A218" s="1">
        <v>44713</v>
      </c>
      <c r="B218">
        <v>111.4</v>
      </c>
      <c r="C218">
        <v>107.87</v>
      </c>
      <c r="D218">
        <v>103.44</v>
      </c>
      <c r="E218">
        <v>103.22</v>
      </c>
      <c r="F218">
        <v>113.06</v>
      </c>
      <c r="G218">
        <v>110.37</v>
      </c>
      <c r="H218">
        <v>138.82</v>
      </c>
      <c r="I218">
        <v>183.05</v>
      </c>
      <c r="J218">
        <v>138.66</v>
      </c>
      <c r="K218">
        <v>106.69</v>
      </c>
      <c r="L218">
        <v>102.89</v>
      </c>
      <c r="M218">
        <v>109.74</v>
      </c>
      <c r="N218">
        <v>103.16</v>
      </c>
      <c r="O218">
        <v>102.7</v>
      </c>
      <c r="P218">
        <v>104.24</v>
      </c>
      <c r="Q218">
        <v>103.78</v>
      </c>
      <c r="R218">
        <v>101.33</v>
      </c>
      <c r="S218">
        <v>104.89</v>
      </c>
      <c r="T218">
        <v>95.32</v>
      </c>
      <c r="U218">
        <v>103.06</v>
      </c>
      <c r="V218">
        <v>99.51</v>
      </c>
      <c r="W218">
        <v>94.87</v>
      </c>
      <c r="X218">
        <v>102.05</v>
      </c>
      <c r="Y218">
        <v>104.9</v>
      </c>
      <c r="Z218">
        <v>157.47</v>
      </c>
      <c r="AA218">
        <v>107.5</v>
      </c>
      <c r="AB218">
        <v>105.74</v>
      </c>
      <c r="AC218">
        <v>105.42</v>
      </c>
      <c r="AD218">
        <v>121.72</v>
      </c>
      <c r="AE218">
        <v>118.5</v>
      </c>
      <c r="AF218">
        <v>100</v>
      </c>
      <c r="AG218">
        <v>115.46</v>
      </c>
      <c r="AH218">
        <v>109.81</v>
      </c>
      <c r="AI218">
        <v>112.36</v>
      </c>
      <c r="AJ218">
        <v>94.56</v>
      </c>
      <c r="AK218">
        <v>96.8</v>
      </c>
      <c r="AL218">
        <v>101.4</v>
      </c>
      <c r="AM218">
        <v>104.25</v>
      </c>
      <c r="AN218">
        <v>105.59</v>
      </c>
      <c r="AO218">
        <v>123.67</v>
      </c>
      <c r="AP218">
        <v>101</v>
      </c>
      <c r="AQ218">
        <v>111.57</v>
      </c>
      <c r="AR218">
        <v>99.1</v>
      </c>
      <c r="AS218">
        <v>101.82</v>
      </c>
      <c r="AT218">
        <v>106.76</v>
      </c>
      <c r="AU218">
        <v>103.77</v>
      </c>
      <c r="AV218">
        <v>112.13</v>
      </c>
      <c r="AW218">
        <v>104.52</v>
      </c>
      <c r="AX218">
        <v>101.73</v>
      </c>
      <c r="AY218">
        <v>110.38</v>
      </c>
      <c r="AZ218">
        <v>108.55</v>
      </c>
      <c r="BA218">
        <v>101.98</v>
      </c>
      <c r="BB218">
        <v>105.76</v>
      </c>
      <c r="BC218">
        <v>99.07</v>
      </c>
      <c r="BD218">
        <v>100</v>
      </c>
      <c r="BE218">
        <v>100.3</v>
      </c>
      <c r="BF218">
        <v>104.87</v>
      </c>
      <c r="BG218">
        <v>104.74</v>
      </c>
      <c r="BH218" s="2">
        <f t="shared" si="6"/>
        <v>109.5123281485199</v>
      </c>
      <c r="BI218" s="2">
        <f t="shared" si="7"/>
        <v>6.9059747001242799</v>
      </c>
    </row>
    <row r="219" spans="1:61" x14ac:dyDescent="0.3">
      <c r="A219" s="1">
        <v>44743</v>
      </c>
      <c r="B219">
        <v>113.12</v>
      </c>
      <c r="C219">
        <v>108.06</v>
      </c>
      <c r="D219">
        <v>103.59</v>
      </c>
      <c r="E219">
        <v>103.33</v>
      </c>
      <c r="F219">
        <v>113.64</v>
      </c>
      <c r="G219">
        <v>109.96</v>
      </c>
      <c r="H219">
        <v>137.5</v>
      </c>
      <c r="I219">
        <v>194.68</v>
      </c>
      <c r="J219">
        <v>136.21</v>
      </c>
      <c r="K219">
        <v>107.3</v>
      </c>
      <c r="L219">
        <v>102.98</v>
      </c>
      <c r="M219">
        <v>109.88</v>
      </c>
      <c r="N219">
        <v>103.44</v>
      </c>
      <c r="O219">
        <v>102.49</v>
      </c>
      <c r="P219">
        <v>104.49</v>
      </c>
      <c r="Q219">
        <v>105.35</v>
      </c>
      <c r="R219">
        <v>101.37</v>
      </c>
      <c r="S219">
        <v>105.39</v>
      </c>
      <c r="T219">
        <v>96.6</v>
      </c>
      <c r="U219">
        <v>103.1</v>
      </c>
      <c r="V219">
        <v>99.51</v>
      </c>
      <c r="W219">
        <v>94.81</v>
      </c>
      <c r="X219">
        <v>102.29</v>
      </c>
      <c r="Y219">
        <v>105.45</v>
      </c>
      <c r="Z219">
        <v>156.75</v>
      </c>
      <c r="AA219">
        <v>108.35</v>
      </c>
      <c r="AB219">
        <v>106.09</v>
      </c>
      <c r="AC219">
        <v>105.42</v>
      </c>
      <c r="AD219">
        <v>121.22</v>
      </c>
      <c r="AE219">
        <v>119.76</v>
      </c>
      <c r="AF219">
        <v>100</v>
      </c>
      <c r="AG219">
        <v>120.79</v>
      </c>
      <c r="AH219">
        <v>113.65</v>
      </c>
      <c r="AI219">
        <v>112.61</v>
      </c>
      <c r="AJ219">
        <v>94.56</v>
      </c>
      <c r="AK219">
        <v>96.78</v>
      </c>
      <c r="AL219">
        <v>101.18</v>
      </c>
      <c r="AM219">
        <v>103.59</v>
      </c>
      <c r="AN219">
        <v>107.18</v>
      </c>
      <c r="AO219">
        <v>128.81</v>
      </c>
      <c r="AP219">
        <v>101</v>
      </c>
      <c r="AQ219">
        <v>111.57</v>
      </c>
      <c r="AR219">
        <v>99.27</v>
      </c>
      <c r="AS219">
        <v>101.82</v>
      </c>
      <c r="AT219">
        <v>107.32</v>
      </c>
      <c r="AU219">
        <v>103.76</v>
      </c>
      <c r="AV219">
        <v>119.17</v>
      </c>
      <c r="AW219">
        <v>104.6</v>
      </c>
      <c r="AX219">
        <v>102.24</v>
      </c>
      <c r="AY219">
        <v>111.47</v>
      </c>
      <c r="AZ219">
        <v>109.38</v>
      </c>
      <c r="BA219">
        <v>102.01</v>
      </c>
      <c r="BB219">
        <v>106.1</v>
      </c>
      <c r="BC219">
        <v>99.07</v>
      </c>
      <c r="BD219">
        <v>100</v>
      </c>
      <c r="BE219">
        <v>100.3</v>
      </c>
      <c r="BF219">
        <v>104.87</v>
      </c>
      <c r="BG219">
        <v>104.76</v>
      </c>
      <c r="BH219" s="2">
        <f t="shared" si="6"/>
        <v>110.20549673858511</v>
      </c>
      <c r="BI219" s="2">
        <f>(BH219 - BH207)/BH207 * 100</f>
        <v>7.0653174462749933</v>
      </c>
    </row>
    <row r="220" spans="1:61" x14ac:dyDescent="0.3">
      <c r="A220" s="1">
        <v>44774</v>
      </c>
      <c r="B220">
        <v>114.69</v>
      </c>
      <c r="C220">
        <v>108.3</v>
      </c>
      <c r="D220">
        <v>103.69</v>
      </c>
      <c r="E220">
        <v>103.45</v>
      </c>
      <c r="F220">
        <v>113.87</v>
      </c>
      <c r="G220">
        <v>111.22</v>
      </c>
      <c r="H220">
        <v>136.99</v>
      </c>
      <c r="I220">
        <v>189.34</v>
      </c>
      <c r="J220">
        <v>138.02000000000001</v>
      </c>
      <c r="K220">
        <v>107.9</v>
      </c>
      <c r="L220">
        <v>103.09</v>
      </c>
      <c r="M220">
        <v>110.03</v>
      </c>
      <c r="N220">
        <v>103.74</v>
      </c>
      <c r="O220">
        <v>102.68</v>
      </c>
      <c r="P220">
        <v>104.62</v>
      </c>
      <c r="Q220">
        <v>106.19</v>
      </c>
      <c r="R220">
        <v>101.37</v>
      </c>
      <c r="S220">
        <v>105.56</v>
      </c>
      <c r="T220">
        <v>97</v>
      </c>
      <c r="U220">
        <v>103.28</v>
      </c>
      <c r="V220">
        <v>99.51</v>
      </c>
      <c r="W220">
        <v>95.16</v>
      </c>
      <c r="X220">
        <v>102.24</v>
      </c>
      <c r="Y220">
        <v>105.57</v>
      </c>
      <c r="Z220">
        <v>139.91</v>
      </c>
      <c r="AA220">
        <v>107.67</v>
      </c>
      <c r="AB220">
        <v>106.13</v>
      </c>
      <c r="AC220">
        <v>105.42</v>
      </c>
      <c r="AD220">
        <v>107.51</v>
      </c>
      <c r="AE220">
        <v>120.58</v>
      </c>
      <c r="AF220">
        <v>100</v>
      </c>
      <c r="AG220">
        <v>132.22</v>
      </c>
      <c r="AH220">
        <v>117.95</v>
      </c>
      <c r="AI220">
        <v>112.6</v>
      </c>
      <c r="AJ220">
        <v>94.56</v>
      </c>
      <c r="AK220">
        <v>96.28</v>
      </c>
      <c r="AL220">
        <v>102.44</v>
      </c>
      <c r="AM220">
        <v>103.42</v>
      </c>
      <c r="AN220">
        <v>107.21</v>
      </c>
      <c r="AO220">
        <v>128.81</v>
      </c>
      <c r="AP220">
        <v>101</v>
      </c>
      <c r="AQ220">
        <v>111.57</v>
      </c>
      <c r="AR220">
        <v>99.56</v>
      </c>
      <c r="AS220">
        <v>104.96</v>
      </c>
      <c r="AT220">
        <v>107.75</v>
      </c>
      <c r="AU220">
        <v>103.82</v>
      </c>
      <c r="AV220">
        <v>123.55</v>
      </c>
      <c r="AW220">
        <v>104.7</v>
      </c>
      <c r="AX220">
        <v>102.31</v>
      </c>
      <c r="AY220">
        <v>112.43</v>
      </c>
      <c r="AZ220">
        <v>109.79</v>
      </c>
      <c r="BA220">
        <v>102.06</v>
      </c>
      <c r="BB220">
        <v>106.78</v>
      </c>
      <c r="BC220">
        <v>99.07</v>
      </c>
      <c r="BD220">
        <v>100</v>
      </c>
      <c r="BE220">
        <v>100.3</v>
      </c>
      <c r="BF220">
        <v>104.87</v>
      </c>
      <c r="BG220">
        <v>104.9</v>
      </c>
      <c r="BH220" s="2">
        <f t="shared" si="6"/>
        <v>110.02867160060214</v>
      </c>
      <c r="BI220" s="2">
        <f t="shared" si="7"/>
        <v>6.2653016711041065</v>
      </c>
    </row>
    <row r="221" spans="1:61" x14ac:dyDescent="0.3">
      <c r="A221" s="1">
        <v>44805</v>
      </c>
      <c r="B221">
        <v>116.3</v>
      </c>
      <c r="C221">
        <v>107.86</v>
      </c>
      <c r="D221">
        <v>103.71</v>
      </c>
      <c r="E221">
        <v>103.58</v>
      </c>
      <c r="F221">
        <v>114.25</v>
      </c>
      <c r="G221">
        <v>110.85</v>
      </c>
      <c r="H221">
        <v>134.11000000000001</v>
      </c>
      <c r="I221">
        <v>187.67</v>
      </c>
      <c r="J221">
        <v>135.32</v>
      </c>
      <c r="K221">
        <v>107.5</v>
      </c>
      <c r="L221">
        <v>104.11</v>
      </c>
      <c r="M221">
        <v>110.38</v>
      </c>
      <c r="N221">
        <v>104.07</v>
      </c>
      <c r="O221">
        <v>102.73</v>
      </c>
      <c r="P221">
        <v>104.91</v>
      </c>
      <c r="Q221">
        <v>107.43</v>
      </c>
      <c r="R221">
        <v>101.48</v>
      </c>
      <c r="S221">
        <v>105.7</v>
      </c>
      <c r="T221">
        <v>97.59</v>
      </c>
      <c r="U221">
        <v>103.36</v>
      </c>
      <c r="V221">
        <v>99.51</v>
      </c>
      <c r="W221">
        <v>95.09</v>
      </c>
      <c r="X221">
        <v>102.24</v>
      </c>
      <c r="Y221">
        <v>105.79</v>
      </c>
      <c r="Z221">
        <v>135.97</v>
      </c>
      <c r="AA221">
        <v>108.13</v>
      </c>
      <c r="AB221">
        <v>106.48</v>
      </c>
      <c r="AC221">
        <v>105.42</v>
      </c>
      <c r="AD221">
        <v>97.76</v>
      </c>
      <c r="AE221">
        <v>121.37</v>
      </c>
      <c r="AF221">
        <v>100</v>
      </c>
      <c r="AG221">
        <v>117.5</v>
      </c>
      <c r="AH221">
        <v>116.02</v>
      </c>
      <c r="AI221">
        <v>112.82</v>
      </c>
      <c r="AJ221">
        <v>96.04</v>
      </c>
      <c r="AK221">
        <v>95.09</v>
      </c>
      <c r="AL221">
        <v>102.37</v>
      </c>
      <c r="AM221">
        <v>104.69</v>
      </c>
      <c r="AN221">
        <v>106.66</v>
      </c>
      <c r="AO221">
        <v>128.81</v>
      </c>
      <c r="AP221">
        <v>101</v>
      </c>
      <c r="AQ221">
        <v>112.21</v>
      </c>
      <c r="AR221">
        <v>99.7</v>
      </c>
      <c r="AS221">
        <v>104.96</v>
      </c>
      <c r="AT221">
        <v>108.09</v>
      </c>
      <c r="AU221">
        <v>103.94</v>
      </c>
      <c r="AV221">
        <v>114.97</v>
      </c>
      <c r="AW221">
        <v>104.75</v>
      </c>
      <c r="AX221">
        <v>101.92</v>
      </c>
      <c r="AY221">
        <v>112.59</v>
      </c>
      <c r="AZ221">
        <v>110.31</v>
      </c>
      <c r="BA221">
        <v>102.59</v>
      </c>
      <c r="BB221">
        <v>107.38</v>
      </c>
      <c r="BC221">
        <v>99.07</v>
      </c>
      <c r="BD221">
        <v>100</v>
      </c>
      <c r="BE221">
        <v>100.75</v>
      </c>
      <c r="BF221">
        <v>104.87</v>
      </c>
      <c r="BG221">
        <v>104.93</v>
      </c>
      <c r="BH221" s="2">
        <f t="shared" si="6"/>
        <v>110.14533366783746</v>
      </c>
      <c r="BI221" s="2">
        <f t="shared" si="7"/>
        <v>6.1265135014622549</v>
      </c>
    </row>
    <row r="222" spans="1:61" x14ac:dyDescent="0.3">
      <c r="A222" s="1">
        <v>44835</v>
      </c>
      <c r="B222">
        <v>114.77</v>
      </c>
      <c r="C222">
        <v>108.06</v>
      </c>
      <c r="D222">
        <v>103.93</v>
      </c>
      <c r="E222">
        <v>103.65</v>
      </c>
      <c r="F222">
        <v>114.51</v>
      </c>
      <c r="G222">
        <v>112.47</v>
      </c>
      <c r="H222">
        <v>134.19</v>
      </c>
      <c r="I222">
        <v>185.26</v>
      </c>
      <c r="J222">
        <v>135.91</v>
      </c>
      <c r="K222">
        <v>108.04</v>
      </c>
      <c r="L222">
        <v>105.93</v>
      </c>
      <c r="M222">
        <v>110.6</v>
      </c>
      <c r="N222">
        <v>104.09</v>
      </c>
      <c r="O222">
        <v>102.78</v>
      </c>
      <c r="P222">
        <v>105.13</v>
      </c>
      <c r="Q222">
        <v>108</v>
      </c>
      <c r="R222">
        <v>101.49</v>
      </c>
      <c r="S222">
        <v>105.79</v>
      </c>
      <c r="T222">
        <v>96.38</v>
      </c>
      <c r="U222">
        <v>103.56</v>
      </c>
      <c r="V222">
        <v>102.36</v>
      </c>
      <c r="W222">
        <v>95.93</v>
      </c>
      <c r="X222">
        <v>102.24</v>
      </c>
      <c r="Y222">
        <v>106.75</v>
      </c>
      <c r="Z222">
        <v>132.51</v>
      </c>
      <c r="AA222">
        <v>108.85</v>
      </c>
      <c r="AB222">
        <v>106.57</v>
      </c>
      <c r="AC222">
        <v>105.42</v>
      </c>
      <c r="AD222">
        <v>109.09</v>
      </c>
      <c r="AE222">
        <v>122.84</v>
      </c>
      <c r="AF222">
        <v>100</v>
      </c>
      <c r="AG222">
        <v>114.34</v>
      </c>
      <c r="AH222">
        <v>115.46</v>
      </c>
      <c r="AI222">
        <v>112.84</v>
      </c>
      <c r="AJ222">
        <v>97.97</v>
      </c>
      <c r="AK222">
        <v>95.28</v>
      </c>
      <c r="AL222">
        <v>102.33</v>
      </c>
      <c r="AM222">
        <v>104.92</v>
      </c>
      <c r="AN222">
        <v>106.68</v>
      </c>
      <c r="AO222">
        <v>128.81</v>
      </c>
      <c r="AP222">
        <v>101</v>
      </c>
      <c r="AQ222">
        <v>112.21</v>
      </c>
      <c r="AR222">
        <v>99.8</v>
      </c>
      <c r="AS222">
        <v>104.96</v>
      </c>
      <c r="AT222">
        <v>108.61</v>
      </c>
      <c r="AU222">
        <v>104.17</v>
      </c>
      <c r="AV222">
        <v>114.14</v>
      </c>
      <c r="AW222">
        <v>104.74</v>
      </c>
      <c r="AX222">
        <v>102.3</v>
      </c>
      <c r="AY222">
        <v>112.98</v>
      </c>
      <c r="AZ222">
        <v>111.44</v>
      </c>
      <c r="BA222">
        <v>102.9</v>
      </c>
      <c r="BB222">
        <v>107.5</v>
      </c>
      <c r="BC222">
        <v>99.07</v>
      </c>
      <c r="BD222">
        <v>100</v>
      </c>
      <c r="BE222">
        <v>100.75</v>
      </c>
      <c r="BF222">
        <v>104.87</v>
      </c>
      <c r="BG222">
        <v>105.07</v>
      </c>
      <c r="BH222" s="2">
        <f t="shared" si="6"/>
        <v>110.04318113396893</v>
      </c>
      <c r="BI222" s="2">
        <f t="shared" si="7"/>
        <v>5.8235711040102913</v>
      </c>
    </row>
    <row r="223" spans="1:61" x14ac:dyDescent="0.3">
      <c r="A223" s="1">
        <v>44866</v>
      </c>
      <c r="B223">
        <v>112.41</v>
      </c>
      <c r="C223">
        <v>107.96</v>
      </c>
      <c r="D223">
        <v>107.33</v>
      </c>
      <c r="E223">
        <v>103.77</v>
      </c>
      <c r="F223">
        <v>114.61</v>
      </c>
      <c r="G223">
        <v>111.34</v>
      </c>
      <c r="H223">
        <v>133.51</v>
      </c>
      <c r="I223">
        <v>185.6</v>
      </c>
      <c r="J223">
        <v>141.72999999999999</v>
      </c>
      <c r="K223">
        <v>108.41</v>
      </c>
      <c r="L223">
        <v>110.26</v>
      </c>
      <c r="M223">
        <v>110.79</v>
      </c>
      <c r="N223">
        <v>104.61</v>
      </c>
      <c r="O223">
        <v>103.11</v>
      </c>
      <c r="P223">
        <v>105.51</v>
      </c>
      <c r="Q223">
        <v>108.73</v>
      </c>
      <c r="R223">
        <v>101.54</v>
      </c>
      <c r="S223">
        <v>106.19</v>
      </c>
      <c r="T223">
        <v>94.91</v>
      </c>
      <c r="U223">
        <v>103.78</v>
      </c>
      <c r="V223">
        <v>102.36</v>
      </c>
      <c r="W223">
        <v>95.96</v>
      </c>
      <c r="X223">
        <v>102.45</v>
      </c>
      <c r="Y223">
        <v>107.07</v>
      </c>
      <c r="Z223">
        <v>132.99</v>
      </c>
      <c r="AA223">
        <v>109.66</v>
      </c>
      <c r="AB223">
        <v>108.51</v>
      </c>
      <c r="AC223">
        <v>105.6</v>
      </c>
      <c r="AD223">
        <v>105.88</v>
      </c>
      <c r="AE223">
        <v>124.15</v>
      </c>
      <c r="AF223">
        <v>100</v>
      </c>
      <c r="AG223">
        <v>110.05</v>
      </c>
      <c r="AH223">
        <v>106.44</v>
      </c>
      <c r="AI223">
        <v>112.65</v>
      </c>
      <c r="AJ223">
        <v>97.97</v>
      </c>
      <c r="AK223">
        <v>95.54</v>
      </c>
      <c r="AL223">
        <v>102.37</v>
      </c>
      <c r="AM223">
        <v>105.87</v>
      </c>
      <c r="AN223">
        <v>106.89</v>
      </c>
      <c r="AO223">
        <v>128.81</v>
      </c>
      <c r="AP223">
        <v>100.2</v>
      </c>
      <c r="AQ223">
        <v>112.21</v>
      </c>
      <c r="AR223">
        <v>99.48</v>
      </c>
      <c r="AS223">
        <v>104.96</v>
      </c>
      <c r="AT223">
        <v>108.96</v>
      </c>
      <c r="AU223">
        <v>104.22</v>
      </c>
      <c r="AV223">
        <v>110.28</v>
      </c>
      <c r="AW223">
        <v>104.82</v>
      </c>
      <c r="AX223">
        <v>100.68</v>
      </c>
      <c r="AY223">
        <v>113.22</v>
      </c>
      <c r="AZ223">
        <v>112.27</v>
      </c>
      <c r="BA223">
        <v>102.94</v>
      </c>
      <c r="BB223">
        <v>107.41</v>
      </c>
      <c r="BC223">
        <v>99.07</v>
      </c>
      <c r="BD223">
        <v>100</v>
      </c>
      <c r="BE223">
        <v>100.75</v>
      </c>
      <c r="BF223">
        <v>104.87</v>
      </c>
      <c r="BG223">
        <v>105.18</v>
      </c>
      <c r="BH223" s="2">
        <f t="shared" si="6"/>
        <v>109.90736076266937</v>
      </c>
      <c r="BI223" s="2">
        <f t="shared" si="7"/>
        <v>5.0503602552971909</v>
      </c>
    </row>
    <row r="224" spans="1:61" x14ac:dyDescent="0.3">
      <c r="A224" s="1">
        <v>44896</v>
      </c>
      <c r="B224">
        <v>113.49</v>
      </c>
      <c r="C224">
        <v>108.08</v>
      </c>
      <c r="D224">
        <v>107.56</v>
      </c>
      <c r="E224">
        <v>103.84</v>
      </c>
      <c r="F224">
        <v>114.66</v>
      </c>
      <c r="G224">
        <v>112.26</v>
      </c>
      <c r="H224">
        <v>133.16999999999999</v>
      </c>
      <c r="I224">
        <v>181.29</v>
      </c>
      <c r="J224">
        <v>139.74</v>
      </c>
      <c r="K224">
        <v>108.95</v>
      </c>
      <c r="L224">
        <v>113.5</v>
      </c>
      <c r="M224">
        <v>110.79</v>
      </c>
      <c r="N224">
        <v>104.72</v>
      </c>
      <c r="O224">
        <v>103.31</v>
      </c>
      <c r="P224">
        <v>105.83</v>
      </c>
      <c r="Q224">
        <v>109.5</v>
      </c>
      <c r="R224">
        <v>101.54</v>
      </c>
      <c r="S224">
        <v>106.45</v>
      </c>
      <c r="T224">
        <v>94.09</v>
      </c>
      <c r="U224">
        <v>103.85</v>
      </c>
      <c r="V224">
        <v>102.36</v>
      </c>
      <c r="W224">
        <v>95.29</v>
      </c>
      <c r="X224">
        <v>102.49</v>
      </c>
      <c r="Y224">
        <v>106.87</v>
      </c>
      <c r="Z224">
        <v>127.4</v>
      </c>
      <c r="AA224">
        <v>109.99</v>
      </c>
      <c r="AB224">
        <v>108.92</v>
      </c>
      <c r="AC224">
        <v>105.84</v>
      </c>
      <c r="AD224">
        <v>94.85</v>
      </c>
      <c r="AE224">
        <v>125.06</v>
      </c>
      <c r="AF224">
        <v>100</v>
      </c>
      <c r="AG224">
        <v>111.58</v>
      </c>
      <c r="AH224">
        <v>106.57</v>
      </c>
      <c r="AI224">
        <v>112.72</v>
      </c>
      <c r="AJ224">
        <v>97.97</v>
      </c>
      <c r="AK224">
        <v>97.99</v>
      </c>
      <c r="AL224">
        <v>102.07</v>
      </c>
      <c r="AM224">
        <v>106.7</v>
      </c>
      <c r="AN224">
        <v>107.01</v>
      </c>
      <c r="AO224">
        <v>128.81</v>
      </c>
      <c r="AP224">
        <v>106.56</v>
      </c>
      <c r="AQ224">
        <v>112.21</v>
      </c>
      <c r="AR224">
        <v>98.81</v>
      </c>
      <c r="AS224">
        <v>104.96</v>
      </c>
      <c r="AT224">
        <v>109.72</v>
      </c>
      <c r="AU224">
        <v>104.88</v>
      </c>
      <c r="AV224">
        <v>111.6</v>
      </c>
      <c r="AW224">
        <v>105.06</v>
      </c>
      <c r="AX224">
        <v>101.36</v>
      </c>
      <c r="AY224">
        <v>113.86</v>
      </c>
      <c r="AZ224">
        <v>113.15</v>
      </c>
      <c r="BA224">
        <v>104.3</v>
      </c>
      <c r="BB224">
        <v>107.58</v>
      </c>
      <c r="BC224">
        <v>99.07</v>
      </c>
      <c r="BD224">
        <v>100</v>
      </c>
      <c r="BE224">
        <v>100.75</v>
      </c>
      <c r="BF224">
        <v>104.87</v>
      </c>
      <c r="BG224">
        <v>105.2</v>
      </c>
      <c r="BH224" s="2">
        <f t="shared" si="6"/>
        <v>110.11480807827394</v>
      </c>
      <c r="BI224" s="2">
        <f t="shared" si="7"/>
        <v>5.0295555156123646</v>
      </c>
    </row>
    <row r="225" spans="1:61" x14ac:dyDescent="0.3">
      <c r="A225" s="1">
        <v>44927</v>
      </c>
      <c r="B225">
        <v>115.4</v>
      </c>
      <c r="C225">
        <v>107.87</v>
      </c>
      <c r="D225">
        <v>107.86</v>
      </c>
      <c r="E225">
        <v>103.91</v>
      </c>
      <c r="F225">
        <v>115.06</v>
      </c>
      <c r="G225">
        <v>112.49</v>
      </c>
      <c r="H225">
        <v>132.80000000000001</v>
      </c>
      <c r="I225">
        <v>174.57</v>
      </c>
      <c r="J225">
        <v>139.08000000000001</v>
      </c>
      <c r="K225">
        <v>110.26</v>
      </c>
      <c r="L225">
        <v>116.05</v>
      </c>
      <c r="M225">
        <v>111.08</v>
      </c>
      <c r="N225">
        <v>104.97</v>
      </c>
      <c r="O225">
        <v>103.37</v>
      </c>
      <c r="P225">
        <v>106.13</v>
      </c>
      <c r="Q225">
        <v>109.82</v>
      </c>
      <c r="R225">
        <v>101.54</v>
      </c>
      <c r="S225">
        <v>107.84</v>
      </c>
      <c r="T225">
        <v>93.97</v>
      </c>
      <c r="U225">
        <v>104.12</v>
      </c>
      <c r="V225">
        <v>102.36</v>
      </c>
      <c r="W225">
        <v>96.05</v>
      </c>
      <c r="X225">
        <v>102.91</v>
      </c>
      <c r="Y225">
        <v>106.69</v>
      </c>
      <c r="Z225">
        <v>123.53</v>
      </c>
      <c r="AA225">
        <v>111.03</v>
      </c>
      <c r="AB225">
        <v>109.41</v>
      </c>
      <c r="AC225">
        <v>105.84</v>
      </c>
      <c r="AD225">
        <v>102</v>
      </c>
      <c r="AE225">
        <v>125.45</v>
      </c>
      <c r="AF225">
        <v>100</v>
      </c>
      <c r="AG225">
        <v>116.15</v>
      </c>
      <c r="AH225">
        <v>109.99</v>
      </c>
      <c r="AI225">
        <v>112.94</v>
      </c>
      <c r="AJ225">
        <v>97.97</v>
      </c>
      <c r="AK225">
        <v>97.92</v>
      </c>
      <c r="AL225">
        <v>100.89</v>
      </c>
      <c r="AM225">
        <v>108.59</v>
      </c>
      <c r="AN225">
        <v>107.56</v>
      </c>
      <c r="AO225">
        <v>128.81</v>
      </c>
      <c r="AP225">
        <v>107.37</v>
      </c>
      <c r="AQ225">
        <v>112.42</v>
      </c>
      <c r="AR225">
        <v>98.51</v>
      </c>
      <c r="AS225">
        <v>104.96</v>
      </c>
      <c r="AT225">
        <v>112.46</v>
      </c>
      <c r="AU225">
        <v>106.06</v>
      </c>
      <c r="AV225">
        <v>112.29</v>
      </c>
      <c r="AW225">
        <v>105.65</v>
      </c>
      <c r="AX225">
        <v>101.83</v>
      </c>
      <c r="AY225">
        <v>114.44</v>
      </c>
      <c r="AZ225">
        <v>113.76</v>
      </c>
      <c r="BA225">
        <v>105.08</v>
      </c>
      <c r="BB225">
        <v>109.42</v>
      </c>
      <c r="BC225">
        <v>99.07</v>
      </c>
      <c r="BD225">
        <v>100</v>
      </c>
      <c r="BE225">
        <v>100.9</v>
      </c>
      <c r="BF225">
        <v>104.87</v>
      </c>
      <c r="BG225">
        <v>105.38</v>
      </c>
      <c r="BH225" s="2">
        <f t="shared" si="6"/>
        <v>110.67716884094335</v>
      </c>
      <c r="BI225" s="2">
        <f t="shared" si="7"/>
        <v>5.0246092063132322</v>
      </c>
    </row>
    <row r="226" spans="1:61" x14ac:dyDescent="0.3">
      <c r="A226" s="1">
        <v>44958</v>
      </c>
      <c r="B226">
        <v>115.84</v>
      </c>
      <c r="C226">
        <v>108.44</v>
      </c>
      <c r="D226">
        <v>107.94</v>
      </c>
      <c r="E226">
        <v>103.9</v>
      </c>
      <c r="F226">
        <v>115.36</v>
      </c>
      <c r="G226">
        <v>117.46</v>
      </c>
      <c r="H226">
        <v>130.63</v>
      </c>
      <c r="I226">
        <v>171.38</v>
      </c>
      <c r="J226">
        <v>140.34</v>
      </c>
      <c r="K226">
        <v>111.1</v>
      </c>
      <c r="L226">
        <v>117.41</v>
      </c>
      <c r="M226">
        <v>111.38</v>
      </c>
      <c r="N226">
        <v>105.45</v>
      </c>
      <c r="O226">
        <v>103.84</v>
      </c>
      <c r="P226">
        <v>106.62</v>
      </c>
      <c r="Q226">
        <v>110.24</v>
      </c>
      <c r="R226">
        <v>101.71</v>
      </c>
      <c r="S226">
        <v>109.51</v>
      </c>
      <c r="T226">
        <v>93.78</v>
      </c>
      <c r="U226">
        <v>104.34</v>
      </c>
      <c r="V226">
        <v>102.36</v>
      </c>
      <c r="W226">
        <v>96.05</v>
      </c>
      <c r="X226">
        <v>102.89</v>
      </c>
      <c r="Y226">
        <v>105.81</v>
      </c>
      <c r="Z226">
        <v>121.92</v>
      </c>
      <c r="AA226">
        <v>112.19</v>
      </c>
      <c r="AB226">
        <v>109.44</v>
      </c>
      <c r="AC226">
        <v>105.84</v>
      </c>
      <c r="AD226">
        <v>91.59</v>
      </c>
      <c r="AE226">
        <v>126.23</v>
      </c>
      <c r="AF226">
        <v>100</v>
      </c>
      <c r="AG226">
        <v>116.31</v>
      </c>
      <c r="AH226">
        <v>106.29</v>
      </c>
      <c r="AI226">
        <v>113.75</v>
      </c>
      <c r="AJ226">
        <v>97.97</v>
      </c>
      <c r="AK226">
        <v>97.84</v>
      </c>
      <c r="AL226">
        <v>102.12</v>
      </c>
      <c r="AM226">
        <v>108.93</v>
      </c>
      <c r="AN226">
        <v>108</v>
      </c>
      <c r="AO226">
        <v>128.81</v>
      </c>
      <c r="AP226">
        <v>107.37</v>
      </c>
      <c r="AQ226">
        <v>112.59</v>
      </c>
      <c r="AR226">
        <v>98.8</v>
      </c>
      <c r="AS226">
        <v>104.96</v>
      </c>
      <c r="AT226">
        <v>113.13</v>
      </c>
      <c r="AU226">
        <v>106.28</v>
      </c>
      <c r="AV226">
        <v>111.99</v>
      </c>
      <c r="AW226">
        <v>105.96</v>
      </c>
      <c r="AX226">
        <v>102.16</v>
      </c>
      <c r="AY226">
        <v>115.1</v>
      </c>
      <c r="AZ226">
        <v>113.82</v>
      </c>
      <c r="BA226">
        <v>106.33</v>
      </c>
      <c r="BB226">
        <v>110.27</v>
      </c>
      <c r="BC226">
        <v>99.07</v>
      </c>
      <c r="BD226">
        <v>100</v>
      </c>
      <c r="BE226">
        <v>100.9</v>
      </c>
      <c r="BF226">
        <v>104.87</v>
      </c>
      <c r="BG226">
        <v>105.65</v>
      </c>
      <c r="BH226" s="2">
        <f t="shared" si="6"/>
        <v>110.99151028600104</v>
      </c>
      <c r="BI226" s="2">
        <f t="shared" si="7"/>
        <v>4.5527105585031427</v>
      </c>
    </row>
    <row r="227" spans="1:61" x14ac:dyDescent="0.3">
      <c r="A227" s="1">
        <v>44986</v>
      </c>
      <c r="B227">
        <v>116.34</v>
      </c>
      <c r="C227">
        <v>108.63</v>
      </c>
      <c r="D227">
        <v>108.28</v>
      </c>
      <c r="E227">
        <v>103.85</v>
      </c>
      <c r="F227">
        <v>115.81</v>
      </c>
      <c r="G227">
        <v>114.82</v>
      </c>
      <c r="H227">
        <v>130.72999999999999</v>
      </c>
      <c r="I227">
        <v>167.47</v>
      </c>
      <c r="J227">
        <v>136.66999999999999</v>
      </c>
      <c r="K227">
        <v>111.15</v>
      </c>
      <c r="L227">
        <v>118.56</v>
      </c>
      <c r="M227">
        <v>112.25</v>
      </c>
      <c r="N227">
        <v>106.09</v>
      </c>
      <c r="O227">
        <v>104.04</v>
      </c>
      <c r="P227">
        <v>106.8</v>
      </c>
      <c r="Q227">
        <v>110.41</v>
      </c>
      <c r="R227">
        <v>101.81</v>
      </c>
      <c r="S227">
        <v>110.66</v>
      </c>
      <c r="T227">
        <v>93.13</v>
      </c>
      <c r="U227">
        <v>105.27</v>
      </c>
      <c r="V227">
        <v>102.36</v>
      </c>
      <c r="W227">
        <v>95.97</v>
      </c>
      <c r="X227">
        <v>103.27</v>
      </c>
      <c r="Y227">
        <v>105.94</v>
      </c>
      <c r="Z227">
        <v>120.42</v>
      </c>
      <c r="AA227">
        <v>112.85</v>
      </c>
      <c r="AB227">
        <v>109.66</v>
      </c>
      <c r="AC227">
        <v>105.93</v>
      </c>
      <c r="AD227">
        <v>90.36</v>
      </c>
      <c r="AE227">
        <v>127.48</v>
      </c>
      <c r="AF227">
        <v>100</v>
      </c>
      <c r="AG227">
        <v>107.47</v>
      </c>
      <c r="AH227">
        <v>114.57</v>
      </c>
      <c r="AI227">
        <v>114.06</v>
      </c>
      <c r="AJ227">
        <v>97.97</v>
      </c>
      <c r="AK227">
        <v>98.25</v>
      </c>
      <c r="AL227">
        <v>102.82</v>
      </c>
      <c r="AM227">
        <v>109.1</v>
      </c>
      <c r="AN227">
        <v>108.51</v>
      </c>
      <c r="AO227">
        <v>128.81</v>
      </c>
      <c r="AP227">
        <v>107.37</v>
      </c>
      <c r="AQ227">
        <v>112.59</v>
      </c>
      <c r="AR227">
        <v>99.58</v>
      </c>
      <c r="AS227">
        <v>104.96</v>
      </c>
      <c r="AT227">
        <v>115.03</v>
      </c>
      <c r="AU227">
        <v>106.47</v>
      </c>
      <c r="AV227">
        <v>110.77</v>
      </c>
      <c r="AW227">
        <v>106.65</v>
      </c>
      <c r="AX227">
        <v>104.47</v>
      </c>
      <c r="AY227">
        <v>116.01</v>
      </c>
      <c r="AZ227">
        <v>114.87</v>
      </c>
      <c r="BA227">
        <v>107.36</v>
      </c>
      <c r="BB227">
        <v>110.96</v>
      </c>
      <c r="BC227">
        <v>97.06</v>
      </c>
      <c r="BD227">
        <v>100</v>
      </c>
      <c r="BE227">
        <v>100.9</v>
      </c>
      <c r="BF227">
        <v>104.87</v>
      </c>
      <c r="BG227">
        <v>106.33</v>
      </c>
      <c r="BH227" s="2">
        <f t="shared" si="6"/>
        <v>111.23498369292524</v>
      </c>
      <c r="BI227" s="2">
        <f t="shared" si="7"/>
        <v>3.7705452628898266</v>
      </c>
    </row>
    <row r="228" spans="1:61" x14ac:dyDescent="0.3">
      <c r="A228" s="1">
        <v>45017</v>
      </c>
      <c r="B228">
        <v>115.67</v>
      </c>
      <c r="C228">
        <v>108.71</v>
      </c>
      <c r="D228">
        <v>108.3</v>
      </c>
      <c r="E228">
        <v>103.82</v>
      </c>
      <c r="F228">
        <v>116.08</v>
      </c>
      <c r="G228">
        <v>115.25</v>
      </c>
      <c r="H228">
        <v>130.75</v>
      </c>
      <c r="I228">
        <v>164.88</v>
      </c>
      <c r="J228">
        <v>139.58000000000001</v>
      </c>
      <c r="K228">
        <v>112.03</v>
      </c>
      <c r="L228">
        <v>119.62</v>
      </c>
      <c r="M228">
        <v>114.27</v>
      </c>
      <c r="N228">
        <v>106.59</v>
      </c>
      <c r="O228">
        <v>104.38</v>
      </c>
      <c r="P228">
        <v>106.71</v>
      </c>
      <c r="Q228">
        <v>110.85</v>
      </c>
      <c r="R228">
        <v>101.83</v>
      </c>
      <c r="S228">
        <v>111.83</v>
      </c>
      <c r="T228">
        <v>93.22</v>
      </c>
      <c r="U228">
        <v>106.53</v>
      </c>
      <c r="V228">
        <v>95.78</v>
      </c>
      <c r="W228">
        <v>96.44</v>
      </c>
      <c r="X228">
        <v>103.6</v>
      </c>
      <c r="Y228">
        <v>106.45</v>
      </c>
      <c r="Z228">
        <v>122.33</v>
      </c>
      <c r="AA228">
        <v>113.51</v>
      </c>
      <c r="AB228">
        <v>109.83</v>
      </c>
      <c r="AC228">
        <v>105.93</v>
      </c>
      <c r="AD228">
        <v>94.88</v>
      </c>
      <c r="AE228">
        <v>128.34</v>
      </c>
      <c r="AF228">
        <v>100</v>
      </c>
      <c r="AG228">
        <v>105.59</v>
      </c>
      <c r="AH228">
        <v>115</v>
      </c>
      <c r="AI228">
        <v>115.07</v>
      </c>
      <c r="AJ228">
        <v>97.97</v>
      </c>
      <c r="AK228">
        <v>99.63</v>
      </c>
      <c r="AL228">
        <v>102.74</v>
      </c>
      <c r="AM228">
        <v>107.55</v>
      </c>
      <c r="AN228">
        <v>109.41</v>
      </c>
      <c r="AO228">
        <v>128.81</v>
      </c>
      <c r="AP228">
        <v>107.37</v>
      </c>
      <c r="AQ228">
        <v>112.59</v>
      </c>
      <c r="AR228">
        <v>99.08</v>
      </c>
      <c r="AS228">
        <v>104.96</v>
      </c>
      <c r="AT228">
        <v>115.57</v>
      </c>
      <c r="AU228">
        <v>106.99</v>
      </c>
      <c r="AV228">
        <v>113.89</v>
      </c>
      <c r="AW228">
        <v>107.02</v>
      </c>
      <c r="AX228">
        <v>104.59</v>
      </c>
      <c r="AY228">
        <v>116.84</v>
      </c>
      <c r="AZ228">
        <v>115</v>
      </c>
      <c r="BA228">
        <v>107.4</v>
      </c>
      <c r="BB228">
        <v>111.32</v>
      </c>
      <c r="BC228">
        <v>97.06</v>
      </c>
      <c r="BD228">
        <v>100</v>
      </c>
      <c r="BE228">
        <v>100.9</v>
      </c>
      <c r="BF228">
        <v>104.87</v>
      </c>
      <c r="BG228">
        <v>106.63</v>
      </c>
      <c r="BH228" s="2">
        <f t="shared" si="6"/>
        <v>111.45798921224286</v>
      </c>
      <c r="BI228" s="2">
        <f t="shared" si="7"/>
        <v>3.2203033470298776</v>
      </c>
    </row>
    <row r="229" spans="1:61" x14ac:dyDescent="0.3">
      <c r="A229" s="1">
        <v>45047</v>
      </c>
      <c r="B229">
        <v>115.81</v>
      </c>
      <c r="C229">
        <v>108.41</v>
      </c>
      <c r="D229">
        <v>111.65</v>
      </c>
      <c r="E229">
        <v>103.76</v>
      </c>
      <c r="F229">
        <v>116.49</v>
      </c>
      <c r="G229">
        <v>115.67</v>
      </c>
      <c r="H229">
        <v>130.76</v>
      </c>
      <c r="I229">
        <v>162.55000000000001</v>
      </c>
      <c r="J229">
        <v>139.16</v>
      </c>
      <c r="K229">
        <v>112.77</v>
      </c>
      <c r="L229">
        <v>120.41</v>
      </c>
      <c r="M229">
        <v>114.85</v>
      </c>
      <c r="N229">
        <v>106.96</v>
      </c>
      <c r="O229">
        <v>104.6</v>
      </c>
      <c r="P229">
        <v>106.74</v>
      </c>
      <c r="Q229">
        <v>111.04</v>
      </c>
      <c r="R229">
        <v>101.96</v>
      </c>
      <c r="S229">
        <v>112.51</v>
      </c>
      <c r="T229">
        <v>91.92</v>
      </c>
      <c r="U229">
        <v>107.6</v>
      </c>
      <c r="V229">
        <v>95.78</v>
      </c>
      <c r="W229">
        <v>96.79</v>
      </c>
      <c r="X229">
        <v>104</v>
      </c>
      <c r="Y229">
        <v>106.41</v>
      </c>
      <c r="Z229">
        <v>120.53</v>
      </c>
      <c r="AA229">
        <v>113.79</v>
      </c>
      <c r="AB229">
        <v>109.57</v>
      </c>
      <c r="AC229">
        <v>105.83</v>
      </c>
      <c r="AD229">
        <v>104.07</v>
      </c>
      <c r="AE229">
        <v>128.44999999999999</v>
      </c>
      <c r="AF229">
        <v>100</v>
      </c>
      <c r="AG229">
        <v>107.53</v>
      </c>
      <c r="AH229">
        <v>112.43</v>
      </c>
      <c r="AI229">
        <v>115.15</v>
      </c>
      <c r="AJ229">
        <v>97.97</v>
      </c>
      <c r="AK229">
        <v>99.65</v>
      </c>
      <c r="AL229">
        <v>102.72</v>
      </c>
      <c r="AM229">
        <v>108.01</v>
      </c>
      <c r="AN229">
        <v>109.73</v>
      </c>
      <c r="AO229">
        <v>128.81</v>
      </c>
      <c r="AP229">
        <v>107.37</v>
      </c>
      <c r="AQ229">
        <v>105.84</v>
      </c>
      <c r="AR229">
        <v>99</v>
      </c>
      <c r="AS229">
        <v>104.96</v>
      </c>
      <c r="AT229">
        <v>115.63</v>
      </c>
      <c r="AU229">
        <v>107.17</v>
      </c>
      <c r="AV229">
        <v>114.65</v>
      </c>
      <c r="AW229">
        <v>107.16</v>
      </c>
      <c r="AX229">
        <v>104.63</v>
      </c>
      <c r="AY229">
        <v>117.18</v>
      </c>
      <c r="AZ229">
        <v>114.8</v>
      </c>
      <c r="BA229">
        <v>105.34</v>
      </c>
      <c r="BB229">
        <v>111.34</v>
      </c>
      <c r="BC229">
        <v>97.06</v>
      </c>
      <c r="BD229">
        <v>100</v>
      </c>
      <c r="BE229">
        <v>100.9</v>
      </c>
      <c r="BF229">
        <v>104.87</v>
      </c>
      <c r="BG229">
        <v>106.72</v>
      </c>
      <c r="BH229" s="2">
        <f t="shared" si="6"/>
        <v>111.75107375815359</v>
      </c>
      <c r="BI229" s="2">
        <f t="shared" si="7"/>
        <v>2.8020270592359635</v>
      </c>
    </row>
  </sheetData>
  <phoneticPr fontId="18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B0919-EBA2-4CED-AD1B-5D19785C801B}">
  <dimension ref="A1:B212"/>
  <sheetViews>
    <sheetView topLeftCell="A187" workbookViewId="0">
      <selection activeCell="D215" sqref="D215"/>
    </sheetView>
  </sheetViews>
  <sheetFormatPr defaultRowHeight="16.5" x14ac:dyDescent="0.3"/>
  <cols>
    <col min="1" max="1" width="11.125" bestFit="1" customWidth="1"/>
    <col min="2" max="2" width="19.125" customWidth="1"/>
  </cols>
  <sheetData>
    <row r="1" spans="1:2" x14ac:dyDescent="0.3">
      <c r="A1" t="s">
        <v>0</v>
      </c>
      <c r="B1" t="s">
        <v>151</v>
      </c>
    </row>
    <row r="2" spans="1:2" x14ac:dyDescent="0.3">
      <c r="A2" t="s">
        <v>144</v>
      </c>
      <c r="B2" t="s">
        <v>152</v>
      </c>
    </row>
    <row r="3" spans="1:2" x14ac:dyDescent="0.3">
      <c r="A3" t="s">
        <v>146</v>
      </c>
      <c r="B3" t="s">
        <v>153</v>
      </c>
    </row>
    <row r="4" spans="1:2" x14ac:dyDescent="0.3">
      <c r="A4" s="1">
        <v>38718</v>
      </c>
      <c r="B4" s="2">
        <v>2.1649459740887829</v>
      </c>
    </row>
    <row r="5" spans="1:2" x14ac:dyDescent="0.3">
      <c r="A5" s="1">
        <v>38749</v>
      </c>
      <c r="B5" s="2">
        <v>2.3948991643614361</v>
      </c>
    </row>
    <row r="6" spans="1:2" x14ac:dyDescent="0.3">
      <c r="A6" s="1">
        <v>38777</v>
      </c>
      <c r="B6" s="2">
        <v>2.4489275481284123</v>
      </c>
    </row>
    <row r="7" spans="1:2" x14ac:dyDescent="0.3">
      <c r="A7" s="1">
        <v>38808</v>
      </c>
      <c r="B7" s="2">
        <v>2.9216111529936479</v>
      </c>
    </row>
    <row r="8" spans="1:2" x14ac:dyDescent="0.3">
      <c r="A8" s="1">
        <v>38838</v>
      </c>
      <c r="B8" s="2">
        <v>2.8011542045963527</v>
      </c>
    </row>
    <row r="9" spans="1:2" x14ac:dyDescent="0.3">
      <c r="A9" s="1">
        <v>38869</v>
      </c>
      <c r="B9" s="2">
        <v>2.8318722510339605</v>
      </c>
    </row>
    <row r="10" spans="1:2" x14ac:dyDescent="0.3">
      <c r="A10" s="1">
        <v>38899</v>
      </c>
      <c r="B10" s="2">
        <v>3.0918817373092535</v>
      </c>
    </row>
    <row r="11" spans="1:2" x14ac:dyDescent="0.3">
      <c r="A11" s="1">
        <v>38930</v>
      </c>
      <c r="B11" s="2">
        <v>3.0746217702006495</v>
      </c>
    </row>
    <row r="12" spans="1:2" x14ac:dyDescent="0.3">
      <c r="A12" s="1">
        <v>38961</v>
      </c>
      <c r="B12" s="2">
        <v>3.7152872591777282</v>
      </c>
    </row>
    <row r="13" spans="1:2" x14ac:dyDescent="0.3">
      <c r="A13" s="1">
        <v>38991</v>
      </c>
      <c r="B13" s="2">
        <v>3.677401139782229</v>
      </c>
    </row>
    <row r="14" spans="1:2" x14ac:dyDescent="0.3">
      <c r="A14" s="1">
        <v>39022</v>
      </c>
      <c r="B14" s="2">
        <v>3.0320510530585505</v>
      </c>
    </row>
    <row r="15" spans="1:2" x14ac:dyDescent="0.3">
      <c r="A15" s="1">
        <v>39052</v>
      </c>
      <c r="B15" s="2">
        <v>3.0971600570261462</v>
      </c>
    </row>
    <row r="16" spans="1:2" x14ac:dyDescent="0.3">
      <c r="A16" s="1">
        <v>39083</v>
      </c>
      <c r="B16" s="2">
        <v>2.2605279982033717</v>
      </c>
    </row>
    <row r="17" spans="1:2" x14ac:dyDescent="0.3">
      <c r="A17" s="1">
        <v>39114</v>
      </c>
      <c r="B17" s="2">
        <v>1.9371069123455698</v>
      </c>
    </row>
    <row r="18" spans="1:2" x14ac:dyDescent="0.3">
      <c r="A18" s="1">
        <v>39142</v>
      </c>
      <c r="B18" s="2">
        <v>1.9590718252587083</v>
      </c>
    </row>
    <row r="19" spans="1:2" x14ac:dyDescent="0.3">
      <c r="A19" s="1">
        <v>39173</v>
      </c>
      <c r="B19" s="2">
        <v>2.3021579687120397</v>
      </c>
    </row>
    <row r="20" spans="1:2" x14ac:dyDescent="0.3">
      <c r="A20" s="1">
        <v>39203</v>
      </c>
      <c r="B20" s="2">
        <v>2.4827683709574262</v>
      </c>
    </row>
    <row r="21" spans="1:2" x14ac:dyDescent="0.3">
      <c r="A21" s="1">
        <v>39234</v>
      </c>
      <c r="B21" s="2">
        <v>2.4678128263584598</v>
      </c>
    </row>
    <row r="22" spans="1:2" x14ac:dyDescent="0.3">
      <c r="A22" s="1">
        <v>39264</v>
      </c>
      <c r="B22" s="2">
        <v>2.2024425953222346</v>
      </c>
    </row>
    <row r="23" spans="1:2" x14ac:dyDescent="0.3">
      <c r="A23" s="1">
        <v>39295</v>
      </c>
      <c r="B23" s="2">
        <v>2.1767634967189302</v>
      </c>
    </row>
    <row r="24" spans="1:2" x14ac:dyDescent="0.3">
      <c r="A24" s="1">
        <v>39326</v>
      </c>
      <c r="B24" s="2">
        <v>1.9976806872369528</v>
      </c>
    </row>
    <row r="25" spans="1:2" x14ac:dyDescent="0.3">
      <c r="A25" s="1">
        <v>39356</v>
      </c>
      <c r="B25" s="2">
        <v>1.9891978697394046</v>
      </c>
    </row>
    <row r="26" spans="1:2" x14ac:dyDescent="0.3">
      <c r="A26" s="1">
        <v>39387</v>
      </c>
      <c r="B26" s="2">
        <v>2.5441457344671901</v>
      </c>
    </row>
    <row r="27" spans="1:2" x14ac:dyDescent="0.3">
      <c r="A27" s="1">
        <v>39417</v>
      </c>
      <c r="B27" s="2">
        <v>2.4902840793159613</v>
      </c>
    </row>
    <row r="28" spans="1:2" x14ac:dyDescent="0.3">
      <c r="A28" s="1">
        <v>39448</v>
      </c>
      <c r="B28" s="2">
        <v>2.0417181553545607</v>
      </c>
    </row>
    <row r="29" spans="1:2" x14ac:dyDescent="0.3">
      <c r="A29" s="1">
        <v>39479</v>
      </c>
      <c r="B29" s="2">
        <v>2.419677597260764</v>
      </c>
    </row>
    <row r="30" spans="1:2" x14ac:dyDescent="0.3">
      <c r="A30" s="1">
        <v>39508</v>
      </c>
      <c r="B30" s="2">
        <v>2.5553913001113724</v>
      </c>
    </row>
    <row r="31" spans="1:2" x14ac:dyDescent="0.3">
      <c r="A31" s="1">
        <v>39539</v>
      </c>
      <c r="B31" s="2">
        <v>2.3379487847302176</v>
      </c>
    </row>
    <row r="32" spans="1:2" x14ac:dyDescent="0.3">
      <c r="A32" s="1">
        <v>39569</v>
      </c>
      <c r="B32" s="2">
        <v>2.1456876830642235</v>
      </c>
    </row>
    <row r="33" spans="1:2" x14ac:dyDescent="0.3">
      <c r="A33" s="1">
        <v>39600</v>
      </c>
      <c r="B33" s="2">
        <v>2.1624621660733259</v>
      </c>
    </row>
    <row r="34" spans="1:2" x14ac:dyDescent="0.3">
      <c r="A34" s="1">
        <v>39630</v>
      </c>
      <c r="B34" s="2">
        <v>1.9667397716844552</v>
      </c>
    </row>
    <row r="35" spans="1:2" x14ac:dyDescent="0.3">
      <c r="A35" s="1">
        <v>39661</v>
      </c>
      <c r="B35" s="2">
        <v>2.0397497344723745</v>
      </c>
    </row>
    <row r="36" spans="1:2" x14ac:dyDescent="0.3">
      <c r="A36" s="1">
        <v>39692</v>
      </c>
      <c r="B36" s="2">
        <v>1.6001163829538958</v>
      </c>
    </row>
    <row r="37" spans="1:2" x14ac:dyDescent="0.3">
      <c r="A37" s="1">
        <v>39722</v>
      </c>
      <c r="B37" s="2">
        <v>1.6970484194153652</v>
      </c>
    </row>
    <row r="38" spans="1:2" x14ac:dyDescent="0.3">
      <c r="A38" s="1">
        <v>39753</v>
      </c>
      <c r="B38" s="2">
        <v>1.8377462186900901</v>
      </c>
    </row>
    <row r="39" spans="1:2" x14ac:dyDescent="0.3">
      <c r="A39" s="1">
        <v>39783</v>
      </c>
      <c r="B39" s="2">
        <v>1.6581278238091512</v>
      </c>
    </row>
    <row r="40" spans="1:2" x14ac:dyDescent="0.3">
      <c r="A40" s="1">
        <v>39814</v>
      </c>
      <c r="B40" s="2">
        <v>2.1967449488779058</v>
      </c>
    </row>
    <row r="41" spans="1:2" x14ac:dyDescent="0.3">
      <c r="A41" s="1">
        <v>39845</v>
      </c>
      <c r="B41" s="2">
        <v>1.9796842528883547</v>
      </c>
    </row>
    <row r="42" spans="1:2" x14ac:dyDescent="0.3">
      <c r="A42" s="1">
        <v>39873</v>
      </c>
      <c r="B42" s="2">
        <v>1.4460645816904327</v>
      </c>
    </row>
    <row r="43" spans="1:2" x14ac:dyDescent="0.3">
      <c r="A43" s="1">
        <v>39904</v>
      </c>
      <c r="B43" s="2">
        <v>1.4281212476047151</v>
      </c>
    </row>
    <row r="44" spans="1:2" x14ac:dyDescent="0.3">
      <c r="A44" s="1">
        <v>39934</v>
      </c>
      <c r="B44" s="2">
        <v>1.3088509636248391</v>
      </c>
    </row>
    <row r="45" spans="1:2" x14ac:dyDescent="0.3">
      <c r="A45" s="1">
        <v>39965</v>
      </c>
      <c r="B45" s="2">
        <v>1.3577300462884845</v>
      </c>
    </row>
    <row r="46" spans="1:2" x14ac:dyDescent="0.3">
      <c r="A46" s="1">
        <v>39995</v>
      </c>
      <c r="B46" s="2">
        <v>1.7808965928957809</v>
      </c>
    </row>
    <row r="47" spans="1:2" x14ac:dyDescent="0.3">
      <c r="A47" s="1">
        <v>40026</v>
      </c>
      <c r="B47" s="2">
        <v>1.8361442808549084</v>
      </c>
    </row>
    <row r="48" spans="1:2" x14ac:dyDescent="0.3">
      <c r="A48" s="1">
        <v>40057</v>
      </c>
      <c r="B48" s="2">
        <v>1.8325595994176775</v>
      </c>
    </row>
    <row r="49" spans="1:2" x14ac:dyDescent="0.3">
      <c r="A49" s="1">
        <v>40087</v>
      </c>
      <c r="B49" s="2">
        <v>1.7364237904784314</v>
      </c>
    </row>
    <row r="50" spans="1:2" x14ac:dyDescent="0.3">
      <c r="A50" s="1">
        <v>40118</v>
      </c>
      <c r="B50" s="2">
        <v>1.382222409213705</v>
      </c>
    </row>
    <row r="51" spans="1:2" x14ac:dyDescent="0.3">
      <c r="A51" s="1">
        <v>40148</v>
      </c>
      <c r="B51" s="2">
        <v>1.3985483885350283</v>
      </c>
    </row>
    <row r="52" spans="1:2" x14ac:dyDescent="0.3">
      <c r="A52" s="1">
        <v>40179</v>
      </c>
      <c r="B52" s="2">
        <v>1.5616939807479524</v>
      </c>
    </row>
    <row r="53" spans="1:2" x14ac:dyDescent="0.3">
      <c r="A53" s="1">
        <v>40210</v>
      </c>
      <c r="B53" s="2">
        <v>1.5606644727225036</v>
      </c>
    </row>
    <row r="54" spans="1:2" x14ac:dyDescent="0.3">
      <c r="A54" s="1">
        <v>40238</v>
      </c>
      <c r="B54" s="2">
        <v>1.2439209755782472</v>
      </c>
    </row>
    <row r="55" spans="1:2" x14ac:dyDescent="0.3">
      <c r="A55" s="1">
        <v>40269</v>
      </c>
      <c r="B55" s="2">
        <v>1.1504922523389245</v>
      </c>
    </row>
    <row r="56" spans="1:2" x14ac:dyDescent="0.3">
      <c r="A56" s="1">
        <v>40299</v>
      </c>
      <c r="B56" s="2">
        <v>1.2312923845168167</v>
      </c>
    </row>
    <row r="57" spans="1:2" x14ac:dyDescent="0.3">
      <c r="A57" s="1">
        <v>40330</v>
      </c>
      <c r="B57" s="2">
        <v>1.1267193419257191</v>
      </c>
    </row>
    <row r="58" spans="1:2" x14ac:dyDescent="0.3">
      <c r="A58" s="1">
        <v>40360</v>
      </c>
      <c r="B58" s="2">
        <v>0.75031352211856583</v>
      </c>
    </row>
    <row r="59" spans="1:2" x14ac:dyDescent="0.3">
      <c r="A59" s="1">
        <v>40391</v>
      </c>
      <c r="B59" s="2">
        <v>0.83976559757431257</v>
      </c>
    </row>
    <row r="60" spans="1:2" x14ac:dyDescent="0.3">
      <c r="A60" s="1">
        <v>40422</v>
      </c>
      <c r="B60" s="2">
        <v>1.2323101820705054</v>
      </c>
    </row>
    <row r="61" spans="1:2" x14ac:dyDescent="0.3">
      <c r="A61" s="1">
        <v>40452</v>
      </c>
      <c r="B61" s="2">
        <v>1.2472937164837257</v>
      </c>
    </row>
    <row r="62" spans="1:2" x14ac:dyDescent="0.3">
      <c r="A62" s="1">
        <v>40483</v>
      </c>
      <c r="B62" s="2">
        <v>0.86798279642923537</v>
      </c>
    </row>
    <row r="63" spans="1:2" x14ac:dyDescent="0.3">
      <c r="A63" s="1">
        <v>40513</v>
      </c>
      <c r="B63" s="2">
        <v>0.89564764813361586</v>
      </c>
    </row>
    <row r="64" spans="1:2" x14ac:dyDescent="0.3">
      <c r="A64" s="1">
        <v>40544</v>
      </c>
      <c r="B64" s="2">
        <v>1.1232879570419341</v>
      </c>
    </row>
    <row r="65" spans="1:2" x14ac:dyDescent="0.3">
      <c r="A65" s="1">
        <v>40575</v>
      </c>
      <c r="B65" s="2">
        <v>1.1113880544434207</v>
      </c>
    </row>
    <row r="66" spans="1:2" x14ac:dyDescent="0.3">
      <c r="A66" s="1">
        <v>40603</v>
      </c>
      <c r="B66" s="2">
        <v>1.3714575089758121</v>
      </c>
    </row>
    <row r="67" spans="1:2" x14ac:dyDescent="0.3">
      <c r="A67" s="1">
        <v>40634</v>
      </c>
      <c r="B67" s="2">
        <v>1.3478563789394864</v>
      </c>
    </row>
    <row r="68" spans="1:2" x14ac:dyDescent="0.3">
      <c r="A68" s="1">
        <v>40664</v>
      </c>
      <c r="B68" s="2">
        <v>1.7290095417723219</v>
      </c>
    </row>
    <row r="69" spans="1:2" x14ac:dyDescent="0.3">
      <c r="A69" s="1">
        <v>40695</v>
      </c>
      <c r="B69" s="2">
        <v>1.6833772193186751</v>
      </c>
    </row>
    <row r="70" spans="1:2" x14ac:dyDescent="0.3">
      <c r="A70" s="1">
        <v>40725</v>
      </c>
      <c r="B70" s="2">
        <v>1.7522017357206625</v>
      </c>
    </row>
    <row r="71" spans="1:2" x14ac:dyDescent="0.3">
      <c r="A71" s="1">
        <v>40756</v>
      </c>
      <c r="B71" s="2">
        <v>1.7637071164035703</v>
      </c>
    </row>
    <row r="72" spans="1:2" x14ac:dyDescent="0.3">
      <c r="A72" s="1">
        <v>40787</v>
      </c>
      <c r="B72" s="2">
        <v>0.90889902885983287</v>
      </c>
    </row>
    <row r="73" spans="1:2" x14ac:dyDescent="0.3">
      <c r="A73" s="1">
        <v>40817</v>
      </c>
      <c r="B73" s="2">
        <v>1.2186437608494927</v>
      </c>
    </row>
    <row r="74" spans="1:2" x14ac:dyDescent="0.3">
      <c r="A74" s="1">
        <v>40848</v>
      </c>
      <c r="B74" s="2">
        <v>1.4865874028704242</v>
      </c>
    </row>
    <row r="75" spans="1:2" x14ac:dyDescent="0.3">
      <c r="A75" s="1">
        <v>40878</v>
      </c>
      <c r="B75" s="2">
        <v>1.761310307459317</v>
      </c>
    </row>
    <row r="76" spans="1:2" x14ac:dyDescent="0.3">
      <c r="A76" s="1">
        <v>40909</v>
      </c>
      <c r="B76" s="2">
        <v>1.4997731912637662</v>
      </c>
    </row>
    <row r="77" spans="1:2" x14ac:dyDescent="0.3">
      <c r="A77" s="1">
        <v>40940</v>
      </c>
      <c r="B77" s="2">
        <v>1.6949093385968745</v>
      </c>
    </row>
    <row r="78" spans="1:2" x14ac:dyDescent="0.3">
      <c r="A78" s="1">
        <v>40969</v>
      </c>
      <c r="B78" s="2">
        <v>0.69890981845601308</v>
      </c>
    </row>
    <row r="79" spans="1:2" x14ac:dyDescent="0.3">
      <c r="A79" s="1">
        <v>41000</v>
      </c>
      <c r="B79" s="2">
        <v>0.17885061386361306</v>
      </c>
    </row>
    <row r="80" spans="1:2" x14ac:dyDescent="0.3">
      <c r="A80" s="1">
        <v>41030</v>
      </c>
      <c r="B80" s="2">
        <v>-0.23748577858610007</v>
      </c>
    </row>
    <row r="81" spans="1:2" x14ac:dyDescent="0.3">
      <c r="A81" s="1">
        <v>41061</v>
      </c>
      <c r="B81" s="2">
        <v>-3.9826220332105096E-2</v>
      </c>
    </row>
    <row r="82" spans="1:2" x14ac:dyDescent="0.3">
      <c r="A82" s="1">
        <v>41091</v>
      </c>
      <c r="B82" s="2">
        <v>-8.1722925207388802E-2</v>
      </c>
    </row>
    <row r="83" spans="1:2" x14ac:dyDescent="0.3">
      <c r="A83" s="1">
        <v>41122</v>
      </c>
      <c r="B83" s="2">
        <v>-9.4440460782204166E-2</v>
      </c>
    </row>
    <row r="84" spans="1:2" x14ac:dyDescent="0.3">
      <c r="A84" s="1">
        <v>41153</v>
      </c>
      <c r="B84" s="2">
        <v>0.33708183291307486</v>
      </c>
    </row>
    <row r="85" spans="1:2" x14ac:dyDescent="0.3">
      <c r="A85" s="1">
        <v>41183</v>
      </c>
      <c r="B85" s="2">
        <v>3.5293294904557251E-2</v>
      </c>
    </row>
    <row r="86" spans="1:2" x14ac:dyDescent="0.3">
      <c r="A86" s="1">
        <v>41214</v>
      </c>
      <c r="B86" s="2">
        <v>0.11345414246978784</v>
      </c>
    </row>
    <row r="87" spans="1:2" x14ac:dyDescent="0.3">
      <c r="A87" s="1">
        <v>41244</v>
      </c>
      <c r="B87" s="2">
        <v>-4.0430084453482416E-2</v>
      </c>
    </row>
    <row r="88" spans="1:2" x14ac:dyDescent="0.3">
      <c r="A88" s="1">
        <v>41275</v>
      </c>
      <c r="B88" s="2">
        <v>0.16064949598233541</v>
      </c>
    </row>
    <row r="89" spans="1:2" x14ac:dyDescent="0.3">
      <c r="A89" s="1">
        <v>41306</v>
      </c>
      <c r="B89" s="2">
        <v>-1.2315486776206882E-2</v>
      </c>
    </row>
    <row r="90" spans="1:2" x14ac:dyDescent="0.3">
      <c r="A90" s="1">
        <v>41334</v>
      </c>
      <c r="B90" s="2">
        <v>0.62133489074283521</v>
      </c>
    </row>
    <row r="91" spans="1:2" x14ac:dyDescent="0.3">
      <c r="A91" s="1">
        <v>41365</v>
      </c>
      <c r="B91" s="2">
        <v>1.0576870925356137</v>
      </c>
    </row>
    <row r="92" spans="1:2" x14ac:dyDescent="0.3">
      <c r="A92" s="1">
        <v>41395</v>
      </c>
      <c r="B92" s="2">
        <v>1.073663925862659</v>
      </c>
    </row>
    <row r="93" spans="1:2" x14ac:dyDescent="0.3">
      <c r="A93" s="1">
        <v>41426</v>
      </c>
      <c r="B93" s="2">
        <v>0.94418015330217953</v>
      </c>
    </row>
    <row r="94" spans="1:2" x14ac:dyDescent="0.3">
      <c r="A94" s="1">
        <v>41456</v>
      </c>
      <c r="B94" s="2">
        <v>0.45575834074827803</v>
      </c>
    </row>
    <row r="95" spans="1:2" x14ac:dyDescent="0.3">
      <c r="A95" s="1">
        <v>41487</v>
      </c>
      <c r="B95" s="2">
        <v>0.36518408582099687</v>
      </c>
    </row>
    <row r="96" spans="1:2" x14ac:dyDescent="0.3">
      <c r="A96" s="1">
        <v>41518</v>
      </c>
      <c r="B96" s="2">
        <v>0.30732058985127458</v>
      </c>
    </row>
    <row r="97" spans="1:2" x14ac:dyDescent="0.3">
      <c r="A97" s="1">
        <v>41548</v>
      </c>
      <c r="B97" s="2">
        <v>0.40559067197064885</v>
      </c>
    </row>
    <row r="98" spans="1:2" x14ac:dyDescent="0.3">
      <c r="A98" s="1">
        <v>41579</v>
      </c>
      <c r="B98" s="2">
        <v>0.67563374984757529</v>
      </c>
    </row>
    <row r="99" spans="1:2" x14ac:dyDescent="0.3">
      <c r="A99" s="1">
        <v>41609</v>
      </c>
      <c r="B99" s="2">
        <v>0.76590667248147737</v>
      </c>
    </row>
    <row r="100" spans="1:2" x14ac:dyDescent="0.3">
      <c r="A100" s="1">
        <v>41640</v>
      </c>
      <c r="B100" s="2">
        <v>1.0793600937616801</v>
      </c>
    </row>
    <row r="101" spans="1:2" x14ac:dyDescent="0.3">
      <c r="A101" s="1">
        <v>41671</v>
      </c>
      <c r="B101" s="2">
        <v>1.0580656613743376</v>
      </c>
    </row>
    <row r="102" spans="1:2" x14ac:dyDescent="0.3">
      <c r="A102" s="1">
        <v>41699</v>
      </c>
      <c r="B102" s="2">
        <v>1.2103006542694021</v>
      </c>
    </row>
    <row r="103" spans="1:2" x14ac:dyDescent="0.3">
      <c r="A103" s="1">
        <v>41730</v>
      </c>
      <c r="B103" s="2">
        <v>1.2380815115506407</v>
      </c>
    </row>
    <row r="104" spans="1:2" x14ac:dyDescent="0.3">
      <c r="A104" s="1">
        <v>41760</v>
      </c>
      <c r="B104" s="2">
        <v>1.2370364363562754</v>
      </c>
    </row>
    <row r="105" spans="1:2" x14ac:dyDescent="0.3">
      <c r="A105" s="1">
        <v>41791</v>
      </c>
      <c r="B105" s="2">
        <v>1.2228677191087531</v>
      </c>
    </row>
    <row r="106" spans="1:2" x14ac:dyDescent="0.3">
      <c r="A106" s="1">
        <v>41821</v>
      </c>
      <c r="B106" s="2">
        <v>1.5206540900008292</v>
      </c>
    </row>
    <row r="107" spans="1:2" x14ac:dyDescent="0.3">
      <c r="A107" s="1">
        <v>41852</v>
      </c>
      <c r="B107" s="2">
        <v>1.2377913871810644</v>
      </c>
    </row>
    <row r="108" spans="1:2" x14ac:dyDescent="0.3">
      <c r="A108" s="1">
        <v>41883</v>
      </c>
      <c r="B108" s="2">
        <v>1.2758062529784837</v>
      </c>
    </row>
    <row r="109" spans="1:2" x14ac:dyDescent="0.3">
      <c r="A109" s="1">
        <v>41913</v>
      </c>
      <c r="B109" s="2">
        <v>1.2457756923785903</v>
      </c>
    </row>
    <row r="110" spans="1:2" x14ac:dyDescent="0.3">
      <c r="A110" s="1">
        <v>41944</v>
      </c>
      <c r="B110" s="2">
        <v>0.95932512673451653</v>
      </c>
    </row>
    <row r="111" spans="1:2" x14ac:dyDescent="0.3">
      <c r="A111" s="1">
        <v>41974</v>
      </c>
      <c r="B111" s="2">
        <v>0.85260827252153959</v>
      </c>
    </row>
    <row r="112" spans="1:2" x14ac:dyDescent="0.3">
      <c r="A112" s="1">
        <v>42005</v>
      </c>
      <c r="B112" s="2">
        <v>2.2281294551577266</v>
      </c>
    </row>
    <row r="113" spans="1:2" x14ac:dyDescent="0.3">
      <c r="A113" s="1">
        <v>42036</v>
      </c>
      <c r="B113" s="2">
        <v>2.2436973707702745</v>
      </c>
    </row>
    <row r="114" spans="1:2" x14ac:dyDescent="0.3">
      <c r="A114" s="1">
        <v>42064</v>
      </c>
      <c r="B114" s="2">
        <v>1.4644572725524039</v>
      </c>
    </row>
    <row r="115" spans="1:2" x14ac:dyDescent="0.3">
      <c r="A115" s="1">
        <v>42095</v>
      </c>
      <c r="B115" s="2">
        <v>1.498278376596146</v>
      </c>
    </row>
    <row r="116" spans="1:2" x14ac:dyDescent="0.3">
      <c r="A116" s="1">
        <v>42125</v>
      </c>
      <c r="B116" s="2">
        <v>0.82270351363091709</v>
      </c>
    </row>
    <row r="117" spans="1:2" x14ac:dyDescent="0.3">
      <c r="A117" s="1">
        <v>42156</v>
      </c>
      <c r="B117" s="2">
        <v>0.83363102435772929</v>
      </c>
    </row>
    <row r="118" spans="1:2" x14ac:dyDescent="0.3">
      <c r="A118" s="1">
        <v>42186</v>
      </c>
      <c r="B118" s="2">
        <v>0.76883156489179394</v>
      </c>
    </row>
    <row r="119" spans="1:2" x14ac:dyDescent="0.3">
      <c r="A119" s="1">
        <v>42217</v>
      </c>
      <c r="B119" s="2">
        <v>0.95677404523290788</v>
      </c>
    </row>
    <row r="120" spans="1:2" x14ac:dyDescent="0.3">
      <c r="A120" s="1">
        <v>42248</v>
      </c>
      <c r="B120" s="2">
        <v>1.2452880357728808</v>
      </c>
    </row>
    <row r="121" spans="1:2" x14ac:dyDescent="0.3">
      <c r="A121" s="1">
        <v>42278</v>
      </c>
      <c r="B121" s="2">
        <v>1.840826671415265</v>
      </c>
    </row>
    <row r="122" spans="1:2" x14ac:dyDescent="0.3">
      <c r="A122" s="1">
        <v>42309</v>
      </c>
      <c r="B122" s="2">
        <v>1.9014673853781954</v>
      </c>
    </row>
    <row r="123" spans="1:2" x14ac:dyDescent="0.3">
      <c r="A123" s="1">
        <v>42339</v>
      </c>
      <c r="B123" s="2">
        <v>1.909652706919206</v>
      </c>
    </row>
    <row r="124" spans="1:2" x14ac:dyDescent="0.3">
      <c r="A124" s="1">
        <v>42370</v>
      </c>
      <c r="B124" s="2">
        <v>-0.60394968318421716</v>
      </c>
    </row>
    <row r="125" spans="1:2" x14ac:dyDescent="0.3">
      <c r="A125" s="1">
        <v>42401</v>
      </c>
      <c r="B125" s="2">
        <v>-0.56896586108229963</v>
      </c>
    </row>
    <row r="126" spans="1:2" x14ac:dyDescent="0.3">
      <c r="A126" s="1">
        <v>42430</v>
      </c>
      <c r="B126" s="2">
        <v>-0.55946112640835499</v>
      </c>
    </row>
    <row r="127" spans="1:2" x14ac:dyDescent="0.3">
      <c r="A127" s="1">
        <v>42461</v>
      </c>
      <c r="B127" s="2">
        <v>-0.55539468019532479</v>
      </c>
    </row>
    <row r="128" spans="1:2" x14ac:dyDescent="0.3">
      <c r="A128" s="1">
        <v>42491</v>
      </c>
      <c r="B128" s="2">
        <v>-0.19898187111543081</v>
      </c>
    </row>
    <row r="129" spans="1:2" x14ac:dyDescent="0.3">
      <c r="A129" s="1">
        <v>42522</v>
      </c>
      <c r="B129" s="2">
        <v>-0.22362162166043847</v>
      </c>
    </row>
    <row r="130" spans="1:2" x14ac:dyDescent="0.3">
      <c r="A130" s="1">
        <v>42552</v>
      </c>
      <c r="B130" s="2">
        <v>-1.9308003143133707</v>
      </c>
    </row>
    <row r="131" spans="1:2" x14ac:dyDescent="0.3">
      <c r="A131" s="1">
        <v>42583</v>
      </c>
      <c r="B131" s="2">
        <v>-1.9392027929156268</v>
      </c>
    </row>
    <row r="132" spans="1:2" x14ac:dyDescent="0.3">
      <c r="A132" s="1">
        <v>42614</v>
      </c>
      <c r="B132" s="2">
        <v>-2.2169122917478337</v>
      </c>
    </row>
    <row r="133" spans="1:2" x14ac:dyDescent="0.3">
      <c r="A133" s="1">
        <v>42644</v>
      </c>
      <c r="B133" s="2">
        <v>-1.0362737361031598</v>
      </c>
    </row>
    <row r="134" spans="1:2" x14ac:dyDescent="0.3">
      <c r="A134" s="1">
        <v>42675</v>
      </c>
      <c r="B134" s="2">
        <v>-0.67703539460324591</v>
      </c>
    </row>
    <row r="135" spans="1:2" x14ac:dyDescent="0.3">
      <c r="A135" s="1">
        <v>42705</v>
      </c>
      <c r="B135" s="2">
        <v>-1.7789771443867712</v>
      </c>
    </row>
    <row r="136" spans="1:2" x14ac:dyDescent="0.3">
      <c r="A136" s="1">
        <v>42736</v>
      </c>
      <c r="B136" s="2">
        <v>-0.97769690664348996</v>
      </c>
    </row>
    <row r="137" spans="1:2" x14ac:dyDescent="0.3">
      <c r="A137" s="1">
        <v>42767</v>
      </c>
      <c r="B137" s="2">
        <v>-0.99666828906552274</v>
      </c>
    </row>
    <row r="138" spans="1:2" x14ac:dyDescent="0.3">
      <c r="A138" s="1">
        <v>42795</v>
      </c>
      <c r="B138" s="2">
        <v>-0.13943197016501047</v>
      </c>
    </row>
    <row r="139" spans="1:2" x14ac:dyDescent="0.3">
      <c r="A139" s="1">
        <v>42826</v>
      </c>
      <c r="B139" s="2">
        <v>-0.12042357483608666</v>
      </c>
    </row>
    <row r="140" spans="1:2" x14ac:dyDescent="0.3">
      <c r="A140" s="1">
        <v>42856</v>
      </c>
      <c r="B140" s="2">
        <v>0.35700244227651823</v>
      </c>
    </row>
    <row r="141" spans="1:2" x14ac:dyDescent="0.3">
      <c r="A141" s="1">
        <v>42887</v>
      </c>
      <c r="B141" s="2">
        <v>0.31136835032451293</v>
      </c>
    </row>
    <row r="142" spans="1:2" x14ac:dyDescent="0.3">
      <c r="A142" s="1">
        <v>42917</v>
      </c>
      <c r="B142" s="2">
        <v>2.1915186127947672</v>
      </c>
    </row>
    <row r="143" spans="1:2" x14ac:dyDescent="0.3">
      <c r="A143" s="1">
        <v>42948</v>
      </c>
      <c r="B143" s="2">
        <v>2.1727660862704159</v>
      </c>
    </row>
    <row r="144" spans="1:2" x14ac:dyDescent="0.3">
      <c r="A144" s="1">
        <v>42979</v>
      </c>
      <c r="B144" s="2">
        <v>2.1809059871066876</v>
      </c>
    </row>
    <row r="145" spans="1:2" x14ac:dyDescent="0.3">
      <c r="A145" s="1">
        <v>43009</v>
      </c>
      <c r="B145" s="2">
        <v>0.15881521008622856</v>
      </c>
    </row>
    <row r="146" spans="1:2" x14ac:dyDescent="0.3">
      <c r="A146" s="1">
        <v>43040</v>
      </c>
      <c r="B146" s="2">
        <v>-0.97988837577651866</v>
      </c>
    </row>
    <row r="147" spans="1:2" x14ac:dyDescent="0.3">
      <c r="A147" s="1">
        <v>43070</v>
      </c>
      <c r="B147" s="2">
        <v>0.12978371668894043</v>
      </c>
    </row>
    <row r="148" spans="1:2" x14ac:dyDescent="0.3">
      <c r="A148" s="1">
        <v>43101</v>
      </c>
      <c r="B148" s="2">
        <v>-8.1030136750250073E-3</v>
      </c>
    </row>
    <row r="149" spans="1:2" x14ac:dyDescent="0.3">
      <c r="A149" s="1">
        <v>43132</v>
      </c>
      <c r="B149" s="2">
        <v>-5.2612377500560782E-2</v>
      </c>
    </row>
    <row r="150" spans="1:2" x14ac:dyDescent="0.3">
      <c r="A150" s="1">
        <v>43160</v>
      </c>
      <c r="B150" s="2">
        <v>-0.26937191053244219</v>
      </c>
    </row>
    <row r="151" spans="1:2" x14ac:dyDescent="0.3">
      <c r="A151" s="1">
        <v>43191</v>
      </c>
      <c r="B151" s="2">
        <v>-0.48765827690897612</v>
      </c>
    </row>
    <row r="152" spans="1:2" x14ac:dyDescent="0.3">
      <c r="A152" s="1">
        <v>43221</v>
      </c>
      <c r="B152" s="2">
        <v>-0.66700734023956554</v>
      </c>
    </row>
    <row r="153" spans="1:2" x14ac:dyDescent="0.3">
      <c r="A153" s="1">
        <v>43252</v>
      </c>
      <c r="B153" s="2">
        <v>-0.65514029195691048</v>
      </c>
    </row>
    <row r="154" spans="1:2" x14ac:dyDescent="0.3">
      <c r="A154" s="1">
        <v>43282</v>
      </c>
      <c r="B154" s="2">
        <v>-2.1973203266216172</v>
      </c>
    </row>
    <row r="155" spans="1:2" x14ac:dyDescent="0.3">
      <c r="A155" s="1">
        <v>43313</v>
      </c>
      <c r="B155" s="2">
        <v>-2.2346478240540959</v>
      </c>
    </row>
    <row r="156" spans="1:2" x14ac:dyDescent="0.3">
      <c r="A156" s="1">
        <v>43344</v>
      </c>
      <c r="B156" s="2">
        <v>-0.77305672840718853</v>
      </c>
    </row>
    <row r="157" spans="1:2" x14ac:dyDescent="0.3">
      <c r="A157" s="1">
        <v>43374</v>
      </c>
      <c r="B157" s="2">
        <v>-0.73620083527750779</v>
      </c>
    </row>
    <row r="158" spans="1:2" x14ac:dyDescent="0.3">
      <c r="A158" s="1">
        <v>43405</v>
      </c>
      <c r="B158" s="2">
        <v>-2.2339434750760136E-2</v>
      </c>
    </row>
    <row r="159" spans="1:2" x14ac:dyDescent="0.3">
      <c r="A159" s="1">
        <v>43435</v>
      </c>
      <c r="B159" s="2">
        <v>-0.14039952463464717</v>
      </c>
    </row>
    <row r="160" spans="1:2" x14ac:dyDescent="0.3">
      <c r="A160" s="1">
        <v>43466</v>
      </c>
      <c r="B160" s="2">
        <v>-0.35655440553267459</v>
      </c>
    </row>
    <row r="161" spans="1:2" x14ac:dyDescent="0.3">
      <c r="A161" s="1">
        <v>43497</v>
      </c>
      <c r="B161" s="2">
        <v>-0.37591301111943398</v>
      </c>
    </row>
    <row r="162" spans="1:2" x14ac:dyDescent="0.3">
      <c r="A162" s="1">
        <v>43525</v>
      </c>
      <c r="B162" s="2">
        <v>-0.40282976995505532</v>
      </c>
    </row>
    <row r="163" spans="1:2" x14ac:dyDescent="0.3">
      <c r="A163" s="1">
        <v>43556</v>
      </c>
      <c r="B163" s="2">
        <v>-0.25998047650491801</v>
      </c>
    </row>
    <row r="164" spans="1:2" x14ac:dyDescent="0.3">
      <c r="A164" s="1">
        <v>43586</v>
      </c>
      <c r="B164" s="2">
        <v>-0.2277321006560965</v>
      </c>
    </row>
    <row r="165" spans="1:2" x14ac:dyDescent="0.3">
      <c r="A165" s="1">
        <v>43617</v>
      </c>
      <c r="B165" s="2">
        <v>-0.22016629411524274</v>
      </c>
    </row>
    <row r="166" spans="1:2" x14ac:dyDescent="0.3">
      <c r="A166" s="1">
        <v>43647</v>
      </c>
      <c r="B166" s="2">
        <v>0.14746711614295566</v>
      </c>
    </row>
    <row r="167" spans="1:2" x14ac:dyDescent="0.3">
      <c r="A167" s="1">
        <v>43678</v>
      </c>
      <c r="B167" s="2">
        <v>0.20391839365858158</v>
      </c>
    </row>
    <row r="168" spans="1:2" x14ac:dyDescent="0.3">
      <c r="A168" s="1">
        <v>43709</v>
      </c>
      <c r="B168" s="2">
        <v>8.2860064158293098E-2</v>
      </c>
    </row>
    <row r="169" spans="1:2" x14ac:dyDescent="0.3">
      <c r="A169" s="1">
        <v>43739</v>
      </c>
      <c r="B169" s="2">
        <v>0.29741629443293383</v>
      </c>
    </row>
    <row r="170" spans="1:2" x14ac:dyDescent="0.3">
      <c r="A170" s="1">
        <v>43770</v>
      </c>
      <c r="B170" s="2">
        <v>0.27331289093594008</v>
      </c>
    </row>
    <row r="171" spans="1:2" x14ac:dyDescent="0.3">
      <c r="A171" s="1">
        <v>43800</v>
      </c>
      <c r="B171" s="2">
        <v>0.33797452071756562</v>
      </c>
    </row>
    <row r="172" spans="1:2" x14ac:dyDescent="0.3">
      <c r="A172" s="1">
        <v>43831</v>
      </c>
      <c r="B172" s="2">
        <v>0.67204005698365932</v>
      </c>
    </row>
    <row r="173" spans="1:2" x14ac:dyDescent="0.3">
      <c r="A173" s="1">
        <v>43862</v>
      </c>
      <c r="B173" s="2">
        <v>0.56194851540068647</v>
      </c>
    </row>
    <row r="174" spans="1:2" x14ac:dyDescent="0.3">
      <c r="A174" s="1">
        <v>43891</v>
      </c>
      <c r="B174" s="2">
        <v>0.52214673324646599</v>
      </c>
    </row>
    <row r="175" spans="1:2" x14ac:dyDescent="0.3">
      <c r="A175" s="1">
        <v>43922</v>
      </c>
      <c r="B175" s="2">
        <v>0.54584839131478724</v>
      </c>
    </row>
    <row r="176" spans="1:2" x14ac:dyDescent="0.3">
      <c r="A176" s="1">
        <v>43952</v>
      </c>
      <c r="B176" s="2">
        <v>0.42847560196124096</v>
      </c>
    </row>
    <row r="177" spans="1:2" x14ac:dyDescent="0.3">
      <c r="A177" s="1">
        <v>43983</v>
      </c>
      <c r="B177" s="2">
        <v>0.42070657493532471</v>
      </c>
    </row>
    <row r="178" spans="1:2" x14ac:dyDescent="0.3">
      <c r="A178" s="1">
        <v>44013</v>
      </c>
      <c r="B178" s="2">
        <v>-0.53702134427078629</v>
      </c>
    </row>
    <row r="179" spans="1:2" x14ac:dyDescent="0.3">
      <c r="A179" s="1">
        <v>44044</v>
      </c>
      <c r="B179" s="2">
        <v>-0.42367492478686325</v>
      </c>
    </row>
    <row r="180" spans="1:2" x14ac:dyDescent="0.3">
      <c r="A180" s="1">
        <v>44075</v>
      </c>
      <c r="B180" s="2">
        <v>-0.54695672878622759</v>
      </c>
    </row>
    <row r="181" spans="1:2" x14ac:dyDescent="0.3">
      <c r="A181" s="1">
        <v>44105</v>
      </c>
      <c r="B181" s="2">
        <v>-4.2963874326147797</v>
      </c>
    </row>
    <row r="182" spans="1:2" x14ac:dyDescent="0.3">
      <c r="A182" s="1">
        <v>44136</v>
      </c>
      <c r="B182" s="2">
        <v>-1.0240057379359835</v>
      </c>
    </row>
    <row r="183" spans="1:2" x14ac:dyDescent="0.3">
      <c r="A183" s="1">
        <v>44166</v>
      </c>
      <c r="B183" s="2">
        <v>-0.7422830220186164</v>
      </c>
    </row>
    <row r="184" spans="1:2" x14ac:dyDescent="0.3">
      <c r="A184" s="1">
        <v>44197</v>
      </c>
      <c r="B184" s="2">
        <v>-1.0606852390720614</v>
      </c>
    </row>
    <row r="185" spans="1:2" x14ac:dyDescent="0.3">
      <c r="A185" s="1">
        <v>44228</v>
      </c>
      <c r="B185" s="2">
        <v>-0.92443339062904617</v>
      </c>
    </row>
    <row r="186" spans="1:2" x14ac:dyDescent="0.3">
      <c r="A186" s="1">
        <v>44256</v>
      </c>
      <c r="B186" s="2">
        <v>-0.74924321056081378</v>
      </c>
    </row>
    <row r="187" spans="1:2" x14ac:dyDescent="0.3">
      <c r="A187" s="1">
        <v>44287</v>
      </c>
      <c r="B187" s="2">
        <v>-0.82174126692046501</v>
      </c>
    </row>
    <row r="188" spans="1:2" x14ac:dyDescent="0.3">
      <c r="A188" s="1">
        <v>44317</v>
      </c>
      <c r="B188" s="2">
        <v>-0.73183946394489841</v>
      </c>
    </row>
    <row r="189" spans="1:2" x14ac:dyDescent="0.3">
      <c r="A189" s="1">
        <v>44348</v>
      </c>
      <c r="B189" s="2">
        <v>-0.67837547563420375</v>
      </c>
    </row>
    <row r="190" spans="1:2" x14ac:dyDescent="0.3">
      <c r="A190" s="1">
        <v>44378</v>
      </c>
      <c r="B190" s="2">
        <v>0.3321645144259916</v>
      </c>
    </row>
    <row r="191" spans="1:2" x14ac:dyDescent="0.3">
      <c r="A191" s="1">
        <v>44409</v>
      </c>
      <c r="B191" s="2">
        <v>0.20199421465581696</v>
      </c>
    </row>
    <row r="192" spans="1:2" x14ac:dyDescent="0.3">
      <c r="A192" s="1">
        <v>44440</v>
      </c>
      <c r="B192" s="2">
        <v>0.24119631789096357</v>
      </c>
    </row>
    <row r="193" spans="1:2" x14ac:dyDescent="0.3">
      <c r="A193" s="1">
        <v>44470</v>
      </c>
      <c r="B193" s="2">
        <v>4.2516855693156064</v>
      </c>
    </row>
    <row r="194" spans="1:2" x14ac:dyDescent="0.3">
      <c r="A194" s="1">
        <v>44501</v>
      </c>
      <c r="B194" s="2">
        <v>0.88845148983035627</v>
      </c>
    </row>
    <row r="195" spans="1:2" x14ac:dyDescent="0.3">
      <c r="A195" s="1">
        <v>44531</v>
      </c>
      <c r="B195" s="2">
        <v>0.68705657881553017</v>
      </c>
    </row>
    <row r="196" spans="1:2" x14ac:dyDescent="0.3">
      <c r="A196" s="1">
        <v>44562</v>
      </c>
      <c r="B196" s="2">
        <v>0.96318994912734279</v>
      </c>
    </row>
    <row r="197" spans="1:2" x14ac:dyDescent="0.3">
      <c r="A197" s="1">
        <v>44593</v>
      </c>
      <c r="B197" s="2">
        <v>0.95728277562544017</v>
      </c>
    </row>
    <row r="198" spans="1:2" x14ac:dyDescent="0.3">
      <c r="A198" s="1">
        <v>44621</v>
      </c>
      <c r="B198" s="2">
        <v>0.55629357284267689</v>
      </c>
    </row>
    <row r="199" spans="1:2" x14ac:dyDescent="0.3">
      <c r="A199" s="1">
        <v>44652</v>
      </c>
      <c r="B199" s="2">
        <v>1.4795508629210903</v>
      </c>
    </row>
    <row r="200" spans="1:2" x14ac:dyDescent="0.3">
      <c r="A200" s="1">
        <v>44682</v>
      </c>
      <c r="B200" s="2">
        <v>2.0093381833677313</v>
      </c>
    </row>
    <row r="201" spans="1:2" x14ac:dyDescent="0.3">
      <c r="A201" s="1">
        <v>44713</v>
      </c>
      <c r="B201" s="2">
        <v>2.0504775554542909</v>
      </c>
    </row>
    <row r="202" spans="1:2" x14ac:dyDescent="0.3">
      <c r="A202" s="1">
        <v>44743</v>
      </c>
      <c r="B202" s="2">
        <v>3.0477996636159426</v>
      </c>
    </row>
    <row r="203" spans="1:2" x14ac:dyDescent="0.3">
      <c r="A203" s="1">
        <v>44774</v>
      </c>
      <c r="B203" s="2">
        <v>3.0582339903292861</v>
      </c>
    </row>
    <row r="204" spans="1:2" x14ac:dyDescent="0.3">
      <c r="A204" s="1">
        <v>44805</v>
      </c>
      <c r="B204" s="2">
        <v>3.0930990235837461</v>
      </c>
    </row>
    <row r="205" spans="1:2" x14ac:dyDescent="0.3">
      <c r="A205" s="1">
        <v>44835</v>
      </c>
      <c r="B205" s="2">
        <v>4.7578136455525408</v>
      </c>
    </row>
    <row r="206" spans="1:2" x14ac:dyDescent="0.3">
      <c r="A206" s="1">
        <v>44866</v>
      </c>
      <c r="B206" s="2">
        <v>4.7395012822221876</v>
      </c>
    </row>
    <row r="207" spans="1:2" x14ac:dyDescent="0.3">
      <c r="A207" s="1">
        <v>44896</v>
      </c>
      <c r="B207" s="2">
        <v>4.7468650944724402</v>
      </c>
    </row>
    <row r="208" spans="1:2" x14ac:dyDescent="0.3">
      <c r="A208" s="1">
        <v>44927</v>
      </c>
      <c r="B208" s="2">
        <v>5.7153656096425287</v>
      </c>
    </row>
    <row r="209" spans="1:2" x14ac:dyDescent="0.3">
      <c r="A209" s="1">
        <v>44958</v>
      </c>
      <c r="B209" s="2">
        <v>5.8389750694541638</v>
      </c>
    </row>
    <row r="210" spans="1:2" x14ac:dyDescent="0.3">
      <c r="A210" s="1">
        <v>44986</v>
      </c>
      <c r="B210" s="2">
        <v>6.1588090229848058</v>
      </c>
    </row>
    <row r="211" spans="1:2" x14ac:dyDescent="0.3">
      <c r="A211" s="1">
        <v>45017</v>
      </c>
      <c r="B211" s="2">
        <v>5.283516051580591</v>
      </c>
    </row>
    <row r="212" spans="1:2" x14ac:dyDescent="0.3">
      <c r="A212" s="1">
        <v>45047</v>
      </c>
      <c r="B212" s="2">
        <v>5.2456244296380969</v>
      </c>
    </row>
  </sheetData>
  <phoneticPr fontId="18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B17DC-7A9D-4F53-AC38-5D28E9AFE3BD}">
  <dimension ref="A1:AK211"/>
  <sheetViews>
    <sheetView topLeftCell="A4" workbookViewId="0">
      <selection activeCell="D8" sqref="D8"/>
    </sheetView>
  </sheetViews>
  <sheetFormatPr defaultRowHeight="16.5" x14ac:dyDescent="0.3"/>
  <cols>
    <col min="1" max="1" width="11.125" style="5" bestFit="1" customWidth="1"/>
    <col min="3" max="37" width="9" style="2"/>
  </cols>
  <sheetData>
    <row r="1" spans="1:37" s="3" customFormat="1" x14ac:dyDescent="0.3">
      <c r="A1" s="5"/>
      <c r="B1" s="3" t="s">
        <v>154</v>
      </c>
      <c r="C1" s="4" t="s">
        <v>37</v>
      </c>
      <c r="D1" s="4" t="s">
        <v>38</v>
      </c>
      <c r="E1" s="4" t="s">
        <v>39</v>
      </c>
      <c r="F1" s="4" t="s">
        <v>40</v>
      </c>
      <c r="G1" s="4" t="s">
        <v>41</v>
      </c>
      <c r="H1" s="4" t="s">
        <v>42</v>
      </c>
      <c r="I1" s="4" t="s">
        <v>43</v>
      </c>
      <c r="J1" s="4" t="s">
        <v>44</v>
      </c>
      <c r="K1" s="4" t="s">
        <v>45</v>
      </c>
      <c r="L1" s="4" t="s">
        <v>46</v>
      </c>
      <c r="M1" s="4" t="s">
        <v>47</v>
      </c>
      <c r="N1" s="4" t="s">
        <v>48</v>
      </c>
      <c r="O1" s="4" t="s">
        <v>49</v>
      </c>
      <c r="P1" s="4" t="s">
        <v>50</v>
      </c>
      <c r="Q1" s="4" t="s">
        <v>51</v>
      </c>
      <c r="R1" s="4" t="s">
        <v>52</v>
      </c>
      <c r="S1" s="4" t="s">
        <v>53</v>
      </c>
      <c r="T1" s="4" t="s">
        <v>54</v>
      </c>
      <c r="U1" s="4" t="s">
        <v>55</v>
      </c>
      <c r="V1" s="4" t="s">
        <v>56</v>
      </c>
      <c r="W1" s="4" t="s">
        <v>57</v>
      </c>
      <c r="X1" s="4" t="s">
        <v>58</v>
      </c>
      <c r="Y1" s="4" t="s">
        <v>59</v>
      </c>
      <c r="Z1" s="4" t="s">
        <v>60</v>
      </c>
      <c r="AA1" s="4" t="s">
        <v>61</v>
      </c>
      <c r="AB1" s="4" t="s">
        <v>62</v>
      </c>
      <c r="AC1" s="4" t="s">
        <v>63</v>
      </c>
      <c r="AD1" s="4" t="s">
        <v>64</v>
      </c>
      <c r="AE1" s="4" t="s">
        <v>65</v>
      </c>
      <c r="AF1" s="4" t="s">
        <v>66</v>
      </c>
      <c r="AG1" s="4" t="s">
        <v>67</v>
      </c>
      <c r="AH1" s="4" t="s">
        <v>68</v>
      </c>
      <c r="AI1" s="4" t="s">
        <v>69</v>
      </c>
      <c r="AJ1" s="4" t="s">
        <v>70</v>
      </c>
      <c r="AK1" s="4" t="s">
        <v>71</v>
      </c>
    </row>
    <row r="2" spans="1:37" x14ac:dyDescent="0.3">
      <c r="A2" s="6">
        <v>38718</v>
      </c>
      <c r="B2" s="2">
        <f>SUM(C2:AK2)</f>
        <v>2.1649459740887762</v>
      </c>
      <c r="C2" s="2">
        <v>0</v>
      </c>
      <c r="D2" s="2">
        <v>0.13981945903183715</v>
      </c>
      <c r="E2" s="2">
        <v>9.4543270973125371E-2</v>
      </c>
      <c r="F2" s="2">
        <v>1.0542093523527E-2</v>
      </c>
      <c r="G2" s="2">
        <v>2.6303195113449459E-3</v>
      </c>
      <c r="H2" s="2">
        <v>0.15036975259220947</v>
      </c>
      <c r="I2" s="2">
        <v>0.25850868465586874</v>
      </c>
      <c r="J2" s="2">
        <v>3.343344253700864E-2</v>
      </c>
      <c r="K2" s="2">
        <v>4.6828518110850564E-2</v>
      </c>
      <c r="L2" s="2">
        <v>0.26619590381288566</v>
      </c>
      <c r="M2" s="2">
        <v>1.5009852060422914E-2</v>
      </c>
      <c r="N2" s="2">
        <v>7.1302474235594285E-2</v>
      </c>
      <c r="O2" s="2">
        <v>7.463295073916841E-2</v>
      </c>
      <c r="P2" s="2">
        <v>0.14162283636587386</v>
      </c>
      <c r="Q2" s="2">
        <v>3.3230964704120972E-2</v>
      </c>
      <c r="R2" s="2">
        <v>0</v>
      </c>
      <c r="S2" s="2">
        <v>-1.051244723646865E-2</v>
      </c>
      <c r="T2" s="2">
        <v>0</v>
      </c>
      <c r="U2" s="2">
        <v>1.7597279071343161E-2</v>
      </c>
      <c r="V2" s="2">
        <v>0</v>
      </c>
      <c r="W2" s="2">
        <v>0.12516536241611384</v>
      </c>
      <c r="X2" s="2">
        <v>7.2687649690489853E-2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8.1303996099355888E-2</v>
      </c>
      <c r="AE2" s="2">
        <v>4.6134668839272773E-2</v>
      </c>
      <c r="AF2" s="2">
        <v>6.9260665060960694E-2</v>
      </c>
      <c r="AG2" s="2">
        <v>0.27208479181238676</v>
      </c>
      <c r="AH2" s="2">
        <v>1.7722171940227054E-2</v>
      </c>
      <c r="AI2" s="2">
        <v>3.7770631256434976E-2</v>
      </c>
      <c r="AJ2" s="2">
        <v>8.1880521766830694E-2</v>
      </c>
      <c r="AK2" s="2">
        <v>1.5180160517991993E-2</v>
      </c>
    </row>
    <row r="3" spans="1:37" x14ac:dyDescent="0.3">
      <c r="A3" s="6">
        <v>38749</v>
      </c>
      <c r="B3" s="2">
        <f t="shared" ref="B3:B66" si="0">SUM(C3:AK3)</f>
        <v>2.3948991643614241</v>
      </c>
      <c r="C3" s="2">
        <v>0</v>
      </c>
      <c r="D3" s="2">
        <v>8.0597079425196005E-2</v>
      </c>
      <c r="E3" s="2">
        <v>9.0797962911342567E-2</v>
      </c>
      <c r="F3" s="2">
        <v>1.2737217016303341E-2</v>
      </c>
      <c r="G3" s="2">
        <v>2.9277040599471941E-3</v>
      </c>
      <c r="H3" s="2">
        <v>0.15048196870435826</v>
      </c>
      <c r="I3" s="2">
        <v>0.44982171841444529</v>
      </c>
      <c r="J3" s="2">
        <v>9.4895991103920579E-2</v>
      </c>
      <c r="K3" s="2">
        <v>4.6863464728434875E-2</v>
      </c>
      <c r="L3" s="2">
        <v>0.26639455725801753</v>
      </c>
      <c r="M3" s="2">
        <v>1.5021053430466509E-2</v>
      </c>
      <c r="N3" s="2">
        <v>7.1310235498947133E-2</v>
      </c>
      <c r="O3" s="2">
        <v>7.4602797891505132E-2</v>
      </c>
      <c r="P3" s="2">
        <v>0.14734153582418591</v>
      </c>
      <c r="Q3" s="2">
        <v>3.3266495032172834E-2</v>
      </c>
      <c r="R3" s="2">
        <v>4.3461066090419401E-2</v>
      </c>
      <c r="S3" s="2">
        <v>-1.0520292337878405E-2</v>
      </c>
      <c r="T3" s="2">
        <v>0</v>
      </c>
      <c r="U3" s="2">
        <v>5.838995807354825E-3</v>
      </c>
      <c r="V3" s="2">
        <v>0</v>
      </c>
      <c r="W3" s="2">
        <v>0.1431658647684404</v>
      </c>
      <c r="X3" s="2">
        <v>5.4092457159335132E-2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8.136467065781694E-2</v>
      </c>
      <c r="AE3" s="2">
        <v>4.6169097659452138E-2</v>
      </c>
      <c r="AF3" s="2">
        <v>6.9312352068646707E-2</v>
      </c>
      <c r="AG3" s="2">
        <v>0.27228783994531008</v>
      </c>
      <c r="AH3" s="2">
        <v>1.7735397427399047E-2</v>
      </c>
      <c r="AI3" s="2">
        <v>3.779881826426025E-2</v>
      </c>
      <c r="AJ3" s="2">
        <v>8.1941626567862733E-2</v>
      </c>
      <c r="AK3" s="2">
        <v>1.5191488983762248E-2</v>
      </c>
    </row>
    <row r="4" spans="1:37" x14ac:dyDescent="0.3">
      <c r="A4" s="6">
        <v>38777</v>
      </c>
      <c r="B4" s="2">
        <f t="shared" si="0"/>
        <v>2.4489275481284332</v>
      </c>
      <c r="C4" s="2">
        <v>0</v>
      </c>
      <c r="D4" s="2">
        <v>6.8308173524034635E-2</v>
      </c>
      <c r="E4" s="2">
        <v>9.0214555601744434E-2</v>
      </c>
      <c r="F4" s="2">
        <v>1.1780450485731139E-2</v>
      </c>
      <c r="G4" s="2">
        <v>2.6191322594054729E-3</v>
      </c>
      <c r="H4" s="2">
        <v>0.14951507167616651</v>
      </c>
      <c r="I4" s="2">
        <v>0.46525159098486596</v>
      </c>
      <c r="J4" s="2">
        <v>9.4286252591222405E-2</v>
      </c>
      <c r="K4" s="2">
        <v>4.6562351278319702E-2</v>
      </c>
      <c r="L4" s="2">
        <v>0.26456246316845111</v>
      </c>
      <c r="M4" s="2">
        <v>1.4924538133336383E-2</v>
      </c>
      <c r="N4" s="2">
        <v>5.9652995080597168E-2</v>
      </c>
      <c r="O4" s="2">
        <v>6.2437704666746703E-2</v>
      </c>
      <c r="P4" s="2">
        <v>0.14074449085348276</v>
      </c>
      <c r="Q4" s="2">
        <v>3.3052746664432142E-2</v>
      </c>
      <c r="R4" s="2">
        <v>4.3181814190629136E-2</v>
      </c>
      <c r="S4" s="2">
        <v>-1.0452695937560257E-2</v>
      </c>
      <c r="T4" s="2">
        <v>0</v>
      </c>
      <c r="U4" s="2">
        <v>0</v>
      </c>
      <c r="V4" s="2">
        <v>0</v>
      </c>
      <c r="W4" s="2">
        <v>0.15877360386327014</v>
      </c>
      <c r="X4" s="2">
        <v>4.8183002082511188E-2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8.819438677809846E-2</v>
      </c>
      <c r="AE4" s="2">
        <v>5.1959294068593627E-2</v>
      </c>
      <c r="AF4" s="2">
        <v>6.7043764847080661E-2</v>
      </c>
      <c r="AG4" s="2">
        <v>0.3720748319201983</v>
      </c>
      <c r="AH4" s="2">
        <v>1.6678152548398151E-2</v>
      </c>
      <c r="AI4" s="2">
        <v>4.0397104604479636E-2</v>
      </c>
      <c r="AJ4" s="2">
        <v>4.4404828535897438E-2</v>
      </c>
      <c r="AK4" s="2">
        <v>2.4576943658300571E-2</v>
      </c>
    </row>
    <row r="5" spans="1:37" x14ac:dyDescent="0.3">
      <c r="A5" s="6">
        <v>38808</v>
      </c>
      <c r="B5" s="2">
        <f t="shared" si="0"/>
        <v>2.9216111529936399</v>
      </c>
      <c r="C5" s="2">
        <v>0</v>
      </c>
      <c r="D5" s="2">
        <v>6.6241099348289756E-2</v>
      </c>
      <c r="E5" s="2">
        <v>9.0599038968678644E-2</v>
      </c>
      <c r="F5" s="2">
        <v>1.1830657320277337E-2</v>
      </c>
      <c r="G5" s="2">
        <v>2.0483041902540572E-3</v>
      </c>
      <c r="H5" s="2">
        <v>0.1501522865666243</v>
      </c>
      <c r="I5" s="2">
        <v>0.92215007366746216</v>
      </c>
      <c r="J5" s="2">
        <v>9.7121867441701579E-2</v>
      </c>
      <c r="K5" s="2">
        <v>4.6760794306414784E-2</v>
      </c>
      <c r="L5" s="2">
        <v>0.26568999592549825</v>
      </c>
      <c r="M5" s="2">
        <v>1.4988144683667073E-2</v>
      </c>
      <c r="N5" s="2">
        <v>6.3671271212915423E-2</v>
      </c>
      <c r="O5" s="2">
        <v>6.6644209644035127E-2</v>
      </c>
      <c r="P5" s="2">
        <v>0.14694504027610378</v>
      </c>
      <c r="Q5" s="2">
        <v>3.3193613415248555E-2</v>
      </c>
      <c r="R5" s="2">
        <v>4.3365849784437679E-2</v>
      </c>
      <c r="S5" s="2">
        <v>-1.0497244045133435E-2</v>
      </c>
      <c r="T5" s="2">
        <v>0</v>
      </c>
      <c r="U5" s="2">
        <v>0</v>
      </c>
      <c r="V5" s="2">
        <v>0</v>
      </c>
      <c r="W5" s="2">
        <v>0.16325966977670658</v>
      </c>
      <c r="X5" s="2">
        <v>3.2878683496697932E-2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9.0664544391737059E-2</v>
      </c>
      <c r="AE5" s="2">
        <v>5.2180738204673054E-2</v>
      </c>
      <c r="AF5" s="2">
        <v>6.7329497146801184E-2</v>
      </c>
      <c r="AG5" s="2">
        <v>0.37366056920143803</v>
      </c>
      <c r="AH5" s="2">
        <v>1.6749232788202895E-2</v>
      </c>
      <c r="AI5" s="2">
        <v>4.0569272107707055E-2</v>
      </c>
      <c r="AJ5" s="2">
        <v>4.8732255596542387E-2</v>
      </c>
      <c r="AK5" s="2">
        <v>2.4681687576659051E-2</v>
      </c>
    </row>
    <row r="6" spans="1:37" x14ac:dyDescent="0.3">
      <c r="A6" s="6">
        <v>38838</v>
      </c>
      <c r="B6" s="2">
        <f t="shared" si="0"/>
        <v>2.8011542045963504</v>
      </c>
      <c r="C6" s="2">
        <v>0</v>
      </c>
      <c r="D6" s="2">
        <v>7.0873094267300069E-2</v>
      </c>
      <c r="E6" s="2">
        <v>9.0414235485032954E-2</v>
      </c>
      <c r="F6" s="2">
        <v>1.1806525202415014E-2</v>
      </c>
      <c r="G6" s="2">
        <v>2.0441260692250262E-3</v>
      </c>
      <c r="H6" s="2">
        <v>0.14984600665515119</v>
      </c>
      <c r="I6" s="2">
        <v>0.69946197495565887</v>
      </c>
      <c r="J6" s="2">
        <v>9.6923758723930234E-2</v>
      </c>
      <c r="K6" s="2">
        <v>4.6665411863242821E-2</v>
      </c>
      <c r="L6" s="2">
        <v>0.26514804275054443</v>
      </c>
      <c r="M6" s="2">
        <v>1.4957571938277524E-2</v>
      </c>
      <c r="N6" s="2">
        <v>5.9785030349363423E-2</v>
      </c>
      <c r="O6" s="2">
        <v>6.2575903580408682E-2</v>
      </c>
      <c r="P6" s="2">
        <v>0.14664530249017796</v>
      </c>
      <c r="Q6" s="2">
        <v>3.3125905242361128E-2</v>
      </c>
      <c r="R6" s="2">
        <v>4.3277392332762156E-2</v>
      </c>
      <c r="S6" s="2">
        <v>0</v>
      </c>
      <c r="T6" s="2">
        <v>0</v>
      </c>
      <c r="U6" s="2">
        <v>4.693318483541032E-2</v>
      </c>
      <c r="V6" s="2">
        <v>0</v>
      </c>
      <c r="W6" s="2">
        <v>0.18329248517405167</v>
      </c>
      <c r="X6" s="2">
        <v>4.9534228400740579E-2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9.1506698925473626E-2</v>
      </c>
      <c r="AE6" s="2">
        <v>5.2074300186022972E-2</v>
      </c>
      <c r="AF6" s="2">
        <v>6.7192158762570162E-2</v>
      </c>
      <c r="AG6" s="2">
        <v>0.38423535780930901</v>
      </c>
      <c r="AH6" s="2">
        <v>1.6715067783773626E-2</v>
      </c>
      <c r="AI6" s="2">
        <v>4.1203094661039302E-2</v>
      </c>
      <c r="AJ6" s="2">
        <v>5.0286004162977127E-2</v>
      </c>
      <c r="AK6" s="2">
        <v>2.4631341989130268E-2</v>
      </c>
    </row>
    <row r="7" spans="1:37" x14ac:dyDescent="0.3">
      <c r="A7" s="6">
        <v>38869</v>
      </c>
      <c r="B7" s="2">
        <f t="shared" si="0"/>
        <v>2.8318722510339427</v>
      </c>
      <c r="C7" s="2">
        <v>0</v>
      </c>
      <c r="D7" s="2">
        <v>8.2625115142822878E-2</v>
      </c>
      <c r="E7" s="2">
        <v>8.8488662698823634E-2</v>
      </c>
      <c r="F7" s="2">
        <v>1.1804395899717369E-2</v>
      </c>
      <c r="G7" s="2">
        <v>2.0437574118022115E-3</v>
      </c>
      <c r="H7" s="2">
        <v>0.14981898198017424</v>
      </c>
      <c r="I7" s="2">
        <v>0.77284510558027486</v>
      </c>
      <c r="J7" s="2">
        <v>9.5683292111588478E-2</v>
      </c>
      <c r="K7" s="2">
        <v>4.1954845417309185E-2</v>
      </c>
      <c r="L7" s="2">
        <v>0.26510022339362066</v>
      </c>
      <c r="M7" s="2">
        <v>1.4954874345401355E-2</v>
      </c>
      <c r="N7" s="2">
        <v>6.7285622243908536E-2</v>
      </c>
      <c r="O7" s="2">
        <v>7.0385195292804598E-2</v>
      </c>
      <c r="P7" s="2">
        <v>0.14669238507866322</v>
      </c>
      <c r="Q7" s="2">
        <v>3.3119930996917749E-2</v>
      </c>
      <c r="R7" s="2">
        <v>4.3269587270166582E-2</v>
      </c>
      <c r="S7" s="2">
        <v>0</v>
      </c>
      <c r="T7" s="2">
        <v>0</v>
      </c>
      <c r="U7" s="2">
        <v>4.6924720451913413E-2</v>
      </c>
      <c r="V7" s="2">
        <v>0</v>
      </c>
      <c r="W7" s="2">
        <v>0.12343993105674729</v>
      </c>
      <c r="X7" s="2">
        <v>4.2089336218701423E-2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9.1490195724274817E-2</v>
      </c>
      <c r="AE7" s="2">
        <v>5.2064908604167758E-2</v>
      </c>
      <c r="AF7" s="2">
        <v>6.7180040680199546E-2</v>
      </c>
      <c r="AG7" s="2">
        <v>0.38979959167461531</v>
      </c>
      <c r="AH7" s="2">
        <v>1.6712053227135405E-2</v>
      </c>
      <c r="AI7" s="2">
        <v>4.1195663697304506E-2</v>
      </c>
      <c r="AJ7" s="2">
        <v>5.0276935099685248E-2</v>
      </c>
      <c r="AK7" s="2">
        <v>2.4626899735203323E-2</v>
      </c>
    </row>
    <row r="8" spans="1:37" x14ac:dyDescent="0.3">
      <c r="A8" s="6">
        <v>38899</v>
      </c>
      <c r="B8" s="2">
        <f t="shared" si="0"/>
        <v>3.091881737309246</v>
      </c>
      <c r="C8" s="2">
        <v>0</v>
      </c>
      <c r="D8" s="2">
        <v>8.4773426809724009E-2</v>
      </c>
      <c r="E8" s="2">
        <v>2.2070772700284125E-2</v>
      </c>
      <c r="F8" s="2">
        <v>1.177178906262605E-2</v>
      </c>
      <c r="G8" s="2">
        <v>3.196301135036648E-3</v>
      </c>
      <c r="H8" s="2">
        <v>0.14940514266301513</v>
      </c>
      <c r="I8" s="2">
        <v>1.0703823379067645</v>
      </c>
      <c r="J8" s="2">
        <v>9.5418989766534262E-2</v>
      </c>
      <c r="K8" s="2">
        <v>4.1838955131915892E-2</v>
      </c>
      <c r="L8" s="2">
        <v>0.27327246598280125</v>
      </c>
      <c r="M8" s="2">
        <v>1.4913565060653175E-2</v>
      </c>
      <c r="N8" s="2">
        <v>8.1990764645103659E-2</v>
      </c>
      <c r="O8" s="2">
        <v>8.5788722464382988E-2</v>
      </c>
      <c r="P8" s="2">
        <v>0.14628718224207321</v>
      </c>
      <c r="Q8" s="2">
        <v>3.4136496122191141E-2</v>
      </c>
      <c r="R8" s="2">
        <v>4.3150065322994285E-2</v>
      </c>
      <c r="S8" s="2">
        <v>0</v>
      </c>
      <c r="T8" s="2">
        <v>2.3233975623152402E-2</v>
      </c>
      <c r="U8" s="2">
        <v>4.6795102068361245E-2</v>
      </c>
      <c r="V8" s="2">
        <v>0</v>
      </c>
      <c r="W8" s="2">
        <v>0.1256484777954277</v>
      </c>
      <c r="X8" s="2">
        <v>2.7164799293534683E-2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9.1237475811051155E-2</v>
      </c>
      <c r="AE8" s="2">
        <v>5.1921091672962404E-2</v>
      </c>
      <c r="AF8" s="2">
        <v>6.6994471790367591E-2</v>
      </c>
      <c r="AG8" s="2">
        <v>0.38872286298032438</v>
      </c>
      <c r="AH8" s="2">
        <v>1.6665890153508594E-2</v>
      </c>
      <c r="AI8" s="2">
        <v>4.1081870470911705E-2</v>
      </c>
      <c r="AJ8" s="2">
        <v>5.013805702018221E-2</v>
      </c>
      <c r="AK8" s="2">
        <v>3.8806856133620357E-3</v>
      </c>
    </row>
    <row r="9" spans="1:37" x14ac:dyDescent="0.3">
      <c r="A9" s="6">
        <v>38930</v>
      </c>
      <c r="B9" s="2">
        <f t="shared" si="0"/>
        <v>3.0746217702006522</v>
      </c>
      <c r="C9" s="2">
        <v>0</v>
      </c>
      <c r="D9" s="2">
        <v>8.4731493174574457E-2</v>
      </c>
      <c r="E9" s="2">
        <v>3.089544871409387E-2</v>
      </c>
      <c r="F9" s="2">
        <v>1.220570990438394E-2</v>
      </c>
      <c r="G9" s="2">
        <v>2.6121534668350748E-3</v>
      </c>
      <c r="H9" s="2">
        <v>0.14933123859923395</v>
      </c>
      <c r="I9" s="2">
        <v>1.0637271483552824</v>
      </c>
      <c r="J9" s="2">
        <v>0.10263320103433761</v>
      </c>
      <c r="K9" s="2">
        <v>4.181825926594037E-2</v>
      </c>
      <c r="L9" s="2">
        <v>0.26423717601780056</v>
      </c>
      <c r="M9" s="2">
        <v>1.4906187984845727E-2</v>
      </c>
      <c r="N9" s="2">
        <v>8.9437127909074043E-2</v>
      </c>
      <c r="O9" s="2">
        <v>9.3583999839637694E-2</v>
      </c>
      <c r="P9" s="2">
        <v>0.14621482049431744</v>
      </c>
      <c r="Q9" s="2">
        <v>3.3012107362639501E-2</v>
      </c>
      <c r="R9" s="2">
        <v>4.3128720909254882E-2</v>
      </c>
      <c r="S9" s="2">
        <v>0</v>
      </c>
      <c r="T9" s="2">
        <v>2.3222482811153168E-2</v>
      </c>
      <c r="U9" s="2">
        <v>4.6771954617435087E-2</v>
      </c>
      <c r="V9" s="2">
        <v>0</v>
      </c>
      <c r="W9" s="2">
        <v>0.11162727764748336</v>
      </c>
      <c r="X9" s="2">
        <v>2.4054362860063759E-2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9.0156879547777999E-2</v>
      </c>
      <c r="AE9" s="2">
        <v>5.1895408623489042E-2</v>
      </c>
      <c r="AF9" s="2">
        <v>6.6961332611702548E-2</v>
      </c>
      <c r="AG9" s="2">
        <v>0.37716489265740588</v>
      </c>
      <c r="AH9" s="2">
        <v>1.6657646280594168E-2</v>
      </c>
      <c r="AI9" s="2">
        <v>3.9642717541644057E-2</v>
      </c>
      <c r="AJ9" s="2">
        <v>5.0113255958466121E-2</v>
      </c>
      <c r="AK9" s="2">
        <v>3.8787660111852117E-3</v>
      </c>
    </row>
    <row r="10" spans="1:37" x14ac:dyDescent="0.3">
      <c r="A10" s="6">
        <v>38961</v>
      </c>
      <c r="B10" s="2">
        <f t="shared" si="0"/>
        <v>3.7152872591777282</v>
      </c>
      <c r="C10" s="2">
        <v>0</v>
      </c>
      <c r="D10" s="2">
        <v>5.4126725549360488E-2</v>
      </c>
      <c r="E10" s="2">
        <v>3.0897965634490907E-2</v>
      </c>
      <c r="F10" s="2">
        <v>1.2206704251496456E-2</v>
      </c>
      <c r="G10" s="2">
        <v>2.6123662678337496E-3</v>
      </c>
      <c r="H10" s="2">
        <v>0.1493434039781486</v>
      </c>
      <c r="I10" s="2">
        <v>1.6201858005100882</v>
      </c>
      <c r="J10" s="2">
        <v>0.10264156212336037</v>
      </c>
      <c r="K10" s="2">
        <v>4.1821666021112924E-2</v>
      </c>
      <c r="L10" s="2">
        <v>0.2642587022932118</v>
      </c>
      <c r="M10" s="2">
        <v>1.4907402328386367E-2</v>
      </c>
      <c r="N10" s="2">
        <v>0.11925921862709073</v>
      </c>
      <c r="O10" s="2">
        <v>0.12481723146359458</v>
      </c>
      <c r="P10" s="2">
        <v>0.15179727416306596</v>
      </c>
      <c r="Q10" s="2">
        <v>3.3014796718186308E-2</v>
      </c>
      <c r="R10" s="2">
        <v>4.3132234422146677E-2</v>
      </c>
      <c r="S10" s="2">
        <v>0</v>
      </c>
      <c r="T10" s="2">
        <v>2.3224374647753381E-2</v>
      </c>
      <c r="U10" s="2">
        <v>4.6775764929033903E-2</v>
      </c>
      <c r="V10" s="2">
        <v>4.7342090853763674E-2</v>
      </c>
      <c r="W10" s="2">
        <v>0.1128767755727291</v>
      </c>
      <c r="X10" s="2">
        <v>2.9002903773532405E-2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9.1199773750287275E-2</v>
      </c>
      <c r="AE10" s="2">
        <v>5.1899636321027467E-2</v>
      </c>
      <c r="AF10" s="2">
        <v>6.6061543239648426E-2</v>
      </c>
      <c r="AG10" s="2">
        <v>0.37157997089636063</v>
      </c>
      <c r="AH10" s="2">
        <v>1.6659003307969891E-2</v>
      </c>
      <c r="AI10" s="2">
        <v>3.9645947064713874E-2</v>
      </c>
      <c r="AJ10" s="2">
        <v>5.0117338471630163E-2</v>
      </c>
      <c r="AK10" s="2">
        <v>3.8790819977041081E-3</v>
      </c>
    </row>
    <row r="11" spans="1:37" x14ac:dyDescent="0.3">
      <c r="A11" s="6">
        <v>38991</v>
      </c>
      <c r="B11" s="2">
        <f t="shared" si="0"/>
        <v>3.6774011397822188</v>
      </c>
      <c r="C11" s="2">
        <v>0</v>
      </c>
      <c r="D11" s="2">
        <v>5.4103408182204854E-2</v>
      </c>
      <c r="E11" s="2">
        <v>3.3388816253184787E-2</v>
      </c>
      <c r="F11" s="2">
        <v>3.0489524819347362E-3</v>
      </c>
      <c r="G11" s="2">
        <v>2.0326349879564907E-3</v>
      </c>
      <c r="H11" s="2">
        <v>0.14927906801569221</v>
      </c>
      <c r="I11" s="2">
        <v>1.619487837225086</v>
      </c>
      <c r="J11" s="2">
        <v>0.10499943607842317</v>
      </c>
      <c r="K11" s="2">
        <v>4.180364957670811E-2</v>
      </c>
      <c r="L11" s="2">
        <v>0.25536808662000671</v>
      </c>
      <c r="M11" s="2">
        <v>1.4480176050987345E-2</v>
      </c>
      <c r="N11" s="2">
        <v>0.11172353789625358</v>
      </c>
      <c r="O11" s="2">
        <v>0.11692848614637437</v>
      </c>
      <c r="P11" s="2">
        <v>0.14052233120990545</v>
      </c>
      <c r="Q11" s="2">
        <v>3.1893458165926591E-2</v>
      </c>
      <c r="R11" s="2">
        <v>4.3113653395194532E-2</v>
      </c>
      <c r="S11" s="2">
        <v>0</v>
      </c>
      <c r="T11" s="2">
        <v>2.3214369770031232E-2</v>
      </c>
      <c r="U11" s="2">
        <v>4.6755614297829713E-2</v>
      </c>
      <c r="V11" s="2">
        <v>4.7321696253810538E-2</v>
      </c>
      <c r="W11" s="2">
        <v>0.11282814914663995</v>
      </c>
      <c r="X11" s="2">
        <v>3.8240589477672345E-2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9.1160485605891628E-2</v>
      </c>
      <c r="AE11" s="2">
        <v>5.1877278366374589E-2</v>
      </c>
      <c r="AF11" s="2">
        <v>6.6033084447010365E-2</v>
      </c>
      <c r="AG11" s="2">
        <v>0.37141989717083723</v>
      </c>
      <c r="AH11" s="2">
        <v>1.6651826740523103E-2</v>
      </c>
      <c r="AI11" s="2">
        <v>3.9628867902903181E-2</v>
      </c>
      <c r="AJ11" s="2">
        <v>5.0095748316856419E-2</v>
      </c>
      <c r="AK11" s="2">
        <v>0</v>
      </c>
    </row>
    <row r="12" spans="1:37" x14ac:dyDescent="0.3">
      <c r="A12" s="6">
        <v>39022</v>
      </c>
      <c r="B12" s="2">
        <f t="shared" si="0"/>
        <v>3.0320510530585443</v>
      </c>
      <c r="C12" s="2">
        <v>0</v>
      </c>
      <c r="D12" s="2">
        <v>5.3940155420316896E-2</v>
      </c>
      <c r="E12" s="2">
        <v>3.328806813670486E-2</v>
      </c>
      <c r="F12" s="2">
        <v>3.0397525085825083E-3</v>
      </c>
      <c r="G12" s="2">
        <v>2.026501672388339E-3</v>
      </c>
      <c r="H12" s="2">
        <v>0.14882863021584883</v>
      </c>
      <c r="I12" s="2">
        <v>0.87128521672523807</v>
      </c>
      <c r="J12" s="2">
        <v>0.10468260857138788</v>
      </c>
      <c r="K12" s="2">
        <v>3.7042652566077257E-2</v>
      </c>
      <c r="L12" s="2">
        <v>0.25459753358389559</v>
      </c>
      <c r="M12" s="2">
        <v>1.4856017805345612E-2</v>
      </c>
      <c r="N12" s="2">
        <v>0.10765556019304914</v>
      </c>
      <c r="O12" s="2">
        <v>0.11266999686360514</v>
      </c>
      <c r="P12" s="2">
        <v>0.15697147103931205</v>
      </c>
      <c r="Q12" s="2">
        <v>3.1797222174393285E-2</v>
      </c>
      <c r="R12" s="2">
        <v>4.298356135056506E-2</v>
      </c>
      <c r="S12" s="2">
        <v>6.5885652339441297E-2</v>
      </c>
      <c r="T12" s="2">
        <v>2.6622962821111262E-2</v>
      </c>
      <c r="U12" s="2">
        <v>0.10773547153441279</v>
      </c>
      <c r="V12" s="2">
        <v>4.7178906772145333E-2</v>
      </c>
      <c r="W12" s="2">
        <v>0.11248769911611943</v>
      </c>
      <c r="X12" s="2">
        <v>9.2297599274764556E-3</v>
      </c>
      <c r="Y12" s="2">
        <v>2.4510306733815253E-3</v>
      </c>
      <c r="Z12" s="2">
        <v>0</v>
      </c>
      <c r="AA12" s="2">
        <v>0</v>
      </c>
      <c r="AB12" s="2">
        <v>0</v>
      </c>
      <c r="AC12" s="2">
        <v>0</v>
      </c>
      <c r="AD12" s="2">
        <v>9.0885416039107769E-2</v>
      </c>
      <c r="AE12" s="2">
        <v>5.172074277541848E-2</v>
      </c>
      <c r="AF12" s="2">
        <v>6.5833834829026036E-2</v>
      </c>
      <c r="AG12" s="2">
        <v>0.37029916696047638</v>
      </c>
      <c r="AH12" s="2">
        <v>1.6601581168253141E-2</v>
      </c>
      <c r="AI12" s="2">
        <v>3.9509290923318931E-2</v>
      </c>
      <c r="AJ12" s="2">
        <v>4.9944588352145353E-2</v>
      </c>
      <c r="AK12" s="2">
        <v>0</v>
      </c>
    </row>
    <row r="13" spans="1:37" x14ac:dyDescent="0.3">
      <c r="A13" s="6">
        <v>39052</v>
      </c>
      <c r="B13" s="2">
        <f t="shared" si="0"/>
        <v>3.0971600570261453</v>
      </c>
      <c r="C13" s="2">
        <v>0</v>
      </c>
      <c r="D13" s="2">
        <v>5.157782749468097E-2</v>
      </c>
      <c r="E13" s="2">
        <v>2.8880862731517756E-2</v>
      </c>
      <c r="F13" s="2">
        <v>3.0382844811218499E-3</v>
      </c>
      <c r="G13" s="2">
        <v>2.0255229874145669E-3</v>
      </c>
      <c r="H13" s="2">
        <v>0.14875675445771647</v>
      </c>
      <c r="I13" s="2">
        <v>0.85866012914874268</v>
      </c>
      <c r="J13" s="2">
        <v>0.10042999743883035</v>
      </c>
      <c r="K13" s="2">
        <v>3.7024763073090883E-2</v>
      </c>
      <c r="L13" s="2">
        <v>0.25447457746504648</v>
      </c>
      <c r="M13" s="2">
        <v>1.4848843194243986E-2</v>
      </c>
      <c r="N13" s="2">
        <v>0.12984313715995519</v>
      </c>
      <c r="O13" s="2">
        <v>0.13591097004030614</v>
      </c>
      <c r="P13" s="2">
        <v>0.15689566275249431</v>
      </c>
      <c r="Q13" s="2">
        <v>3.1781865925753681E-2</v>
      </c>
      <c r="R13" s="2">
        <v>4.2962802736749843E-2</v>
      </c>
      <c r="S13" s="2">
        <v>6.5853833319101787E-2</v>
      </c>
      <c r="T13" s="2">
        <v>2.6610105445257427E-2</v>
      </c>
      <c r="U13" s="2">
        <v>0.16586574683878041</v>
      </c>
      <c r="V13" s="2">
        <v>4.7156122045260575E-2</v>
      </c>
      <c r="W13" s="2">
        <v>9.4754040231953357E-2</v>
      </c>
      <c r="X13" s="2">
        <v>1.2894456873670348E-2</v>
      </c>
      <c r="Y13" s="2">
        <v>2.4498469650614304E-3</v>
      </c>
      <c r="Z13" s="2">
        <v>0</v>
      </c>
      <c r="AA13" s="2">
        <v>0</v>
      </c>
      <c r="AB13" s="2">
        <v>0</v>
      </c>
      <c r="AC13" s="2">
        <v>0</v>
      </c>
      <c r="AD13" s="2">
        <v>9.084152355570918E-2</v>
      </c>
      <c r="AE13" s="2">
        <v>5.1695764600232973E-2</v>
      </c>
      <c r="AF13" s="2">
        <v>6.5802040833594963E-2</v>
      </c>
      <c r="AG13" s="2">
        <v>0.37012033353761647</v>
      </c>
      <c r="AH13" s="2">
        <v>1.6593563549392221E-2</v>
      </c>
      <c r="AI13" s="2">
        <v>3.9490210184389418E-2</v>
      </c>
      <c r="AJ13" s="2">
        <v>4.9920467958460273E-2</v>
      </c>
      <c r="AK13" s="2">
        <v>0</v>
      </c>
    </row>
    <row r="14" spans="1:37" x14ac:dyDescent="0.3">
      <c r="A14" s="6">
        <v>39083</v>
      </c>
      <c r="B14" s="2">
        <f t="shared" si="0"/>
        <v>2.2605279982034006</v>
      </c>
      <c r="C14" s="2">
        <v>0</v>
      </c>
      <c r="D14" s="2">
        <v>7.420721003876235E-2</v>
      </c>
      <c r="E14" s="2">
        <v>3.6633141976503802E-2</v>
      </c>
      <c r="F14" s="2">
        <v>6.4401574806504337E-3</v>
      </c>
      <c r="G14" s="2">
        <v>2.2893398464434362E-3</v>
      </c>
      <c r="H14" s="2">
        <v>3.9331821714584901E-2</v>
      </c>
      <c r="I14" s="2">
        <v>0.34343802130060386</v>
      </c>
      <c r="J14" s="2">
        <v>9.9367721749189675E-2</v>
      </c>
      <c r="K14" s="2">
        <v>1.8334475749726242E-2</v>
      </c>
      <c r="L14" s="2">
        <v>0.23435727515436736</v>
      </c>
      <c r="M14" s="2">
        <v>9.6611623293277361E-3</v>
      </c>
      <c r="N14" s="2">
        <v>0.14687337577959575</v>
      </c>
      <c r="O14" s="2">
        <v>0.15370188136256893</v>
      </c>
      <c r="P14" s="2">
        <v>0.1551638977477838</v>
      </c>
      <c r="Q14" s="2">
        <v>2.9294041988727752E-2</v>
      </c>
      <c r="R14" s="2">
        <v>4.2508373362360241E-2</v>
      </c>
      <c r="S14" s="2">
        <v>6.5157279221834813E-2</v>
      </c>
      <c r="T14" s="2">
        <v>2.6328643045236071E-2</v>
      </c>
      <c r="U14" s="2">
        <v>0.17562471827398052</v>
      </c>
      <c r="V14" s="2">
        <v>4.6657338779863007E-2</v>
      </c>
      <c r="W14" s="2">
        <v>6.2501200467951365E-2</v>
      </c>
      <c r="X14" s="2">
        <v>1.641804886640361E-2</v>
      </c>
      <c r="Y14" s="2">
        <v>2.4239342602850535E-3</v>
      </c>
      <c r="Z14" s="2">
        <v>0</v>
      </c>
      <c r="AA14" s="2">
        <v>-0.20977465505566312</v>
      </c>
      <c r="AB14" s="2">
        <v>0</v>
      </c>
      <c r="AC14" s="2">
        <v>7.1680786454176243E-3</v>
      </c>
      <c r="AD14" s="2">
        <v>8.9880667790060834E-2</v>
      </c>
      <c r="AE14" s="2">
        <v>5.1148964287650471E-2</v>
      </c>
      <c r="AF14" s="2">
        <v>6.5106034559684167E-2</v>
      </c>
      <c r="AG14" s="2">
        <v>0.36620546902914952</v>
      </c>
      <c r="AH14" s="2">
        <v>1.6418048866403578E-2</v>
      </c>
      <c r="AI14" s="2">
        <v>3.9072511375990798E-2</v>
      </c>
      <c r="AJ14" s="2">
        <v>4.8589818207955784E-2</v>
      </c>
      <c r="AK14" s="2">
        <v>0</v>
      </c>
    </row>
    <row r="15" spans="1:37" x14ac:dyDescent="0.3">
      <c r="A15" s="6">
        <v>39114</v>
      </c>
      <c r="B15" s="2">
        <f t="shared" si="0"/>
        <v>1.9371069123456128</v>
      </c>
      <c r="C15" s="2">
        <v>0</v>
      </c>
      <c r="D15" s="2">
        <v>7.8741597225165064E-2</v>
      </c>
      <c r="E15" s="2">
        <v>3.2870646718384362E-2</v>
      </c>
      <c r="F15" s="2">
        <v>4.2943909422405446E-3</v>
      </c>
      <c r="G15" s="2">
        <v>2.5707163693860524E-3</v>
      </c>
      <c r="H15" s="2">
        <v>3.9272778492023326E-2</v>
      </c>
      <c r="I15" s="2">
        <v>0.34292246705867463</v>
      </c>
      <c r="J15" s="2">
        <v>5.3596662147342737E-3</v>
      </c>
      <c r="K15" s="2">
        <v>1.8306952831004187E-2</v>
      </c>
      <c r="L15" s="2">
        <v>0.24264603429024889</v>
      </c>
      <c r="M15" s="2">
        <v>9.6466594120269977E-3</v>
      </c>
      <c r="N15" s="2">
        <v>0.14665289584664279</v>
      </c>
      <c r="O15" s="2">
        <v>0.15347115077360007</v>
      </c>
      <c r="P15" s="2">
        <v>0.15500310045655552</v>
      </c>
      <c r="Q15" s="2">
        <v>3.0319041190113694E-2</v>
      </c>
      <c r="R15" s="2">
        <v>0</v>
      </c>
      <c r="S15" s="2">
        <v>6.5059467944073052E-2</v>
      </c>
      <c r="T15" s="2">
        <v>2.6289119629759803E-2</v>
      </c>
      <c r="U15" s="2">
        <v>0.18685717372335278</v>
      </c>
      <c r="V15" s="2">
        <v>4.6587298809233103E-2</v>
      </c>
      <c r="W15" s="2">
        <v>4.4919107323487632E-2</v>
      </c>
      <c r="X15" s="2">
        <v>1.5786787718761953E-2</v>
      </c>
      <c r="Y15" s="2">
        <v>2.4202955554459243E-3</v>
      </c>
      <c r="Z15" s="2">
        <v>0</v>
      </c>
      <c r="AA15" s="2">
        <v>-0.39545385393352278</v>
      </c>
      <c r="AB15" s="2">
        <v>0</v>
      </c>
      <c r="AC15" s="2">
        <v>7.1573182370675741E-3</v>
      </c>
      <c r="AD15" s="2">
        <v>8.9745742835126874E-2</v>
      </c>
      <c r="AE15" s="2">
        <v>5.1072181683881321E-2</v>
      </c>
      <c r="AF15" s="2">
        <v>6.5008300208183656E-2</v>
      </c>
      <c r="AG15" s="2">
        <v>0.36565573728348938</v>
      </c>
      <c r="AH15" s="2">
        <v>1.6393402804487599E-2</v>
      </c>
      <c r="AI15" s="2">
        <v>3.901385741884756E-2</v>
      </c>
      <c r="AJ15" s="2">
        <v>4.8516877283136757E-2</v>
      </c>
      <c r="AK15" s="2">
        <v>0</v>
      </c>
    </row>
    <row r="16" spans="1:37" x14ac:dyDescent="0.3">
      <c r="A16" s="6">
        <v>39142</v>
      </c>
      <c r="B16" s="2">
        <f t="shared" si="0"/>
        <v>1.9590718252586898</v>
      </c>
      <c r="C16" s="2">
        <v>0</v>
      </c>
      <c r="D16" s="2">
        <v>8.2807895856288269E-2</v>
      </c>
      <c r="E16" s="2">
        <v>3.4483087516982612E-2</v>
      </c>
      <c r="F16" s="2">
        <v>4.2645478659133641E-3</v>
      </c>
      <c r="G16" s="2">
        <v>2.8356855749225979E-3</v>
      </c>
      <c r="H16" s="2">
        <v>3.8999859574793488E-2</v>
      </c>
      <c r="I16" s="2">
        <v>0.16731524403468062</v>
      </c>
      <c r="J16" s="2">
        <v>5.3224202047445377E-3</v>
      </c>
      <c r="K16" s="2">
        <v>1.8179732045099511E-2</v>
      </c>
      <c r="L16" s="2">
        <v>0.24107735188253732</v>
      </c>
      <c r="M16" s="2">
        <v>9.5796217349716252E-3</v>
      </c>
      <c r="N16" s="2">
        <v>0.16745237563415832</v>
      </c>
      <c r="O16" s="2">
        <v>0.17525908169016347</v>
      </c>
      <c r="P16" s="2">
        <v>0.15936956979527697</v>
      </c>
      <c r="Q16" s="2">
        <v>3.0108344615774472E-2</v>
      </c>
      <c r="R16" s="2">
        <v>0</v>
      </c>
      <c r="S16" s="2">
        <v>6.4607349193410879E-2</v>
      </c>
      <c r="T16" s="2">
        <v>2.61064282506475E-2</v>
      </c>
      <c r="U16" s="2">
        <v>0.20272825521062435</v>
      </c>
      <c r="V16" s="2">
        <v>4.6263548984650127E-2</v>
      </c>
      <c r="W16" s="2">
        <v>2.8474397120207058E-2</v>
      </c>
      <c r="X16" s="2">
        <v>6.6263947890677919E-3</v>
      </c>
      <c r="Y16" s="2">
        <v>2.4034761587102779E-3</v>
      </c>
      <c r="Z16" s="2">
        <v>0</v>
      </c>
      <c r="AA16" s="2">
        <v>-0.39270572044834484</v>
      </c>
      <c r="AB16" s="2">
        <v>0</v>
      </c>
      <c r="AC16" s="2">
        <v>7.1075797765222729E-3</v>
      </c>
      <c r="AD16" s="2">
        <v>0.10859353411529932</v>
      </c>
      <c r="AE16" s="2">
        <v>6.0423611020047147E-2</v>
      </c>
      <c r="AF16" s="2">
        <v>8.963815146065171E-2</v>
      </c>
      <c r="AG16" s="2">
        <v>0.42361175468072682</v>
      </c>
      <c r="AH16" s="2">
        <v>1.7927507853202233E-2</v>
      </c>
      <c r="AI16" s="2">
        <v>4.9119436982710103E-2</v>
      </c>
      <c r="AJ16" s="2">
        <v>8.1091302084249764E-2</v>
      </c>
      <c r="AK16" s="2">
        <v>0</v>
      </c>
    </row>
    <row r="17" spans="1:37" x14ac:dyDescent="0.3">
      <c r="A17" s="6">
        <v>39173</v>
      </c>
      <c r="B17" s="2">
        <f t="shared" si="0"/>
        <v>2.3021579687120379</v>
      </c>
      <c r="C17" s="2">
        <v>0</v>
      </c>
      <c r="D17" s="2">
        <v>8.509951265511026E-2</v>
      </c>
      <c r="E17" s="2">
        <v>3.4471006280378899E-2</v>
      </c>
      <c r="F17" s="2">
        <v>4.2630537708225292E-3</v>
      </c>
      <c r="G17" s="2">
        <v>2.8346920853359278E-3</v>
      </c>
      <c r="H17" s="2">
        <v>3.898619587571775E-2</v>
      </c>
      <c r="I17" s="2">
        <v>0.17316345718875326</v>
      </c>
      <c r="J17" s="2">
        <v>4.7208149279536421E-3</v>
      </c>
      <c r="K17" s="2">
        <v>1.8173362730167356E-2</v>
      </c>
      <c r="L17" s="2">
        <v>0.24099288982482706</v>
      </c>
      <c r="M17" s="2">
        <v>9.5762654903575883E-3</v>
      </c>
      <c r="N17" s="2">
        <v>0.16743777084367589</v>
      </c>
      <c r="O17" s="2">
        <v>0.17523929387991499</v>
      </c>
      <c r="P17" s="2">
        <v>0.15945693762155441</v>
      </c>
      <c r="Q17" s="2">
        <v>3.0097796081369886E-2</v>
      </c>
      <c r="R17" s="2">
        <v>0</v>
      </c>
      <c r="S17" s="2">
        <v>6.4584713845820263E-2</v>
      </c>
      <c r="T17" s="2">
        <v>0.15325941457574316</v>
      </c>
      <c r="U17" s="2">
        <v>0.40522388464795817</v>
      </c>
      <c r="V17" s="2">
        <v>4.6247340433686245E-2</v>
      </c>
      <c r="W17" s="2">
        <v>2.4763165056354147E-2</v>
      </c>
      <c r="X17" s="2">
        <v>1.9284718694539033E-2</v>
      </c>
      <c r="Y17" s="2">
        <v>2.4026340947816797E-3</v>
      </c>
      <c r="Z17" s="2">
        <v>0</v>
      </c>
      <c r="AA17" s="2">
        <v>-0.39256813500962717</v>
      </c>
      <c r="AB17" s="2">
        <v>0</v>
      </c>
      <c r="AC17" s="2">
        <v>8.8675924690236729E-3</v>
      </c>
      <c r="AD17" s="2">
        <v>0.10652065407631321</v>
      </c>
      <c r="AE17" s="2">
        <v>6.0402441455667963E-2</v>
      </c>
      <c r="AF17" s="2">
        <v>8.8722435182136891E-2</v>
      </c>
      <c r="AG17" s="2">
        <v>0.42346334123503726</v>
      </c>
      <c r="AH17" s="2">
        <v>1.7921226905651271E-2</v>
      </c>
      <c r="AI17" s="2">
        <v>4.9102227864189704E-2</v>
      </c>
      <c r="AJ17" s="2">
        <v>7.944726392882287E-2</v>
      </c>
      <c r="AK17" s="2">
        <v>0</v>
      </c>
    </row>
    <row r="18" spans="1:37" x14ac:dyDescent="0.3">
      <c r="A18" s="6">
        <v>39203</v>
      </c>
      <c r="B18" s="2">
        <f t="shared" si="0"/>
        <v>2.4827683709574502</v>
      </c>
      <c r="C18" s="2">
        <v>0</v>
      </c>
      <c r="D18" s="2">
        <v>8.0388221203203006E-2</v>
      </c>
      <c r="E18" s="2">
        <v>3.444100139735299E-2</v>
      </c>
      <c r="F18" s="2">
        <v>6.3890145685185284E-3</v>
      </c>
      <c r="G18" s="2">
        <v>3.3972021191203921E-3</v>
      </c>
      <c r="H18" s="2">
        <v>3.8952260798877758E-2</v>
      </c>
      <c r="I18" s="2">
        <v>0.43563797584767816</v>
      </c>
      <c r="J18" s="2">
        <v>4.7167057499810537E-3</v>
      </c>
      <c r="K18" s="2">
        <v>1.8157543939776644E-2</v>
      </c>
      <c r="L18" s="2">
        <v>0.24078312039104677</v>
      </c>
      <c r="M18" s="2">
        <v>9.5679299424038626E-3</v>
      </c>
      <c r="N18" s="2">
        <v>0.1672920266003132</v>
      </c>
      <c r="O18" s="2">
        <v>0.17508675889234762</v>
      </c>
      <c r="P18" s="2">
        <v>0.15931814020084409</v>
      </c>
      <c r="Q18" s="2">
        <v>3.0071597807858112E-2</v>
      </c>
      <c r="R18" s="2">
        <v>0</v>
      </c>
      <c r="S18" s="2">
        <v>6.4528496839317939E-2</v>
      </c>
      <c r="T18" s="2">
        <v>0.15312601171626286</v>
      </c>
      <c r="U18" s="2">
        <v>0.36781377716853714</v>
      </c>
      <c r="V18" s="2">
        <v>4.6207084978748682E-2</v>
      </c>
      <c r="W18" s="2">
        <v>4.9307123629565106E-3</v>
      </c>
      <c r="X18" s="2">
        <v>5.4223161253347269E-3</v>
      </c>
      <c r="Y18" s="2">
        <v>2.4005427501199764E-3</v>
      </c>
      <c r="Z18" s="2">
        <v>0</v>
      </c>
      <c r="AA18" s="2">
        <v>-0.39222642868185542</v>
      </c>
      <c r="AB18" s="2">
        <v>0</v>
      </c>
      <c r="AC18" s="2">
        <v>1.0639185902212836E-2</v>
      </c>
      <c r="AD18" s="2">
        <v>0.10438325409748675</v>
      </c>
      <c r="AE18" s="2">
        <v>6.034986485910402E-2</v>
      </c>
      <c r="AF18" s="2">
        <v>8.8645207779265017E-2</v>
      </c>
      <c r="AG18" s="2">
        <v>0.41761372745541198</v>
      </c>
      <c r="AH18" s="2">
        <v>1.7905627583931123E-2</v>
      </c>
      <c r="AI18" s="2">
        <v>4.9059487405979894E-2</v>
      </c>
      <c r="AJ18" s="2">
        <v>7.7770003155313461E-2</v>
      </c>
      <c r="AK18" s="2">
        <v>0</v>
      </c>
    </row>
    <row r="19" spans="1:37" x14ac:dyDescent="0.3">
      <c r="A19" s="6">
        <v>39234</v>
      </c>
      <c r="B19" s="2">
        <f t="shared" si="0"/>
        <v>2.4678128263584522</v>
      </c>
      <c r="C19" s="2">
        <v>0</v>
      </c>
      <c r="D19" s="2">
        <v>9.4166696455358898E-2</v>
      </c>
      <c r="E19" s="2">
        <v>3.6887456502830325E-2</v>
      </c>
      <c r="F19" s="2">
        <v>6.3859541229364511E-3</v>
      </c>
      <c r="G19" s="2">
        <v>3.6779282143584572E-3</v>
      </c>
      <c r="H19" s="2">
        <v>3.8933602009921277E-2</v>
      </c>
      <c r="I19" s="2">
        <v>0.43542929792023416</v>
      </c>
      <c r="J19" s="2">
        <v>5.8951970016120486E-3</v>
      </c>
      <c r="K19" s="2">
        <v>2.2721504678202536E-2</v>
      </c>
      <c r="L19" s="2">
        <v>0.24066778122111113</v>
      </c>
      <c r="M19" s="2">
        <v>9.5633467428184148E-3</v>
      </c>
      <c r="N19" s="2">
        <v>0.15629911486422249</v>
      </c>
      <c r="O19" s="2">
        <v>0.16361585740033033</v>
      </c>
      <c r="P19" s="2">
        <v>0.15909881395860132</v>
      </c>
      <c r="Q19" s="2">
        <v>3.0057193006042426E-2</v>
      </c>
      <c r="R19" s="2">
        <v>0</v>
      </c>
      <c r="S19" s="2">
        <v>6.4497586602543233E-2</v>
      </c>
      <c r="T19" s="2">
        <v>0.1530526617777031</v>
      </c>
      <c r="U19" s="2">
        <v>0.36763758817455527</v>
      </c>
      <c r="V19" s="2">
        <v>4.6184951006824328E-2</v>
      </c>
      <c r="W19" s="2">
        <v>3.6962628515187518E-3</v>
      </c>
      <c r="X19" s="2">
        <v>5.4197187445880661E-3</v>
      </c>
      <c r="Y19" s="2">
        <v>2.3993928497127379E-3</v>
      </c>
      <c r="Z19" s="2">
        <v>0</v>
      </c>
      <c r="AA19" s="2">
        <v>-0.39203854561664087</v>
      </c>
      <c r="AB19" s="2">
        <v>0</v>
      </c>
      <c r="AC19" s="2">
        <v>1.0634089552980551E-2</v>
      </c>
      <c r="AD19" s="2">
        <v>0.10433325276075173</v>
      </c>
      <c r="AE19" s="2">
        <v>6.032095625742432E-2</v>
      </c>
      <c r="AF19" s="2">
        <v>8.8602745231776525E-2</v>
      </c>
      <c r="AG19" s="2">
        <v>0.40639089958573293</v>
      </c>
      <c r="AH19" s="2">
        <v>1.7897050486751914E-2</v>
      </c>
      <c r="AI19" s="2">
        <v>4.7651721979649272E-2</v>
      </c>
      <c r="AJ19" s="2">
        <v>7.7732750013999985E-2</v>
      </c>
      <c r="AK19" s="2">
        <v>0</v>
      </c>
    </row>
    <row r="20" spans="1:37" x14ac:dyDescent="0.3">
      <c r="A20" s="6">
        <v>39264</v>
      </c>
      <c r="B20" s="2">
        <f t="shared" si="0"/>
        <v>2.2024425953222293</v>
      </c>
      <c r="C20" s="2">
        <v>0</v>
      </c>
      <c r="D20" s="2">
        <v>0.1004980016666138</v>
      </c>
      <c r="E20" s="2">
        <v>3.4845897197593907E-2</v>
      </c>
      <c r="F20" s="2">
        <v>1.9472582095572628E-2</v>
      </c>
      <c r="G20" s="2">
        <v>2.5350650101007496E-3</v>
      </c>
      <c r="H20" s="2">
        <v>3.8728133445676348E-2</v>
      </c>
      <c r="I20" s="2">
        <v>0.1839843188781552</v>
      </c>
      <c r="J20" s="2">
        <v>5.8640856324776551E-3</v>
      </c>
      <c r="K20" s="2">
        <v>2.2601593991733688E-2</v>
      </c>
      <c r="L20" s="2">
        <v>0.23076021985469894</v>
      </c>
      <c r="M20" s="2">
        <v>9.5128770450975987E-3</v>
      </c>
      <c r="N20" s="2">
        <v>0.14466284647567906</v>
      </c>
      <c r="O20" s="2">
        <v>0.15138411236337004</v>
      </c>
      <c r="P20" s="2">
        <v>0.15825918435359293</v>
      </c>
      <c r="Q20" s="2">
        <v>2.8823749957771726E-2</v>
      </c>
      <c r="R20" s="2">
        <v>0</v>
      </c>
      <c r="S20" s="2">
        <v>8.7115654887873081E-2</v>
      </c>
      <c r="T20" s="2">
        <v>0.12970778670386129</v>
      </c>
      <c r="U20" s="2">
        <v>0.36569741404462391</v>
      </c>
      <c r="V20" s="2">
        <v>4.5941214103912636E-2</v>
      </c>
      <c r="W20" s="2">
        <v>1.2036999328535992E-3</v>
      </c>
      <c r="X20" s="2">
        <v>1.915706681014287E-2</v>
      </c>
      <c r="Y20" s="2">
        <v>2.3867302709006267E-3</v>
      </c>
      <c r="Z20" s="2">
        <v>0</v>
      </c>
      <c r="AA20" s="2">
        <v>-0.38996959764013484</v>
      </c>
      <c r="AB20" s="2">
        <v>0</v>
      </c>
      <c r="AC20" s="2">
        <v>1.0577969106895287E-2</v>
      </c>
      <c r="AD20" s="2">
        <v>0.10378264345308243</v>
      </c>
      <c r="AE20" s="2">
        <v>6.0002617864975148E-2</v>
      </c>
      <c r="AF20" s="2">
        <v>8.81351522552445E-2</v>
      </c>
      <c r="AG20" s="2">
        <v>0.40424620835888964</v>
      </c>
      <c r="AH20" s="2">
        <v>1.7802600421053017E-2</v>
      </c>
      <c r="AI20" s="2">
        <v>4.7400244325553412E-2</v>
      </c>
      <c r="AJ20" s="2">
        <v>7.7322522454368686E-2</v>
      </c>
      <c r="AK20" s="2">
        <v>0</v>
      </c>
    </row>
    <row r="21" spans="1:37" x14ac:dyDescent="0.3">
      <c r="A21" s="6">
        <v>39295</v>
      </c>
      <c r="B21" s="2">
        <f t="shared" si="0"/>
        <v>2.1767634967189298</v>
      </c>
      <c r="C21" s="2">
        <v>0</v>
      </c>
      <c r="D21" s="2">
        <v>0.1004651099699814</v>
      </c>
      <c r="E21" s="2">
        <v>3.4834492585954883E-2</v>
      </c>
      <c r="F21" s="2">
        <v>1.9039582306484348E-2</v>
      </c>
      <c r="G21" s="2">
        <v>2.5342353160981539E-3</v>
      </c>
      <c r="H21" s="2">
        <v>3.8715458228305764E-2</v>
      </c>
      <c r="I21" s="2">
        <v>0.1839241031892728</v>
      </c>
      <c r="J21" s="2">
        <v>-7.0363013164951201E-3</v>
      </c>
      <c r="K21" s="2">
        <v>2.2594196782230448E-2</v>
      </c>
      <c r="L21" s="2">
        <v>0.23068469501818062</v>
      </c>
      <c r="M21" s="2">
        <v>9.5097636034303032E-3</v>
      </c>
      <c r="N21" s="2">
        <v>0.13735190775077197</v>
      </c>
      <c r="O21" s="2">
        <v>0.14373064489172249</v>
      </c>
      <c r="P21" s="2">
        <v>0.15820738816864668</v>
      </c>
      <c r="Q21" s="2">
        <v>2.8814316317065471E-2</v>
      </c>
      <c r="R21" s="2">
        <v>0</v>
      </c>
      <c r="S21" s="2">
        <v>8.7087143060324432E-2</v>
      </c>
      <c r="T21" s="2">
        <v>0.12966533502223207</v>
      </c>
      <c r="U21" s="2">
        <v>0.36557772600901589</v>
      </c>
      <c r="V21" s="2">
        <v>4.592617813849869E-2</v>
      </c>
      <c r="W21" s="2">
        <v>1.2033059774279062E-3</v>
      </c>
      <c r="X21" s="2">
        <v>8.9773918679621426E-3</v>
      </c>
      <c r="Y21" s="2">
        <v>2.3859491249403884E-3</v>
      </c>
      <c r="Z21" s="2">
        <v>0</v>
      </c>
      <c r="AA21" s="2">
        <v>-0.38984196563264484</v>
      </c>
      <c r="AB21" s="2">
        <v>0</v>
      </c>
      <c r="AC21" s="2">
        <v>1.0574507074366472E-2</v>
      </c>
      <c r="AD21" s="2">
        <v>0.10475325490772447</v>
      </c>
      <c r="AE21" s="2">
        <v>5.9982979783906529E-2</v>
      </c>
      <c r="AF21" s="2">
        <v>8.8106306759388311E-2</v>
      </c>
      <c r="AG21" s="2">
        <v>0.41514056221263007</v>
      </c>
      <c r="AH21" s="2">
        <v>1.7796773860100493E-2</v>
      </c>
      <c r="AI21" s="2">
        <v>4.8761239948953851E-2</v>
      </c>
      <c r="AJ21" s="2">
        <v>7.7297215792452578E-2</v>
      </c>
      <c r="AK21" s="2">
        <v>0</v>
      </c>
    </row>
    <row r="22" spans="1:37" x14ac:dyDescent="0.3">
      <c r="A22" s="6">
        <v>39326</v>
      </c>
      <c r="B22" s="2">
        <f t="shared" si="0"/>
        <v>1.9976806872369655</v>
      </c>
      <c r="C22" s="2">
        <v>0</v>
      </c>
      <c r="D22" s="2">
        <v>9.9852655239705213E-2</v>
      </c>
      <c r="E22" s="2">
        <v>3.4622134785645756E-2</v>
      </c>
      <c r="F22" s="2">
        <v>2.0184718472616752E-2</v>
      </c>
      <c r="G22" s="2">
        <v>2.5187861277436983E-3</v>
      </c>
      <c r="H22" s="2">
        <v>3.8479441311250459E-2</v>
      </c>
      <c r="I22" s="2">
        <v>0.10026158046955722</v>
      </c>
      <c r="J22" s="2">
        <v>-6.9934066635531809E-3</v>
      </c>
      <c r="K22" s="2">
        <v>2.2456458191189212E-2</v>
      </c>
      <c r="L22" s="2">
        <v>0.22927839652601328</v>
      </c>
      <c r="M22" s="2">
        <v>9.451790246267109E-3</v>
      </c>
      <c r="N22" s="2">
        <v>0.10776780474041385</v>
      </c>
      <c r="O22" s="2">
        <v>0.11274739055267247</v>
      </c>
      <c r="P22" s="2">
        <v>0.17900958647584123</v>
      </c>
      <c r="Q22" s="2">
        <v>2.8638658674991182E-2</v>
      </c>
      <c r="R22" s="2">
        <v>0</v>
      </c>
      <c r="S22" s="2">
        <v>8.6556243002289618E-2</v>
      </c>
      <c r="T22" s="2">
        <v>0.12887487007563575</v>
      </c>
      <c r="U22" s="2">
        <v>0.3633490935251143</v>
      </c>
      <c r="V22" s="2">
        <v>0</v>
      </c>
      <c r="W22" s="2">
        <v>0</v>
      </c>
      <c r="X22" s="2">
        <v>6.5307231686247058E-3</v>
      </c>
      <c r="Y22" s="2">
        <v>2.3714039178709422E-3</v>
      </c>
      <c r="Z22" s="2">
        <v>0</v>
      </c>
      <c r="AA22" s="2">
        <v>-0.38746541365372172</v>
      </c>
      <c r="AB22" s="2">
        <v>0</v>
      </c>
      <c r="AC22" s="2">
        <v>1.0510042835189606E-2</v>
      </c>
      <c r="AD22" s="2">
        <v>0.10311620474766658</v>
      </c>
      <c r="AE22" s="2">
        <v>5.8149530100213065E-2</v>
      </c>
      <c r="AF22" s="2">
        <v>8.0494243583096356E-2</v>
      </c>
      <c r="AG22" s="2">
        <v>0.42343875337168513</v>
      </c>
      <c r="AH22" s="2">
        <v>1.7509489753245819E-2</v>
      </c>
      <c r="AI22" s="2">
        <v>4.914351063626609E-2</v>
      </c>
      <c r="AJ22" s="2">
        <v>7.6825997023435025E-2</v>
      </c>
      <c r="AK22" s="2">
        <v>0</v>
      </c>
    </row>
    <row r="23" spans="1:37" x14ac:dyDescent="0.3">
      <c r="A23" s="6">
        <v>39356</v>
      </c>
      <c r="B23" s="2">
        <f t="shared" si="0"/>
        <v>1.9891978697394208</v>
      </c>
      <c r="C23" s="2">
        <v>0</v>
      </c>
      <c r="D23" s="2">
        <v>9.9846112251970015E-2</v>
      </c>
      <c r="E23" s="2">
        <v>3.0968771532662583E-2</v>
      </c>
      <c r="F23" s="2">
        <v>2.0183395840133043E-2</v>
      </c>
      <c r="G23" s="2">
        <v>2.235955693215174E-3</v>
      </c>
      <c r="H23" s="2">
        <v>3.8476919890944185E-2</v>
      </c>
      <c r="I23" s="2">
        <v>0.10025501068641274</v>
      </c>
      <c r="J23" s="2">
        <v>-6.9929484106011968E-3</v>
      </c>
      <c r="K23" s="2">
        <v>2.2454986699718415E-2</v>
      </c>
      <c r="L23" s="2">
        <v>0.22926337273187566</v>
      </c>
      <c r="M23" s="2">
        <v>9.8570494093117751E-3</v>
      </c>
      <c r="N23" s="2">
        <v>0.10776074310121123</v>
      </c>
      <c r="O23" s="2">
        <v>0.11278107365820936</v>
      </c>
      <c r="P23" s="2">
        <v>0.1735565479083678</v>
      </c>
      <c r="Q23" s="2">
        <v>2.8636782086011014E-2</v>
      </c>
      <c r="R23" s="2">
        <v>0</v>
      </c>
      <c r="S23" s="2">
        <v>8.6550571280941693E-2</v>
      </c>
      <c r="T23" s="2">
        <v>0.12886642536585557</v>
      </c>
      <c r="U23" s="2">
        <v>0.36332528455722235</v>
      </c>
      <c r="V23" s="2">
        <v>0</v>
      </c>
      <c r="W23" s="2">
        <v>0</v>
      </c>
      <c r="X23" s="2">
        <v>5.3488988706412426E-3</v>
      </c>
      <c r="Y23" s="2">
        <v>2.3712485282449719E-3</v>
      </c>
      <c r="Z23" s="2">
        <v>0</v>
      </c>
      <c r="AA23" s="2">
        <v>-0.38744002442953668</v>
      </c>
      <c r="AB23" s="2">
        <v>0</v>
      </c>
      <c r="AC23" s="2">
        <v>1.2266953033279671E-2</v>
      </c>
      <c r="AD23" s="2">
        <v>0.10310944791119243</v>
      </c>
      <c r="AE23" s="2">
        <v>5.8145719769267537E-2</v>
      </c>
      <c r="AF23" s="2">
        <v>8.0488969082911491E-2</v>
      </c>
      <c r="AG23" s="2">
        <v>0.42341100694307721</v>
      </c>
      <c r="AH23" s="2">
        <v>1.7508342418941787E-2</v>
      </c>
      <c r="AI23" s="2">
        <v>4.9140290437598495E-2</v>
      </c>
      <c r="AJ23" s="2">
        <v>7.6820962890340974E-2</v>
      </c>
      <c r="AK23" s="2">
        <v>0</v>
      </c>
    </row>
    <row r="24" spans="1:37" x14ac:dyDescent="0.3">
      <c r="A24" s="6">
        <v>39387</v>
      </c>
      <c r="B24" s="2">
        <f t="shared" si="0"/>
        <v>2.5441457344671967</v>
      </c>
      <c r="C24" s="2">
        <v>0</v>
      </c>
      <c r="D24" s="2">
        <v>0.10016834209941659</v>
      </c>
      <c r="E24" s="2">
        <v>3.1068715960157114E-2</v>
      </c>
      <c r="F24" s="2">
        <v>2.0668446023344281E-2</v>
      </c>
      <c r="G24" s="2">
        <v>2.2431717144069034E-3</v>
      </c>
      <c r="H24" s="2">
        <v>3.8601095101646277E-2</v>
      </c>
      <c r="I24" s="2">
        <v>0.74514322724108739</v>
      </c>
      <c r="J24" s="2">
        <v>4.3204384003415239E-2</v>
      </c>
      <c r="K24" s="2">
        <v>2.7025917019443277E-2</v>
      </c>
      <c r="L24" s="2">
        <v>0.2300032663537129</v>
      </c>
      <c r="M24" s="2">
        <v>9.4816723357752132E-3</v>
      </c>
      <c r="N24" s="2">
        <v>0.10815214288521494</v>
      </c>
      <c r="O24" s="2">
        <v>0.11318625163813034</v>
      </c>
      <c r="P24" s="2">
        <v>0.15228118384059786</v>
      </c>
      <c r="Q24" s="2">
        <v>2.8729200565957926E-2</v>
      </c>
      <c r="R24" s="2">
        <v>0</v>
      </c>
      <c r="S24" s="2">
        <v>2.2883138788378738E-2</v>
      </c>
      <c r="T24" s="2">
        <v>0.12590604111107198</v>
      </c>
      <c r="U24" s="2">
        <v>0.30517557399534523</v>
      </c>
      <c r="V24" s="2">
        <v>0</v>
      </c>
      <c r="W24" s="2">
        <v>0</v>
      </c>
      <c r="X24" s="2">
        <v>5.3734324050137361E-3</v>
      </c>
      <c r="Y24" s="2">
        <v>0</v>
      </c>
      <c r="Z24" s="2">
        <v>0</v>
      </c>
      <c r="AA24" s="2">
        <v>-0.38869039599785138</v>
      </c>
      <c r="AB24" s="2">
        <v>0</v>
      </c>
      <c r="AC24" s="2">
        <v>1.2306541739493622E-2</v>
      </c>
      <c r="AD24" s="2">
        <v>0.10344220940707201</v>
      </c>
      <c r="AE24" s="2">
        <v>5.8333371406255052E-2</v>
      </c>
      <c r="AF24" s="2">
        <v>8.0748728302812503E-2</v>
      </c>
      <c r="AG24" s="2">
        <v>0.42477746639850561</v>
      </c>
      <c r="AH24" s="2">
        <v>1.7564846476830997E-2</v>
      </c>
      <c r="AI24" s="2">
        <v>4.9298879169137964E-2</v>
      </c>
      <c r="AJ24" s="2">
        <v>7.7068884482825076E-2</v>
      </c>
      <c r="AK24" s="2">
        <v>0</v>
      </c>
    </row>
    <row r="25" spans="1:37" x14ac:dyDescent="0.3">
      <c r="A25" s="6">
        <v>39417</v>
      </c>
      <c r="B25" s="2">
        <f t="shared" si="0"/>
        <v>2.490284079315956</v>
      </c>
      <c r="C25" s="2">
        <v>0</v>
      </c>
      <c r="D25" s="2">
        <v>0.10005673767570696</v>
      </c>
      <c r="E25" s="2">
        <v>3.1034100171700815E-2</v>
      </c>
      <c r="F25" s="2">
        <v>2.1484308220437075E-2</v>
      </c>
      <c r="G25" s="2">
        <v>2.2406724428684003E-3</v>
      </c>
      <c r="H25" s="2">
        <v>3.8558086972699662E-2</v>
      </c>
      <c r="I25" s="2">
        <v>0.7561506867107225</v>
      </c>
      <c r="J25" s="2">
        <v>4.6655860233946647E-2</v>
      </c>
      <c r="K25" s="2">
        <v>2.6995805590712778E-2</v>
      </c>
      <c r="L25" s="2">
        <v>0.22974700393132738</v>
      </c>
      <c r="M25" s="2">
        <v>9.4711081539722679E-3</v>
      </c>
      <c r="N25" s="2">
        <v>9.3607087337725603E-2</v>
      </c>
      <c r="O25" s="2">
        <v>9.7955275028046199E-2</v>
      </c>
      <c r="P25" s="2">
        <v>0.15211151692380412</v>
      </c>
      <c r="Q25" s="2">
        <v>2.8697191392145112E-2</v>
      </c>
      <c r="R25" s="2">
        <v>0</v>
      </c>
      <c r="S25" s="2">
        <v>2.2857643113162213E-2</v>
      </c>
      <c r="T25" s="2">
        <v>0.12576576055071476</v>
      </c>
      <c r="U25" s="2">
        <v>0.2540445605349223</v>
      </c>
      <c r="V25" s="2">
        <v>0</v>
      </c>
      <c r="W25" s="2">
        <v>0</v>
      </c>
      <c r="X25" s="2">
        <v>1.8484639763695757E-2</v>
      </c>
      <c r="Y25" s="2">
        <v>0</v>
      </c>
      <c r="Z25" s="2">
        <v>0</v>
      </c>
      <c r="AA25" s="2">
        <v>-0.38825732935486207</v>
      </c>
      <c r="AB25" s="2">
        <v>0</v>
      </c>
      <c r="AC25" s="2">
        <v>1.229283017683911E-2</v>
      </c>
      <c r="AD25" s="2">
        <v>0.10332695734313478</v>
      </c>
      <c r="AE25" s="2">
        <v>5.8268378194204364E-2</v>
      </c>
      <c r="AF25" s="2">
        <v>8.0658760603451188E-2</v>
      </c>
      <c r="AG25" s="2">
        <v>0.42430419267400704</v>
      </c>
      <c r="AH25" s="2">
        <v>1.7545276276031935E-2</v>
      </c>
      <c r="AI25" s="2">
        <v>4.9243951904855796E-2</v>
      </c>
      <c r="AJ25" s="2">
        <v>7.6983016749982786E-2</v>
      </c>
      <c r="AK25" s="2">
        <v>0</v>
      </c>
    </row>
    <row r="26" spans="1:37" x14ac:dyDescent="0.3">
      <c r="A26" s="6">
        <v>39448</v>
      </c>
      <c r="B26" s="2">
        <f t="shared" si="0"/>
        <v>2.0417181553545576</v>
      </c>
      <c r="C26" s="2">
        <v>0</v>
      </c>
      <c r="D26" s="2">
        <v>7.4827284763287719E-2</v>
      </c>
      <c r="E26" s="2">
        <v>4.374041682195566E-2</v>
      </c>
      <c r="F26" s="2">
        <v>2.6897394915153468E-2</v>
      </c>
      <c r="G26" s="2">
        <v>1.956174175647495E-3</v>
      </c>
      <c r="H26" s="2">
        <v>0</v>
      </c>
      <c r="I26" s="2">
        <v>0.65413317294476037</v>
      </c>
      <c r="J26" s="2">
        <v>4.6540040171485719E-2</v>
      </c>
      <c r="K26" s="2">
        <v>4.4472774622893573E-3</v>
      </c>
      <c r="L26" s="2">
        <v>0.1868653494011156</v>
      </c>
      <c r="M26" s="2">
        <v>3.4906841400999131E-2</v>
      </c>
      <c r="N26" s="2">
        <v>8.2594020749562375E-2</v>
      </c>
      <c r="O26" s="2">
        <v>8.6380787548840238E-2</v>
      </c>
      <c r="P26" s="2">
        <v>0.11923968364002591</v>
      </c>
      <c r="Q26" s="2">
        <v>2.3329792074443301E-2</v>
      </c>
      <c r="R26" s="2">
        <v>-2.0301948404420962E-2</v>
      </c>
      <c r="S26" s="2">
        <v>2.2800900538064439E-2</v>
      </c>
      <c r="T26" s="2">
        <v>0.12545355543501457</v>
      </c>
      <c r="U26" s="2">
        <v>0.24215504270639171</v>
      </c>
      <c r="V26" s="2">
        <v>0</v>
      </c>
      <c r="W26" s="2">
        <v>0</v>
      </c>
      <c r="X26" s="2">
        <v>4.1630284493595043E-2</v>
      </c>
      <c r="Y26" s="2">
        <v>0</v>
      </c>
      <c r="Z26" s="2">
        <v>0</v>
      </c>
      <c r="AA26" s="2">
        <v>-0.56944954762053557</v>
      </c>
      <c r="AB26" s="2">
        <v>0</v>
      </c>
      <c r="AC26" s="2">
        <v>5.2526899160906864E-3</v>
      </c>
      <c r="AD26" s="2">
        <v>0.10307045506039104</v>
      </c>
      <c r="AE26" s="2">
        <v>5.8123730830119541E-2</v>
      </c>
      <c r="AF26" s="2">
        <v>8.0458530607813536E-2</v>
      </c>
      <c r="AG26" s="2">
        <v>0.42325088580426917</v>
      </c>
      <c r="AH26" s="2">
        <v>1.7501721297429145E-2</v>
      </c>
      <c r="AI26" s="2">
        <v>4.9121707077371214E-2</v>
      </c>
      <c r="AJ26" s="2">
        <v>7.6791911543397665E-2</v>
      </c>
      <c r="AK26" s="2">
        <v>0</v>
      </c>
    </row>
    <row r="27" spans="1:37" x14ac:dyDescent="0.3">
      <c r="A27" s="6">
        <v>39479</v>
      </c>
      <c r="B27" s="2">
        <f t="shared" si="0"/>
        <v>2.4196775972607472</v>
      </c>
      <c r="C27" s="2">
        <v>0</v>
      </c>
      <c r="D27" s="2">
        <v>9.3152981310874808E-2</v>
      </c>
      <c r="E27" s="2">
        <v>5.5943072758784788E-2</v>
      </c>
      <c r="F27" s="2">
        <v>2.8624076545295855E-2</v>
      </c>
      <c r="G27" s="2">
        <v>1.3970044330276533E-3</v>
      </c>
      <c r="H27" s="2">
        <v>0</v>
      </c>
      <c r="I27" s="2">
        <v>0.65522350298970378</v>
      </c>
      <c r="J27" s="2">
        <v>5.5947910869375506E-2</v>
      </c>
      <c r="K27" s="2">
        <v>4.4546903262685745E-3</v>
      </c>
      <c r="L27" s="2">
        <v>0.17870045277337029</v>
      </c>
      <c r="M27" s="2">
        <v>3.4965025238064364E-2</v>
      </c>
      <c r="N27" s="2">
        <v>8.9916285325782525E-2</v>
      </c>
      <c r="O27" s="2">
        <v>9.4132698705465617E-2</v>
      </c>
      <c r="P27" s="2">
        <v>0.19543184872321601</v>
      </c>
      <c r="Q27" s="2">
        <v>2.232001844578051E-2</v>
      </c>
      <c r="R27" s="2">
        <v>-2.0335788339822157E-2</v>
      </c>
      <c r="S27" s="2">
        <v>2.2838905806619309E-2</v>
      </c>
      <c r="T27" s="2">
        <v>0.12566266542422364</v>
      </c>
      <c r="U27" s="2">
        <v>0.23128103867170774</v>
      </c>
      <c r="V27" s="2">
        <v>0</v>
      </c>
      <c r="W27" s="2">
        <v>0</v>
      </c>
      <c r="X27" s="2">
        <v>3.8121892398412655E-2</v>
      </c>
      <c r="Y27" s="2">
        <v>0</v>
      </c>
      <c r="Z27" s="2">
        <v>0</v>
      </c>
      <c r="AA27" s="2">
        <v>-0.38793905959443337</v>
      </c>
      <c r="AB27" s="2">
        <v>0</v>
      </c>
      <c r="AC27" s="2">
        <v>7.0213079945677312E-3</v>
      </c>
      <c r="AD27" s="2">
        <v>0.10324225618368896</v>
      </c>
      <c r="AE27" s="2">
        <v>5.8220613319296767E-2</v>
      </c>
      <c r="AF27" s="2">
        <v>8.0592641453925778E-2</v>
      </c>
      <c r="AG27" s="2">
        <v>0.42395637388594504</v>
      </c>
      <c r="AH27" s="2">
        <v>1.7530893724937911E-2</v>
      </c>
      <c r="AI27" s="2">
        <v>4.9203584706118055E-2</v>
      </c>
      <c r="AJ27" s="2">
        <v>7.6919910751857723E-2</v>
      </c>
      <c r="AK27" s="2">
        <v>8.3150792428690778E-2</v>
      </c>
    </row>
    <row r="28" spans="1:37" x14ac:dyDescent="0.3">
      <c r="A28" s="6">
        <v>39508</v>
      </c>
      <c r="B28" s="2">
        <f t="shared" si="0"/>
        <v>2.5553913001113853</v>
      </c>
      <c r="C28" s="2">
        <v>0</v>
      </c>
      <c r="D28" s="2">
        <v>9.4762540710623996E-2</v>
      </c>
      <c r="E28" s="2">
        <v>5.9786190336312814E-2</v>
      </c>
      <c r="F28" s="2">
        <v>2.8419035218816724E-2</v>
      </c>
      <c r="G28" s="2">
        <v>1.3905999359147023E-3</v>
      </c>
      <c r="H28" s="2">
        <v>0</v>
      </c>
      <c r="I28" s="2">
        <v>0.79693925351514605</v>
      </c>
      <c r="J28" s="2">
        <v>5.554714217242767E-2</v>
      </c>
      <c r="K28" s="2">
        <v>4.4227802797695559E-3</v>
      </c>
      <c r="L28" s="2">
        <v>0.1774203773158759</v>
      </c>
      <c r="M28" s="2">
        <v>3.4714562130762218E-2</v>
      </c>
      <c r="N28" s="2">
        <v>8.93586549492974E-2</v>
      </c>
      <c r="O28" s="2">
        <v>9.3458402946889674E-2</v>
      </c>
      <c r="P28" s="2">
        <v>0.19410217266109137</v>
      </c>
      <c r="Q28" s="2">
        <v>2.2160134643698034E-2</v>
      </c>
      <c r="R28" s="2">
        <v>-2.0190118067818872E-2</v>
      </c>
      <c r="S28" s="2">
        <v>2.2675305086277787E-2</v>
      </c>
      <c r="T28" s="2">
        <v>0.12476251273050394</v>
      </c>
      <c r="U28" s="2">
        <v>0.21278460660149978</v>
      </c>
      <c r="V28" s="2">
        <v>0</v>
      </c>
      <c r="W28" s="2">
        <v>0</v>
      </c>
      <c r="X28" s="2">
        <v>3.2531392283186182E-2</v>
      </c>
      <c r="Y28" s="2">
        <v>0</v>
      </c>
      <c r="Z28" s="2">
        <v>0</v>
      </c>
      <c r="AA28" s="2">
        <v>-0.38516015634330353</v>
      </c>
      <c r="AB28" s="2">
        <v>0</v>
      </c>
      <c r="AC28" s="2">
        <v>6.9710126321113541E-3</v>
      </c>
      <c r="AD28" s="2">
        <v>9.9502348955058301E-2</v>
      </c>
      <c r="AE28" s="2">
        <v>6.3666780744696533E-2</v>
      </c>
      <c r="AF28" s="2">
        <v>8.8814063350905512E-2</v>
      </c>
      <c r="AG28" s="2">
        <v>0.44251339722351452</v>
      </c>
      <c r="AH28" s="2">
        <v>1.9199405678242236E-2</v>
      </c>
      <c r="AI28" s="2">
        <v>5.0877584442890186E-2</v>
      </c>
      <c r="AJ28" s="2">
        <v>6.1406155201208235E-2</v>
      </c>
      <c r="AK28" s="2">
        <v>8.2555162775786853E-2</v>
      </c>
    </row>
    <row r="29" spans="1:37" x14ac:dyDescent="0.3">
      <c r="A29" s="6">
        <v>39539</v>
      </c>
      <c r="B29" s="2">
        <f t="shared" si="0"/>
        <v>2.3379487847302518</v>
      </c>
      <c r="C29" s="2">
        <v>0</v>
      </c>
      <c r="D29" s="2">
        <v>9.2143244435828442E-2</v>
      </c>
      <c r="E29" s="2">
        <v>5.9564812084270224E-2</v>
      </c>
      <c r="F29" s="2">
        <v>2.8313804289966972E-2</v>
      </c>
      <c r="G29" s="2">
        <v>1.3854507771980894E-3</v>
      </c>
      <c r="H29" s="2">
        <v>0</v>
      </c>
      <c r="I29" s="2">
        <v>0.9517071759572554</v>
      </c>
      <c r="J29" s="2">
        <v>5.5927704689898591E-2</v>
      </c>
      <c r="K29" s="2">
        <v>-7.1057592883721848E-2</v>
      </c>
      <c r="L29" s="2">
        <v>0.17676341936645681</v>
      </c>
      <c r="M29" s="2">
        <v>3.4586019919898785E-2</v>
      </c>
      <c r="N29" s="2">
        <v>9.9580171923793218E-2</v>
      </c>
      <c r="O29" s="2">
        <v>0.10417680567681126</v>
      </c>
      <c r="P29" s="2">
        <v>0.19324346403874931</v>
      </c>
      <c r="Q29" s="2">
        <v>2.2078079375669517E-2</v>
      </c>
      <c r="R29" s="2">
        <v>-2.0115357441305562E-2</v>
      </c>
      <c r="S29" s="2">
        <v>2.2591342228362024E-2</v>
      </c>
      <c r="T29" s="2">
        <v>0</v>
      </c>
      <c r="U29" s="2">
        <v>1.3988506465458008E-2</v>
      </c>
      <c r="V29" s="2">
        <v>0</v>
      </c>
      <c r="W29" s="2">
        <v>0</v>
      </c>
      <c r="X29" s="2">
        <v>4.1836306370521034E-2</v>
      </c>
      <c r="Y29" s="2">
        <v>0</v>
      </c>
      <c r="Z29" s="2">
        <v>0</v>
      </c>
      <c r="AA29" s="2">
        <v>-0.38373397277669585</v>
      </c>
      <c r="AB29" s="2">
        <v>0</v>
      </c>
      <c r="AC29" s="2">
        <v>6.9452001395811811E-3</v>
      </c>
      <c r="AD29" s="2">
        <v>0.10112295152413617</v>
      </c>
      <c r="AE29" s="2">
        <v>6.3431033316149008E-2</v>
      </c>
      <c r="AF29" s="2">
        <v>8.9349610960217332E-2</v>
      </c>
      <c r="AG29" s="2">
        <v>0.4408748442093201</v>
      </c>
      <c r="AH29" s="2">
        <v>1.9128313493819774E-2</v>
      </c>
      <c r="AI29" s="2">
        <v>5.0689193266788182E-2</v>
      </c>
      <c r="AJ29" s="2">
        <v>6.1178778490522549E-2</v>
      </c>
      <c r="AK29" s="2">
        <v>8.2249474831303557E-2</v>
      </c>
    </row>
    <row r="30" spans="1:37" x14ac:dyDescent="0.3">
      <c r="A30" s="6">
        <v>39569</v>
      </c>
      <c r="B30" s="2">
        <f t="shared" si="0"/>
        <v>2.1456876830642169</v>
      </c>
      <c r="C30" s="2">
        <v>0</v>
      </c>
      <c r="D30" s="2">
        <v>0.10530358772681223</v>
      </c>
      <c r="E30" s="2">
        <v>5.940808197995523E-2</v>
      </c>
      <c r="F30" s="2">
        <v>2.4501985524754154E-2</v>
      </c>
      <c r="G30" s="2">
        <v>8.3051510581385679E-4</v>
      </c>
      <c r="H30" s="2">
        <v>0</v>
      </c>
      <c r="I30" s="2">
        <v>0.70460913509936174</v>
      </c>
      <c r="J30" s="2">
        <v>5.5780544736170487E-2</v>
      </c>
      <c r="K30" s="2">
        <v>-7.0870622362782715E-2</v>
      </c>
      <c r="L30" s="2">
        <v>0.17629831004793525</v>
      </c>
      <c r="M30" s="2">
        <v>3.4495015343199764E-2</v>
      </c>
      <c r="N30" s="2">
        <v>0.1241906467710962</v>
      </c>
      <c r="O30" s="2">
        <v>0.12990879100537814</v>
      </c>
      <c r="P30" s="2">
        <v>0.19273499154941898</v>
      </c>
      <c r="Q30" s="2">
        <v>2.2019986357954165E-2</v>
      </c>
      <c r="R30" s="2">
        <v>-2.6756666979402592E-2</v>
      </c>
      <c r="S30" s="2">
        <v>2.2531898686106618E-2</v>
      </c>
      <c r="T30" s="2">
        <v>0</v>
      </c>
      <c r="U30" s="2">
        <v>5.5630192863568382E-3</v>
      </c>
      <c r="V30" s="2">
        <v>0</v>
      </c>
      <c r="W30" s="2">
        <v>0</v>
      </c>
      <c r="X30" s="2">
        <v>4.9952619769511201E-2</v>
      </c>
      <c r="Y30" s="2">
        <v>0</v>
      </c>
      <c r="Z30" s="2">
        <v>0</v>
      </c>
      <c r="AA30" s="2">
        <v>-0.38272427152056826</v>
      </c>
      <c r="AB30" s="2">
        <v>0</v>
      </c>
      <c r="AC30" s="2">
        <v>6.9269255592664643E-3</v>
      </c>
      <c r="AD30" s="2">
        <v>0.10085687143110079</v>
      </c>
      <c r="AE30" s="2">
        <v>6.32641302047217E-2</v>
      </c>
      <c r="AF30" s="2">
        <v>8.9114509507593156E-2</v>
      </c>
      <c r="AG30" s="2">
        <v>0.44506302174747342</v>
      </c>
      <c r="AH30" s="2">
        <v>1.9077982057114921E-2</v>
      </c>
      <c r="AI30" s="2">
        <v>5.0555817163173401E-2</v>
      </c>
      <c r="AJ30" s="2">
        <v>6.1017801631884638E-2</v>
      </c>
      <c r="AK30" s="2">
        <v>8.2033055634816804E-2</v>
      </c>
    </row>
    <row r="31" spans="1:37" x14ac:dyDescent="0.3">
      <c r="A31" s="6">
        <v>39600</v>
      </c>
      <c r="B31" s="2">
        <f t="shared" si="0"/>
        <v>2.1624621660733419</v>
      </c>
      <c r="C31" s="2">
        <v>0</v>
      </c>
      <c r="D31" s="2">
        <v>7.8385959704246388E-2</v>
      </c>
      <c r="E31" s="2">
        <v>5.6984655481975212E-2</v>
      </c>
      <c r="F31" s="2">
        <v>2.4493823100607867E-2</v>
      </c>
      <c r="G31" s="2">
        <v>5.5468516043454528E-4</v>
      </c>
      <c r="H31" s="2">
        <v>0</v>
      </c>
      <c r="I31" s="2">
        <v>0.71013120337889857</v>
      </c>
      <c r="J31" s="2">
        <v>5.4609648698265206E-2</v>
      </c>
      <c r="K31" s="2">
        <v>-7.084701300758775E-2</v>
      </c>
      <c r="L31" s="2">
        <v>0.17612506358675048</v>
      </c>
      <c r="M31" s="2">
        <v>3.4483523909337011E-2</v>
      </c>
      <c r="N31" s="2">
        <v>0.13832058594268271</v>
      </c>
      <c r="O31" s="2">
        <v>0.14470960469383876</v>
      </c>
      <c r="P31" s="2">
        <v>0.18736727927388072</v>
      </c>
      <c r="Q31" s="2">
        <v>2.2002511363903486E-2</v>
      </c>
      <c r="R31" s="2">
        <v>-2.6747753446072563E-2</v>
      </c>
      <c r="S31" s="2">
        <v>2.2524392563237051E-2</v>
      </c>
      <c r="T31" s="2">
        <v>0</v>
      </c>
      <c r="U31" s="2">
        <v>5.5611660600987725E-3</v>
      </c>
      <c r="V31" s="2">
        <v>0</v>
      </c>
      <c r="W31" s="2">
        <v>0</v>
      </c>
      <c r="X31" s="2">
        <v>6.3448825125834898E-2</v>
      </c>
      <c r="Y31" s="2">
        <v>0</v>
      </c>
      <c r="Z31" s="2">
        <v>0</v>
      </c>
      <c r="AA31" s="2">
        <v>-0.38259677337018072</v>
      </c>
      <c r="AB31" s="2">
        <v>0</v>
      </c>
      <c r="AC31" s="2">
        <v>6.9246179705860552E-3</v>
      </c>
      <c r="AD31" s="2">
        <v>0.10082327266165182</v>
      </c>
      <c r="AE31" s="2">
        <v>6.324305482438343E-2</v>
      </c>
      <c r="AF31" s="2">
        <v>8.9084822508412875E-2</v>
      </c>
      <c r="AG31" s="2">
        <v>0.45026120571531569</v>
      </c>
      <c r="AH31" s="2">
        <v>1.907162654844612E-2</v>
      </c>
      <c r="AI31" s="2">
        <v>5.0538975343463292E-2</v>
      </c>
      <c r="AJ31" s="2">
        <v>6.099747457810812E-2</v>
      </c>
      <c r="AK31" s="2">
        <v>8.2005727702824063E-2</v>
      </c>
    </row>
    <row r="32" spans="1:37" x14ac:dyDescent="0.3">
      <c r="A32" s="6">
        <v>39630</v>
      </c>
      <c r="B32" s="2">
        <f t="shared" si="0"/>
        <v>1.966739771684475</v>
      </c>
      <c r="C32" s="2">
        <v>0</v>
      </c>
      <c r="D32" s="2">
        <v>6.4783961886530392E-2</v>
      </c>
      <c r="E32" s="2">
        <v>5.6241034930691096E-2</v>
      </c>
      <c r="F32" s="2">
        <v>1.1590233375193233E-2</v>
      </c>
      <c r="G32" s="2">
        <v>1.1063810150299979E-3</v>
      </c>
      <c r="H32" s="2">
        <v>0</v>
      </c>
      <c r="I32" s="2">
        <v>0.52827373636521524</v>
      </c>
      <c r="J32" s="2">
        <v>5.4462497707605348E-2</v>
      </c>
      <c r="K32" s="2">
        <v>-7.0656108865227094E-2</v>
      </c>
      <c r="L32" s="2">
        <v>0.18410180090098968</v>
      </c>
      <c r="M32" s="2">
        <v>3.439060471235153E-2</v>
      </c>
      <c r="N32" s="2">
        <v>0.13794786771915815</v>
      </c>
      <c r="O32" s="2">
        <v>0.144360118978311</v>
      </c>
      <c r="P32" s="2">
        <v>0.19222120996290393</v>
      </c>
      <c r="Q32" s="2">
        <v>2.299488025754266E-2</v>
      </c>
      <c r="R32" s="2">
        <v>-2.667567903227689E-2</v>
      </c>
      <c r="S32" s="2">
        <v>0</v>
      </c>
      <c r="T32" s="2">
        <v>0</v>
      </c>
      <c r="U32" s="2">
        <v>5.5461809592150619E-3</v>
      </c>
      <c r="V32" s="2">
        <v>0</v>
      </c>
      <c r="W32" s="2">
        <v>0</v>
      </c>
      <c r="X32" s="2">
        <v>0.10195122604950543</v>
      </c>
      <c r="Y32" s="2">
        <v>0</v>
      </c>
      <c r="Z32" s="2">
        <v>0</v>
      </c>
      <c r="AA32" s="2">
        <v>-0.38156582928673199</v>
      </c>
      <c r="AB32" s="2">
        <v>0</v>
      </c>
      <c r="AC32" s="2">
        <v>6.9059589163968796E-3</v>
      </c>
      <c r="AD32" s="2">
        <v>0.10055159458264229</v>
      </c>
      <c r="AE32" s="2">
        <v>6.3072640284249998E-2</v>
      </c>
      <c r="AF32" s="2">
        <v>8.1867436484197628E-2</v>
      </c>
      <c r="AG32" s="2">
        <v>0.44371589056328525</v>
      </c>
      <c r="AH32" s="2">
        <v>1.6531473747157764E-2</v>
      </c>
      <c r="AI32" s="2">
        <v>5.0402793176648482E-2</v>
      </c>
      <c r="AJ32" s="2">
        <v>6.0833110971568322E-2</v>
      </c>
      <c r="AK32" s="2">
        <v>8.1784755322321726E-2</v>
      </c>
    </row>
    <row r="33" spans="1:37" x14ac:dyDescent="0.3">
      <c r="A33" s="6">
        <v>39661</v>
      </c>
      <c r="B33" s="2">
        <f t="shared" si="0"/>
        <v>2.0397497344723914</v>
      </c>
      <c r="C33" s="2">
        <v>0</v>
      </c>
      <c r="D33" s="2">
        <v>6.4779035131760004E-2</v>
      </c>
      <c r="E33" s="2">
        <v>5.6236757856874264E-2</v>
      </c>
      <c r="F33" s="2">
        <v>1.1589351949668947E-2</v>
      </c>
      <c r="G33" s="2">
        <v>1.6558766142098108E-3</v>
      </c>
      <c r="H33" s="2">
        <v>0</v>
      </c>
      <c r="I33" s="2">
        <v>0.52823356168193081</v>
      </c>
      <c r="J33" s="2">
        <v>0.11980005599170714</v>
      </c>
      <c r="K33" s="2">
        <v>-7.0650735539618856E-2</v>
      </c>
      <c r="L33" s="2">
        <v>0.18408780014525616</v>
      </c>
      <c r="M33" s="2">
        <v>3.4387989341650382E-2</v>
      </c>
      <c r="N33" s="2">
        <v>0.1414918017245492</v>
      </c>
      <c r="O33" s="2">
        <v>0.14807010465312692</v>
      </c>
      <c r="P33" s="2">
        <v>0.19220659173432431</v>
      </c>
      <c r="Q33" s="2">
        <v>2.2993131520159152E-2</v>
      </c>
      <c r="R33" s="2">
        <v>-2.667365037386981E-2</v>
      </c>
      <c r="S33" s="2">
        <v>0</v>
      </c>
      <c r="T33" s="2">
        <v>0</v>
      </c>
      <c r="U33" s="2">
        <v>5.5457591777632572E-3</v>
      </c>
      <c r="V33" s="2">
        <v>0</v>
      </c>
      <c r="W33" s="2">
        <v>0</v>
      </c>
      <c r="X33" s="2">
        <v>0.10193633536269217</v>
      </c>
      <c r="Y33" s="2">
        <v>0</v>
      </c>
      <c r="Z33" s="2">
        <v>0</v>
      </c>
      <c r="AA33" s="2">
        <v>-0.38153681159138109</v>
      </c>
      <c r="AB33" s="2">
        <v>0</v>
      </c>
      <c r="AC33" s="2">
        <v>6.9054337252068901E-3</v>
      </c>
      <c r="AD33" s="2">
        <v>0.1005439477355855</v>
      </c>
      <c r="AE33" s="2">
        <v>6.3067843673756424E-2</v>
      </c>
      <c r="AF33" s="2">
        <v>8.1861210548464597E-2</v>
      </c>
      <c r="AG33" s="2">
        <v>0.44368214641864112</v>
      </c>
      <c r="AH33" s="2">
        <v>1.6530216545301422E-2</v>
      </c>
      <c r="AI33" s="2">
        <v>5.0398960095211484E-2</v>
      </c>
      <c r="AJ33" s="2">
        <v>6.0828484675013623E-2</v>
      </c>
      <c r="AK33" s="2">
        <v>8.1778535674407404E-2</v>
      </c>
    </row>
    <row r="34" spans="1:37" x14ac:dyDescent="0.3">
      <c r="A34" s="6">
        <v>39692</v>
      </c>
      <c r="B34" s="2">
        <f t="shared" si="0"/>
        <v>1.6001163829538998</v>
      </c>
      <c r="C34" s="2">
        <v>0</v>
      </c>
      <c r="D34" s="2">
        <v>6.4497172288267055E-2</v>
      </c>
      <c r="E34" s="2">
        <v>5.5992063683116919E-2</v>
      </c>
      <c r="F34" s="2">
        <v>1.0302421278637645E-2</v>
      </c>
      <c r="G34" s="2">
        <v>1.6486716583162049E-3</v>
      </c>
      <c r="H34" s="2">
        <v>0</v>
      </c>
      <c r="I34" s="2">
        <v>7.5133591704580269E-2</v>
      </c>
      <c r="J34" s="2">
        <v>0.11927878881994768</v>
      </c>
      <c r="K34" s="2">
        <v>-7.0343324088158354E-2</v>
      </c>
      <c r="L34" s="2">
        <v>0.18328680780729115</v>
      </c>
      <c r="M34" s="2">
        <v>3.4238362283480588E-2</v>
      </c>
      <c r="N34" s="2">
        <v>0.15494671050830447</v>
      </c>
      <c r="O34" s="2">
        <v>0.16216438657567447</v>
      </c>
      <c r="P34" s="2">
        <v>0.16476412385297623</v>
      </c>
      <c r="Q34" s="2">
        <v>2.2893085117524449E-2</v>
      </c>
      <c r="R34" s="2">
        <v>-2.6557589507488821E-2</v>
      </c>
      <c r="S34" s="2">
        <v>0</v>
      </c>
      <c r="T34" s="2">
        <v>0</v>
      </c>
      <c r="U34" s="2">
        <v>5.52162878668855E-3</v>
      </c>
      <c r="V34" s="2">
        <v>0</v>
      </c>
      <c r="W34" s="2">
        <v>0</v>
      </c>
      <c r="X34" s="2">
        <v>0.11783738550948009</v>
      </c>
      <c r="Y34" s="2">
        <v>0</v>
      </c>
      <c r="Z34" s="2">
        <v>0</v>
      </c>
      <c r="AA34" s="2">
        <v>-0.37987669037479227</v>
      </c>
      <c r="AB34" s="2">
        <v>0</v>
      </c>
      <c r="AC34" s="2">
        <v>6.8753871957798916E-3</v>
      </c>
      <c r="AD34" s="2">
        <v>0.10010646664394655</v>
      </c>
      <c r="AE34" s="2">
        <v>6.3512943733625468E-2</v>
      </c>
      <c r="AF34" s="2">
        <v>8.9317260845504315E-2</v>
      </c>
      <c r="AG34" s="2">
        <v>0.43644318347908762</v>
      </c>
      <c r="AH34" s="2">
        <v>1.6633581012494843E-2</v>
      </c>
      <c r="AI34" s="2">
        <v>4.9513447324647367E-2</v>
      </c>
      <c r="AJ34" s="2">
        <v>6.0563811241378891E-2</v>
      </c>
      <c r="AK34" s="2">
        <v>8.1422705573588605E-2</v>
      </c>
    </row>
    <row r="35" spans="1:37" x14ac:dyDescent="0.3">
      <c r="A35" s="6">
        <v>39722</v>
      </c>
      <c r="B35" s="2">
        <f t="shared" si="0"/>
        <v>1.6970484194153483</v>
      </c>
      <c r="C35" s="2">
        <v>0</v>
      </c>
      <c r="D35" s="2">
        <v>6.4498310135036194E-2</v>
      </c>
      <c r="E35" s="2">
        <v>5.5993051484387886E-2</v>
      </c>
      <c r="F35" s="2">
        <v>1.0302603031982023E-2</v>
      </c>
      <c r="G35" s="2">
        <v>2.1994520699420059E-3</v>
      </c>
      <c r="H35" s="2">
        <v>0</v>
      </c>
      <c r="I35" s="2">
        <v>8.0926097001000868E-2</v>
      </c>
      <c r="J35" s="2">
        <v>0.11642883033245509</v>
      </c>
      <c r="K35" s="2">
        <v>-7.0344565071618625E-2</v>
      </c>
      <c r="L35" s="2">
        <v>0.1832900413180745</v>
      </c>
      <c r="M35" s="2">
        <v>3.4238966310114971E-2</v>
      </c>
      <c r="N35" s="2">
        <v>0.16202748689718166</v>
      </c>
      <c r="O35" s="2">
        <v>0.16953665551507724</v>
      </c>
      <c r="P35" s="2">
        <v>0.1701022119843274</v>
      </c>
      <c r="Q35" s="2">
        <v>2.2893488992950496E-2</v>
      </c>
      <c r="R35" s="2">
        <v>-2.6558058031399955E-2</v>
      </c>
      <c r="S35" s="2">
        <v>0</v>
      </c>
      <c r="T35" s="2">
        <v>0</v>
      </c>
      <c r="U35" s="2">
        <v>5.5217261982067984E-3</v>
      </c>
      <c r="V35" s="2">
        <v>2.3985516353470984E-2</v>
      </c>
      <c r="W35" s="2">
        <v>2.2811764602629545E-2</v>
      </c>
      <c r="X35" s="2">
        <v>0.144673490274247</v>
      </c>
      <c r="Y35" s="2">
        <v>0</v>
      </c>
      <c r="Z35" s="2">
        <v>0</v>
      </c>
      <c r="AA35" s="2">
        <v>-0.37988339208665778</v>
      </c>
      <c r="AB35" s="2">
        <v>0</v>
      </c>
      <c r="AC35" s="2">
        <v>6.8755084900448925E-3</v>
      </c>
      <c r="AD35" s="2">
        <v>0.10010823270307131</v>
      </c>
      <c r="AE35" s="2">
        <v>6.3514064216822819E-2</v>
      </c>
      <c r="AF35" s="2">
        <v>8.9318836563525364E-2</v>
      </c>
      <c r="AG35" s="2">
        <v>0.43645088312619801</v>
      </c>
      <c r="AH35" s="2">
        <v>1.6633874458947501E-2</v>
      </c>
      <c r="AI35" s="2">
        <v>4.9514320831408491E-2</v>
      </c>
      <c r="AJ35" s="2">
        <v>6.0564879696545268E-2</v>
      </c>
      <c r="AK35" s="2">
        <v>8.1424142017376536E-2</v>
      </c>
    </row>
    <row r="36" spans="1:37" x14ac:dyDescent="0.3">
      <c r="A36" s="6">
        <v>39753</v>
      </c>
      <c r="B36" s="2">
        <f t="shared" si="0"/>
        <v>1.837746218690067</v>
      </c>
      <c r="C36" s="2">
        <v>0</v>
      </c>
      <c r="D36" s="2">
        <v>6.4356285168400751E-2</v>
      </c>
      <c r="E36" s="2">
        <v>5.5869755056121191E-2</v>
      </c>
      <c r="F36" s="2">
        <v>9.8704218768636033E-3</v>
      </c>
      <c r="G36" s="2">
        <v>2.1946088871330955E-3</v>
      </c>
      <c r="H36" s="2">
        <v>0</v>
      </c>
      <c r="I36" s="2">
        <v>0.23068683907350188</v>
      </c>
      <c r="J36" s="2">
        <v>0.14123023179749788</v>
      </c>
      <c r="K36" s="2">
        <v>-7.0189666679918689E-2</v>
      </c>
      <c r="L36" s="2">
        <v>0.18288643753452871</v>
      </c>
      <c r="M36" s="2">
        <v>3.4163572272075136E-2</v>
      </c>
      <c r="N36" s="2">
        <v>0.16515938674993264</v>
      </c>
      <c r="O36" s="2">
        <v>0.17281983629564962</v>
      </c>
      <c r="P36" s="2">
        <v>0.16972764773712293</v>
      </c>
      <c r="Q36" s="2">
        <v>2.2843077641031578E-2</v>
      </c>
      <c r="R36" s="2">
        <v>-2.6499577316201142E-2</v>
      </c>
      <c r="S36" s="2">
        <v>0</v>
      </c>
      <c r="T36" s="2">
        <v>0</v>
      </c>
      <c r="U36" s="2">
        <v>5.5095673838529268E-3</v>
      </c>
      <c r="V36" s="2">
        <v>2.3932700362591472E-2</v>
      </c>
      <c r="W36" s="2">
        <v>4.3098005867512064E-2</v>
      </c>
      <c r="X36" s="2">
        <v>8.6720732438247974E-2</v>
      </c>
      <c r="Y36" s="2">
        <v>0</v>
      </c>
      <c r="Z36" s="2">
        <v>0</v>
      </c>
      <c r="AA36" s="2">
        <v>-0.37904689069656694</v>
      </c>
      <c r="AB36" s="2">
        <v>0</v>
      </c>
      <c r="AC36" s="2">
        <v>6.8603686536390113E-3</v>
      </c>
      <c r="AD36" s="2">
        <v>9.9887794859353854E-2</v>
      </c>
      <c r="AE36" s="2">
        <v>6.3374206554933851E-2</v>
      </c>
      <c r="AF36" s="2">
        <v>8.9122156917868123E-2</v>
      </c>
      <c r="AG36" s="2">
        <v>0.43548982039472128</v>
      </c>
      <c r="AH36" s="2">
        <v>1.6597246747925239E-2</v>
      </c>
      <c r="AI36" s="2">
        <v>4.9405290536671552E-2</v>
      </c>
      <c r="AJ36" s="2">
        <v>6.0431516124690866E-2</v>
      </c>
      <c r="AK36" s="2">
        <v>8.124484645088606E-2</v>
      </c>
    </row>
    <row r="37" spans="1:37" x14ac:dyDescent="0.3">
      <c r="A37" s="6">
        <v>39783</v>
      </c>
      <c r="B37" s="2">
        <f t="shared" si="0"/>
        <v>1.6581278238091579</v>
      </c>
      <c r="C37" s="2">
        <v>0</v>
      </c>
      <c r="D37" s="2">
        <v>6.4318364850849963E-2</v>
      </c>
      <c r="E37" s="2">
        <v>5.5836835212353511E-2</v>
      </c>
      <c r="F37" s="2">
        <v>9.0460988025682799E-3</v>
      </c>
      <c r="G37" s="2">
        <v>2.1933157692086837E-3</v>
      </c>
      <c r="H37" s="2">
        <v>0</v>
      </c>
      <c r="I37" s="2">
        <v>6.3375250881160375E-2</v>
      </c>
      <c r="J37" s="2">
        <v>0.14001433379690009</v>
      </c>
      <c r="K37" s="2">
        <v>-7.01483091894681E-2</v>
      </c>
      <c r="L37" s="2">
        <v>0.18277867631479874</v>
      </c>
      <c r="M37" s="2">
        <v>3.4143442248941634E-2</v>
      </c>
      <c r="N37" s="2">
        <v>0.16514711045440769</v>
      </c>
      <c r="O37" s="2">
        <v>0.17279832184532568</v>
      </c>
      <c r="P37" s="2">
        <v>0.1696276400023306</v>
      </c>
      <c r="Q37" s="2">
        <v>2.2829617933782811E-2</v>
      </c>
      <c r="R37" s="2">
        <v>-2.6483963108759515E-2</v>
      </c>
      <c r="S37" s="2">
        <v>0</v>
      </c>
      <c r="T37" s="2">
        <v>0</v>
      </c>
      <c r="U37" s="2">
        <v>0</v>
      </c>
      <c r="V37" s="2">
        <v>2.391859862264141E-2</v>
      </c>
      <c r="W37" s="2">
        <v>4.3072611454767061E-2</v>
      </c>
      <c r="X37" s="2">
        <v>8.2601901796111266E-2</v>
      </c>
      <c r="Y37" s="2">
        <v>0</v>
      </c>
      <c r="Z37" s="2">
        <v>0</v>
      </c>
      <c r="AA37" s="2">
        <v>-0.37882354687825553</v>
      </c>
      <c r="AB37" s="2">
        <v>0</v>
      </c>
      <c r="AC37" s="2">
        <v>6.8563263544730363E-3</v>
      </c>
      <c r="AD37" s="2">
        <v>9.9828938496053815E-2</v>
      </c>
      <c r="AE37" s="2">
        <v>6.3336864902431636E-2</v>
      </c>
      <c r="AF37" s="2">
        <v>8.9069643935145548E-2</v>
      </c>
      <c r="AG37" s="2">
        <v>0.43523321900394352</v>
      </c>
      <c r="AH37" s="2">
        <v>1.6587467238969696E-2</v>
      </c>
      <c r="AI37" s="2">
        <v>4.9376179715546045E-2</v>
      </c>
      <c r="AJ37" s="2">
        <v>6.0395908378290848E-2</v>
      </c>
      <c r="AK37" s="2">
        <v>8.1196974974639111E-2</v>
      </c>
    </row>
    <row r="38" spans="1:37" x14ac:dyDescent="0.3">
      <c r="A38" s="6">
        <v>39814</v>
      </c>
      <c r="B38" s="2">
        <f t="shared" si="0"/>
        <v>2.1967449488778867</v>
      </c>
      <c r="C38" s="2">
        <v>0</v>
      </c>
      <c r="D38" s="2">
        <v>3.3342186991980292E-2</v>
      </c>
      <c r="E38" s="2">
        <v>2.378956048386139E-2</v>
      </c>
      <c r="F38" s="2">
        <v>-4.100322186513691E-4</v>
      </c>
      <c r="G38" s="2">
        <v>1.9241338745372113E-3</v>
      </c>
      <c r="H38" s="2">
        <v>0</v>
      </c>
      <c r="I38" s="2">
        <v>0.32334028409931309</v>
      </c>
      <c r="J38" s="2">
        <v>0.14313023648640763</v>
      </c>
      <c r="K38" s="2">
        <v>-4.8284400050885981E-2</v>
      </c>
      <c r="L38" s="2">
        <v>0.2161846059480021</v>
      </c>
      <c r="M38" s="2">
        <v>5.6332391736450868E-2</v>
      </c>
      <c r="N38" s="2">
        <v>0.1689119737093733</v>
      </c>
      <c r="O38" s="2">
        <v>0.17678837904081171</v>
      </c>
      <c r="P38" s="2">
        <v>0.12744546868809725</v>
      </c>
      <c r="Q38" s="2">
        <v>2.7007100462254109E-2</v>
      </c>
      <c r="R38" s="2">
        <v>-6.6386168734032403E-3</v>
      </c>
      <c r="S38" s="2">
        <v>0</v>
      </c>
      <c r="T38" s="2">
        <v>0</v>
      </c>
      <c r="U38" s="2">
        <v>0</v>
      </c>
      <c r="V38" s="2">
        <v>2.3964105223402817E-2</v>
      </c>
      <c r="W38" s="2">
        <v>6.7117481608856916E-2</v>
      </c>
      <c r="X38" s="2">
        <v>-4.0797318240187362E-2</v>
      </c>
      <c r="Y38" s="2">
        <v>0</v>
      </c>
      <c r="Z38" s="2">
        <v>0</v>
      </c>
      <c r="AA38" s="2">
        <v>0</v>
      </c>
      <c r="AB38" s="2">
        <v>0</v>
      </c>
      <c r="AC38" s="2">
        <v>6.8693709358477826E-3</v>
      </c>
      <c r="AD38" s="2">
        <v>0.1000188691738601</v>
      </c>
      <c r="AE38" s="2">
        <v>6.34573671722371E-2</v>
      </c>
      <c r="AF38" s="2">
        <v>8.9239104395202815E-2</v>
      </c>
      <c r="AG38" s="2">
        <v>0.43606127689511814</v>
      </c>
      <c r="AH38" s="2">
        <v>1.6619025912669425E-2</v>
      </c>
      <c r="AI38" s="2">
        <v>4.9470120925601387E-2</v>
      </c>
      <c r="AJ38" s="2">
        <v>6.0510815297945914E-2</v>
      </c>
      <c r="AK38" s="2">
        <v>8.1351457199183297E-2</v>
      </c>
    </row>
    <row r="39" spans="1:37" x14ac:dyDescent="0.3">
      <c r="A39" s="6">
        <v>39845</v>
      </c>
      <c r="B39" s="2">
        <f t="shared" si="0"/>
        <v>1.9796842528883223</v>
      </c>
      <c r="C39" s="2">
        <v>0</v>
      </c>
      <c r="D39" s="2">
        <v>2.210742905568738E-3</v>
      </c>
      <c r="E39" s="2">
        <v>5.9490477493601458E-3</v>
      </c>
      <c r="F39" s="2">
        <v>-2.0513143306478149E-3</v>
      </c>
      <c r="G39" s="2">
        <v>2.7386286314176164E-3</v>
      </c>
      <c r="H39" s="2">
        <v>0</v>
      </c>
      <c r="I39" s="2">
        <v>0.32268402611593561</v>
      </c>
      <c r="J39" s="2">
        <v>0.14112026975787256</v>
      </c>
      <c r="K39" s="2">
        <v>-4.8186401055511037E-2</v>
      </c>
      <c r="L39" s="2">
        <v>0.21585920472834411</v>
      </c>
      <c r="M39" s="2">
        <v>5.6218058374300314E-2</v>
      </c>
      <c r="N39" s="2">
        <v>0.16508297504467451</v>
      </c>
      <c r="O39" s="2">
        <v>0.17273554664087362</v>
      </c>
      <c r="P39" s="2">
        <v>4.7669143901324929E-2</v>
      </c>
      <c r="Q39" s="2">
        <v>2.6962324400127035E-2</v>
      </c>
      <c r="R39" s="2">
        <v>-6.6251430022650033E-3</v>
      </c>
      <c r="S39" s="2">
        <v>0</v>
      </c>
      <c r="T39" s="2">
        <v>0</v>
      </c>
      <c r="U39" s="2">
        <v>0</v>
      </c>
      <c r="V39" s="2">
        <v>2.3915467190529296E-2</v>
      </c>
      <c r="W39" s="2">
        <v>7.1764115857690117E-2</v>
      </c>
      <c r="X39" s="2">
        <v>-3.7221257958179932E-2</v>
      </c>
      <c r="Y39" s="2">
        <v>0</v>
      </c>
      <c r="Z39" s="2">
        <v>0</v>
      </c>
      <c r="AA39" s="2">
        <v>0</v>
      </c>
      <c r="AB39" s="2">
        <v>0</v>
      </c>
      <c r="AC39" s="2">
        <v>5.1371429696708618E-3</v>
      </c>
      <c r="AD39" s="2">
        <v>9.9815868853109571E-2</v>
      </c>
      <c r="AE39" s="2">
        <v>6.3328572815768674E-2</v>
      </c>
      <c r="AF39" s="2">
        <v>8.9057982903174876E-2</v>
      </c>
      <c r="AG39" s="2">
        <v>0.43517623810386036</v>
      </c>
      <c r="AH39" s="2">
        <v>1.6585295601392172E-2</v>
      </c>
      <c r="AI39" s="2">
        <v>4.9369715367146128E-2</v>
      </c>
      <c r="AJ39" s="2">
        <v>6.0388001322784816E-2</v>
      </c>
      <c r="AK39" s="2">
        <v>0</v>
      </c>
    </row>
    <row r="40" spans="1:37" x14ac:dyDescent="0.3">
      <c r="A40" s="6">
        <v>39873</v>
      </c>
      <c r="B40" s="2">
        <f t="shared" si="0"/>
        <v>1.4460645816904183</v>
      </c>
      <c r="C40" s="2">
        <v>0</v>
      </c>
      <c r="D40" s="2">
        <v>-6.6322119120510621E-3</v>
      </c>
      <c r="E40" s="2">
        <v>5.8986171445898532E-3</v>
      </c>
      <c r="F40" s="2">
        <v>-2.0339251573503465E-3</v>
      </c>
      <c r="G40" s="2">
        <v>5.1568257875480991E-3</v>
      </c>
      <c r="H40" s="2">
        <v>0</v>
      </c>
      <c r="I40" s="2">
        <v>0.48568540277265526</v>
      </c>
      <c r="J40" s="2">
        <v>0.13992398072993495</v>
      </c>
      <c r="K40" s="2">
        <v>-4.7777920665150297E-2</v>
      </c>
      <c r="L40" s="2">
        <v>0.20571097964496979</v>
      </c>
      <c r="M40" s="2">
        <v>5.5741492913360363E-2</v>
      </c>
      <c r="N40" s="2">
        <v>0.160100471453196</v>
      </c>
      <c r="O40" s="2">
        <v>0.16756873550246526</v>
      </c>
      <c r="P40" s="2">
        <v>4.7265048345680703E-2</v>
      </c>
      <c r="Q40" s="2">
        <v>2.5698650217828693E-2</v>
      </c>
      <c r="R40" s="2">
        <v>-6.5689810781436441E-3</v>
      </c>
      <c r="S40" s="2">
        <v>0</v>
      </c>
      <c r="T40" s="2">
        <v>0</v>
      </c>
      <c r="U40" s="2">
        <v>0</v>
      </c>
      <c r="V40" s="2">
        <v>2.3712733656593179E-2</v>
      </c>
      <c r="W40" s="2">
        <v>7.8279772377194634E-2</v>
      </c>
      <c r="X40" s="2">
        <v>-6.2858474552033611E-2</v>
      </c>
      <c r="Y40" s="2">
        <v>0</v>
      </c>
      <c r="Z40" s="2">
        <v>0</v>
      </c>
      <c r="AA40" s="2">
        <v>0</v>
      </c>
      <c r="AB40" s="2">
        <v>0</v>
      </c>
      <c r="AC40" s="2">
        <v>6.7973146450310343E-3</v>
      </c>
      <c r="AD40" s="2">
        <v>7.0525798633973957E-2</v>
      </c>
      <c r="AE40" s="2">
        <v>2.4967397333104949E-2</v>
      </c>
      <c r="AF40" s="2">
        <v>6.85761812551673E-3</v>
      </c>
      <c r="AG40" s="2">
        <v>1.5744477642908775E-2</v>
      </c>
      <c r="AH40" s="2">
        <v>-1.2248046716111275E-3</v>
      </c>
      <c r="AI40" s="2">
        <v>5.2955823397334255E-3</v>
      </c>
      <c r="AJ40" s="2">
        <v>4.2230000460472657E-2</v>
      </c>
      <c r="AK40" s="2">
        <v>0</v>
      </c>
    </row>
    <row r="41" spans="1:37" x14ac:dyDescent="0.3">
      <c r="A41" s="6">
        <v>39904</v>
      </c>
      <c r="B41" s="2">
        <f t="shared" si="0"/>
        <v>1.4281212476046927</v>
      </c>
      <c r="C41" s="2">
        <v>0</v>
      </c>
      <c r="D41" s="2">
        <v>1.3131155009707194E-2</v>
      </c>
      <c r="E41" s="2">
        <v>5.8892622294695581E-3</v>
      </c>
      <c r="F41" s="2">
        <v>-2.0306994526230111E-3</v>
      </c>
      <c r="G41" s="2">
        <v>6.2358957284348281E-3</v>
      </c>
      <c r="H41" s="2">
        <v>0</v>
      </c>
      <c r="I41" s="2">
        <v>0.33079942102268478</v>
      </c>
      <c r="J41" s="2">
        <v>0.13970206821536821</v>
      </c>
      <c r="K41" s="2">
        <v>2.6037845831214882E-2</v>
      </c>
      <c r="L41" s="2">
        <v>0.21357767507242253</v>
      </c>
      <c r="M41" s="2">
        <v>5.5653089661869236E-2</v>
      </c>
      <c r="N41" s="2">
        <v>0.1634239580214556</v>
      </c>
      <c r="O41" s="2">
        <v>0.1710393732398704</v>
      </c>
      <c r="P41" s="2">
        <v>4.7258479748478702E-2</v>
      </c>
      <c r="Q41" s="2">
        <v>2.6681426745819935E-2</v>
      </c>
      <c r="R41" s="2">
        <v>-6.558562998972459E-3</v>
      </c>
      <c r="S41" s="2">
        <v>0</v>
      </c>
      <c r="T41" s="2">
        <v>0</v>
      </c>
      <c r="U41" s="2">
        <v>0</v>
      </c>
      <c r="V41" s="2">
        <v>2.3675126433545818E-2</v>
      </c>
      <c r="W41" s="2">
        <v>0.10656437334801083</v>
      </c>
      <c r="X41" s="2">
        <v>-8.4061838480947934E-2</v>
      </c>
      <c r="Y41" s="2">
        <v>0</v>
      </c>
      <c r="Z41" s="2">
        <v>0</v>
      </c>
      <c r="AA41" s="2">
        <v>0</v>
      </c>
      <c r="AB41" s="2">
        <v>0</v>
      </c>
      <c r="AC41" s="2">
        <v>2.7146137760453017E-2</v>
      </c>
      <c r="AD41" s="2">
        <v>6.9469912621469287E-2</v>
      </c>
      <c r="AE41" s="2">
        <v>2.4927800275506444E-2</v>
      </c>
      <c r="AF41" s="2">
        <v>6.8467422822607489E-3</v>
      </c>
      <c r="AG41" s="2">
        <v>1.5719507679889919E-2</v>
      </c>
      <c r="AH41" s="2">
        <v>-1.2228621919653053E-3</v>
      </c>
      <c r="AI41" s="2">
        <v>5.287183807995156E-3</v>
      </c>
      <c r="AJ41" s="2">
        <v>4.2928775993274458E-2</v>
      </c>
      <c r="AK41" s="2">
        <v>0</v>
      </c>
    </row>
    <row r="42" spans="1:37" x14ac:dyDescent="0.3">
      <c r="A42" s="6">
        <v>39934</v>
      </c>
      <c r="B42" s="2">
        <f t="shared" si="0"/>
        <v>1.3088509636248269</v>
      </c>
      <c r="C42" s="2">
        <v>0</v>
      </c>
      <c r="D42" s="2">
        <v>-1.5336166957307664E-2</v>
      </c>
      <c r="E42" s="2">
        <v>5.8848218348140193E-3</v>
      </c>
      <c r="F42" s="2">
        <v>-8.1482148482040157E-4</v>
      </c>
      <c r="G42" s="2">
        <v>6.2311939785405076E-3</v>
      </c>
      <c r="H42" s="2">
        <v>0</v>
      </c>
      <c r="I42" s="2">
        <v>0.31341422094444671</v>
      </c>
      <c r="J42" s="2">
        <v>6.9794279011605037E-2</v>
      </c>
      <c r="K42" s="2">
        <v>2.6018213777662894E-2</v>
      </c>
      <c r="L42" s="2">
        <v>0.21341664146074391</v>
      </c>
      <c r="M42" s="2">
        <v>5.5611128262924865E-2</v>
      </c>
      <c r="N42" s="2">
        <v>0.14244130937221577</v>
      </c>
      <c r="O42" s="2">
        <v>0.14906501950688475</v>
      </c>
      <c r="P42" s="2">
        <v>5.2485017448044104E-2</v>
      </c>
      <c r="Q42" s="2">
        <v>2.666130944417705E-2</v>
      </c>
      <c r="R42" s="2">
        <v>0</v>
      </c>
      <c r="S42" s="2">
        <v>0</v>
      </c>
      <c r="T42" s="2">
        <v>0</v>
      </c>
      <c r="U42" s="2">
        <v>0</v>
      </c>
      <c r="V42" s="2">
        <v>2.3657275826663573E-2</v>
      </c>
      <c r="W42" s="2">
        <v>0.12067769035830317</v>
      </c>
      <c r="X42" s="2">
        <v>-6.9615543976225117E-2</v>
      </c>
      <c r="Y42" s="2">
        <v>0</v>
      </c>
      <c r="Z42" s="2">
        <v>0</v>
      </c>
      <c r="AA42" s="2">
        <v>0</v>
      </c>
      <c r="AB42" s="2">
        <v>0</v>
      </c>
      <c r="AC42" s="2">
        <v>2.5425934934933336E-2</v>
      </c>
      <c r="AD42" s="2">
        <v>6.9417533593892369E-2</v>
      </c>
      <c r="AE42" s="2">
        <v>2.4909005175746103E-2</v>
      </c>
      <c r="AF42" s="2">
        <v>6.8415799653773427E-3</v>
      </c>
      <c r="AG42" s="2">
        <v>1.5707655462214809E-2</v>
      </c>
      <c r="AH42" s="2">
        <v>-1.2219401765192126E-3</v>
      </c>
      <c r="AI42" s="2">
        <v>5.2831973693192903E-3</v>
      </c>
      <c r="AJ42" s="2">
        <v>4.2896408491189822E-2</v>
      </c>
      <c r="AK42" s="2">
        <v>0</v>
      </c>
    </row>
    <row r="43" spans="1:37" x14ac:dyDescent="0.3">
      <c r="A43" s="6">
        <v>39965</v>
      </c>
      <c r="B43" s="2">
        <f t="shared" si="0"/>
        <v>1.3577300462884465</v>
      </c>
      <c r="C43" s="2">
        <v>0</v>
      </c>
      <c r="D43" s="2">
        <v>0</v>
      </c>
      <c r="E43" s="2">
        <v>5.8818954737726034E-3</v>
      </c>
      <c r="F43" s="2">
        <v>1.2189972952096333E-3</v>
      </c>
      <c r="G43" s="2">
        <v>8.9323077666223286E-3</v>
      </c>
      <c r="H43" s="2">
        <v>0</v>
      </c>
      <c r="I43" s="2">
        <v>0.31333251261187955</v>
      </c>
      <c r="J43" s="2">
        <v>6.9759572224425012E-2</v>
      </c>
      <c r="K43" s="2">
        <v>2.6005275631138938E-2</v>
      </c>
      <c r="L43" s="2">
        <v>0.20523991241644585</v>
      </c>
      <c r="M43" s="2">
        <v>5.5583474368926744E-2</v>
      </c>
      <c r="N43" s="2">
        <v>0.13194594860907108</v>
      </c>
      <c r="O43" s="2">
        <v>0.13807362849916641</v>
      </c>
      <c r="P43" s="2">
        <v>5.2458918083504398E-2</v>
      </c>
      <c r="Q43" s="2">
        <v>2.5635723290206094E-2</v>
      </c>
      <c r="R43" s="2">
        <v>0</v>
      </c>
      <c r="S43" s="2">
        <v>0</v>
      </c>
      <c r="T43" s="2">
        <v>0</v>
      </c>
      <c r="U43" s="2">
        <v>0</v>
      </c>
      <c r="V43" s="2">
        <v>2.3645511710048247E-2</v>
      </c>
      <c r="W43" s="2">
        <v>0.18799880699396895</v>
      </c>
      <c r="X43" s="2">
        <v>-8.453115726436472E-2</v>
      </c>
      <c r="Y43" s="2">
        <v>0</v>
      </c>
      <c r="Z43" s="2">
        <v>0</v>
      </c>
      <c r="AA43" s="2">
        <v>0</v>
      </c>
      <c r="AB43" s="2">
        <v>0</v>
      </c>
      <c r="AC43" s="2">
        <v>2.5413291312488394E-2</v>
      </c>
      <c r="AD43" s="2">
        <v>6.9383014151910519E-2</v>
      </c>
      <c r="AE43" s="2">
        <v>2.489661860834053E-2</v>
      </c>
      <c r="AF43" s="2">
        <v>6.8381778346698393E-3</v>
      </c>
      <c r="AG43" s="2">
        <v>2.0996177550248643E-2</v>
      </c>
      <c r="AH43" s="2">
        <v>-1.2213325390702157E-3</v>
      </c>
      <c r="AI43" s="2">
        <v>6.6029020157187838E-3</v>
      </c>
      <c r="AJ43" s="2">
        <v>4.3639869644118909E-2</v>
      </c>
      <c r="AK43" s="2">
        <v>0</v>
      </c>
    </row>
    <row r="44" spans="1:37" x14ac:dyDescent="0.3">
      <c r="A44" s="6">
        <v>39995</v>
      </c>
      <c r="B44" s="2">
        <f t="shared" si="0"/>
        <v>1.780896592895753</v>
      </c>
      <c r="C44" s="2">
        <v>0</v>
      </c>
      <c r="D44" s="2">
        <v>4.3681653823812831E-3</v>
      </c>
      <c r="E44" s="2">
        <v>5.8773058530307357E-3</v>
      </c>
      <c r="F44" s="2">
        <v>1.2180461162409958E-3</v>
      </c>
      <c r="G44" s="2">
        <v>8.9253379207314514E-3</v>
      </c>
      <c r="H44" s="2">
        <v>0</v>
      </c>
      <c r="I44" s="2">
        <v>0.68314828122988358</v>
      </c>
      <c r="J44" s="2">
        <v>6.9705139094653715E-2</v>
      </c>
      <c r="K44" s="2">
        <v>2.5984983813141342E-2</v>
      </c>
      <c r="L44" s="2">
        <v>0.19679145068831649</v>
      </c>
      <c r="M44" s="2">
        <v>5.5540102794575198E-2</v>
      </c>
      <c r="N44" s="2">
        <v>0.13532912367339692</v>
      </c>
      <c r="O44" s="2">
        <v>0.14161536167560557</v>
      </c>
      <c r="P44" s="2">
        <v>0.11002316556873407</v>
      </c>
      <c r="Q44" s="2">
        <v>2.4584347450548095E-2</v>
      </c>
      <c r="R44" s="2">
        <v>0</v>
      </c>
      <c r="S44" s="2">
        <v>0</v>
      </c>
      <c r="T44" s="2">
        <v>0</v>
      </c>
      <c r="U44" s="2">
        <v>0</v>
      </c>
      <c r="V44" s="2">
        <v>2.3627061206893198E-2</v>
      </c>
      <c r="W44" s="2">
        <v>0.18785211223751275</v>
      </c>
      <c r="X44" s="2">
        <v>-0.10629902456965276</v>
      </c>
      <c r="Y44" s="2">
        <v>0</v>
      </c>
      <c r="Z44" s="2">
        <v>0</v>
      </c>
      <c r="AA44" s="2">
        <v>0</v>
      </c>
      <c r="AB44" s="2">
        <v>0</v>
      </c>
      <c r="AC44" s="2">
        <v>2.7091025688808466E-2</v>
      </c>
      <c r="AD44" s="2">
        <v>6.9328874848975777E-2</v>
      </c>
      <c r="AE44" s="2">
        <v>2.487719187121527E-2</v>
      </c>
      <c r="AF44" s="2">
        <v>1.3675601102987477E-2</v>
      </c>
      <c r="AG44" s="2">
        <v>2.6208992294288892E-2</v>
      </c>
      <c r="AH44" s="2">
        <v>1.2203795379196129E-3</v>
      </c>
      <c r="AI44" s="2">
        <v>6.5977497963053315E-3</v>
      </c>
      <c r="AJ44" s="2">
        <v>4.3605817619259885E-2</v>
      </c>
      <c r="AK44" s="2">
        <v>0</v>
      </c>
    </row>
    <row r="45" spans="1:37" x14ac:dyDescent="0.3">
      <c r="A45" s="6">
        <v>40026</v>
      </c>
      <c r="B45" s="2">
        <f t="shared" si="0"/>
        <v>1.8361442808548758</v>
      </c>
      <c r="C45" s="2">
        <v>0</v>
      </c>
      <c r="D45" s="2">
        <v>4.3647079808385838E-3</v>
      </c>
      <c r="E45" s="2">
        <v>5.8726539672744995E-3</v>
      </c>
      <c r="F45" s="2">
        <v>1.2170820331185125E-3</v>
      </c>
      <c r="G45" s="2">
        <v>8.379679745264268E-3</v>
      </c>
      <c r="H45" s="2">
        <v>0</v>
      </c>
      <c r="I45" s="2">
        <v>0.68838171451057084</v>
      </c>
      <c r="J45" s="2">
        <v>3.5955214622070228E-2</v>
      </c>
      <c r="K45" s="2">
        <v>2.5964416706528361E-2</v>
      </c>
      <c r="L45" s="2">
        <v>0.20491744392092015</v>
      </c>
      <c r="M45" s="2">
        <v>5.5496142820473E-2</v>
      </c>
      <c r="N45" s="2">
        <v>0.13518004236809403</v>
      </c>
      <c r="O45" s="2">
        <v>0.14146363638965473</v>
      </c>
      <c r="P45" s="2">
        <v>0.11511917299462393</v>
      </c>
      <c r="Q45" s="2">
        <v>2.5595444998212223E-2</v>
      </c>
      <c r="R45" s="2">
        <v>0</v>
      </c>
      <c r="S45" s="2">
        <v>0</v>
      </c>
      <c r="T45" s="2">
        <v>0</v>
      </c>
      <c r="U45" s="2">
        <v>0</v>
      </c>
      <c r="V45" s="2">
        <v>2.3608360395290306E-2</v>
      </c>
      <c r="W45" s="2">
        <v>0.23256758919056067</v>
      </c>
      <c r="X45" s="2">
        <v>-8.0376377256119916E-2</v>
      </c>
      <c r="Y45" s="2">
        <v>0</v>
      </c>
      <c r="Z45" s="2">
        <v>0</v>
      </c>
      <c r="AA45" s="2">
        <v>0</v>
      </c>
      <c r="AB45" s="2">
        <v>0</v>
      </c>
      <c r="AC45" s="2">
        <v>2.7069583150394604E-2</v>
      </c>
      <c r="AD45" s="2">
        <v>6.9274001066077548E-2</v>
      </c>
      <c r="AE45" s="2">
        <v>2.4857501581580066E-2</v>
      </c>
      <c r="AF45" s="2">
        <v>1.3664776868964305E-2</v>
      </c>
      <c r="AG45" s="2">
        <v>2.6188247885032698E-2</v>
      </c>
      <c r="AH45" s="2">
        <v>1.2194136078945961E-3</v>
      </c>
      <c r="AI45" s="2">
        <v>6.5925276793918804E-3</v>
      </c>
      <c r="AJ45" s="2">
        <v>4.3571303628165227E-2</v>
      </c>
      <c r="AK45" s="2">
        <v>0</v>
      </c>
    </row>
    <row r="46" spans="1:37" x14ac:dyDescent="0.3">
      <c r="A46" s="6">
        <v>40057</v>
      </c>
      <c r="B46" s="2">
        <f t="shared" si="0"/>
        <v>1.8325595994176562</v>
      </c>
      <c r="C46" s="2">
        <v>0</v>
      </c>
      <c r="D46" s="2">
        <v>4.3645208403973491E-3</v>
      </c>
      <c r="E46" s="2">
        <v>5.8724021724099913E-3</v>
      </c>
      <c r="F46" s="2">
        <v>1.217029849726245E-3</v>
      </c>
      <c r="G46" s="2">
        <v>8.6486057999224947E-3</v>
      </c>
      <c r="H46" s="2">
        <v>0</v>
      </c>
      <c r="I46" s="2">
        <v>0.69405207261553181</v>
      </c>
      <c r="J46" s="2">
        <v>3.5953673012698278E-2</v>
      </c>
      <c r="K46" s="2">
        <v>2.5963303460826662E-2</v>
      </c>
      <c r="L46" s="2">
        <v>0.20490865791712781</v>
      </c>
      <c r="M46" s="2">
        <v>5.5493763377747432E-2</v>
      </c>
      <c r="N46" s="2">
        <v>0.12480850941675348</v>
      </c>
      <c r="O46" s="2">
        <v>0.13059756136478132</v>
      </c>
      <c r="P46" s="2">
        <v>0.12036530130158957</v>
      </c>
      <c r="Q46" s="2">
        <v>2.5594347572475702E-2</v>
      </c>
      <c r="R46" s="2">
        <v>0</v>
      </c>
      <c r="S46" s="2">
        <v>0</v>
      </c>
      <c r="T46" s="2">
        <v>0</v>
      </c>
      <c r="U46" s="2">
        <v>0</v>
      </c>
      <c r="V46" s="2">
        <v>2.3607348167438962E-2</v>
      </c>
      <c r="W46" s="2">
        <v>0.23255761766406927</v>
      </c>
      <c r="X46" s="2">
        <v>-9.9901364043908106E-2</v>
      </c>
      <c r="Y46" s="2">
        <v>0</v>
      </c>
      <c r="Z46" s="2">
        <v>0</v>
      </c>
      <c r="AA46" s="2">
        <v>0</v>
      </c>
      <c r="AB46" s="2">
        <v>0</v>
      </c>
      <c r="AC46" s="2">
        <v>2.8764570442524052E-2</v>
      </c>
      <c r="AD46" s="2">
        <v>6.9271030886358193E-2</v>
      </c>
      <c r="AE46" s="2">
        <v>2.4148250322872836E-2</v>
      </c>
      <c r="AF46" s="2">
        <v>1.1097820085626372E-2</v>
      </c>
      <c r="AG46" s="2">
        <v>5.2374250084770577E-2</v>
      </c>
      <c r="AH46" s="2">
        <v>1.2193613245341443E-3</v>
      </c>
      <c r="AI46" s="2">
        <v>7.2479723090736504E-3</v>
      </c>
      <c r="AJ46" s="2">
        <v>4.4332993472307659E-2</v>
      </c>
      <c r="AK46" s="2">
        <v>0</v>
      </c>
    </row>
    <row r="47" spans="1:37" x14ac:dyDescent="0.3">
      <c r="A47" s="6">
        <v>40087</v>
      </c>
      <c r="B47" s="2">
        <f t="shared" si="0"/>
        <v>1.7364237904784499</v>
      </c>
      <c r="C47" s="2">
        <v>0</v>
      </c>
      <c r="D47" s="2">
        <v>4.3604377436926535E-3</v>
      </c>
      <c r="E47" s="2">
        <v>5.8669084225035006E-3</v>
      </c>
      <c r="F47" s="2">
        <v>1.2158912939143588E-3</v>
      </c>
      <c r="G47" s="2">
        <v>8.3679874969106605E-3</v>
      </c>
      <c r="H47" s="2">
        <v>0</v>
      </c>
      <c r="I47" s="2">
        <v>0.69340277299382824</v>
      </c>
      <c r="J47" s="2">
        <v>3.5920037631136791E-2</v>
      </c>
      <c r="K47" s="2">
        <v>2.5939014270173089E-2</v>
      </c>
      <c r="L47" s="2">
        <v>0.20471696176158172</v>
      </c>
      <c r="M47" s="2">
        <v>5.5441847850095108E-2</v>
      </c>
      <c r="N47" s="2">
        <v>0.11777374636570546</v>
      </c>
      <c r="O47" s="2">
        <v>0.1232685501249846</v>
      </c>
      <c r="P47" s="2">
        <v>0.12025269715028039</v>
      </c>
      <c r="Q47" s="2">
        <v>2.5570403547449008E-2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  <c r="W47" s="2">
        <v>0.2099089573442158</v>
      </c>
      <c r="X47" s="2">
        <v>-0.13135818702874819</v>
      </c>
      <c r="Y47" s="2">
        <v>0</v>
      </c>
      <c r="Z47" s="2">
        <v>0</v>
      </c>
      <c r="AA47" s="2">
        <v>0</v>
      </c>
      <c r="AB47" s="2">
        <v>0</v>
      </c>
      <c r="AC47" s="2">
        <v>2.7043099468095085E-2</v>
      </c>
      <c r="AD47" s="2">
        <v>6.9206226448875627E-2</v>
      </c>
      <c r="AE47" s="2">
        <v>2.4125659150800789E-2</v>
      </c>
      <c r="AF47" s="2">
        <v>1.108743785255247E-2</v>
      </c>
      <c r="AG47" s="2">
        <v>5.2325252924314232E-2</v>
      </c>
      <c r="AH47" s="2">
        <v>1.218220587580856E-3</v>
      </c>
      <c r="AI47" s="2">
        <v>7.241191685739932E-3</v>
      </c>
      <c r="AJ47" s="2">
        <v>4.3528675392767488E-2</v>
      </c>
      <c r="AK47" s="2">
        <v>0</v>
      </c>
    </row>
    <row r="48" spans="1:37" x14ac:dyDescent="0.3">
      <c r="A48" s="6">
        <v>40118</v>
      </c>
      <c r="B48" s="2">
        <f t="shared" si="0"/>
        <v>1.382222409213713</v>
      </c>
      <c r="C48" s="2">
        <v>0</v>
      </c>
      <c r="D48" s="2">
        <v>4.3448250183516926E-3</v>
      </c>
      <c r="E48" s="2">
        <v>5.8459017174006429E-3</v>
      </c>
      <c r="F48" s="2">
        <v>4.438823636537392E-3</v>
      </c>
      <c r="G48" s="2">
        <v>9.1457174064187036E-3</v>
      </c>
      <c r="H48" s="2">
        <v>0</v>
      </c>
      <c r="I48" s="2">
        <v>0.3681566126527972</v>
      </c>
      <c r="J48" s="2">
        <v>-1.0064815006454573E-2</v>
      </c>
      <c r="K48" s="2">
        <v>2.5846138570708898E-2</v>
      </c>
      <c r="L48" s="2">
        <v>0.20398396432313809</v>
      </c>
      <c r="M48" s="2">
        <v>5.5243336050647664E-2</v>
      </c>
      <c r="N48" s="2">
        <v>0.12081955724109371</v>
      </c>
      <c r="O48" s="2">
        <v>0.1264176971685855</v>
      </c>
      <c r="P48" s="2">
        <v>0.12511738295035327</v>
      </c>
      <c r="Q48" s="2">
        <v>2.5478847673724787E-2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v>0.18918788553467972</v>
      </c>
      <c r="X48" s="2">
        <v>-6.2860705553976159E-2</v>
      </c>
      <c r="Y48" s="2">
        <v>0</v>
      </c>
      <c r="Z48" s="2">
        <v>0</v>
      </c>
      <c r="AA48" s="2">
        <v>-4.3810318935046791E-2</v>
      </c>
      <c r="AB48" s="2">
        <v>0</v>
      </c>
      <c r="AC48" s="2">
        <v>2.6946270546509311E-2</v>
      </c>
      <c r="AD48" s="2">
        <v>6.8958430729972459E-2</v>
      </c>
      <c r="AE48" s="2">
        <v>2.4039276243365413E-2</v>
      </c>
      <c r="AF48" s="2">
        <v>1.1047738828715407E-2</v>
      </c>
      <c r="AG48" s="2">
        <v>5.2137900220222688E-2</v>
      </c>
      <c r="AH48" s="2">
        <v>1.2138586990374141E-3</v>
      </c>
      <c r="AI48" s="2">
        <v>7.2152643033127342E-3</v>
      </c>
      <c r="AJ48" s="2">
        <v>4.3372819193617254E-2</v>
      </c>
      <c r="AK48" s="2">
        <v>0</v>
      </c>
    </row>
    <row r="49" spans="1:37" x14ac:dyDescent="0.3">
      <c r="A49" s="6">
        <v>40148</v>
      </c>
      <c r="B49" s="2">
        <f t="shared" si="0"/>
        <v>1.3985483885350241</v>
      </c>
      <c r="C49" s="2">
        <v>0</v>
      </c>
      <c r="D49" s="2">
        <v>4.3499372300221306E-3</v>
      </c>
      <c r="E49" s="2">
        <v>1.6369775801923076E-2</v>
      </c>
      <c r="F49" s="2">
        <v>6.0648163303196213E-3</v>
      </c>
      <c r="G49" s="2">
        <v>9.6967350752582195E-3</v>
      </c>
      <c r="H49" s="2">
        <v>0</v>
      </c>
      <c r="I49" s="2">
        <v>0.53296490542328501</v>
      </c>
      <c r="J49" s="2">
        <v>-1.0076657477559734E-2</v>
      </c>
      <c r="K49" s="2">
        <v>2.587654967603048E-2</v>
      </c>
      <c r="L49" s="2">
        <v>0.20422397610694765</v>
      </c>
      <c r="M49" s="2">
        <v>5.53083365112138E-2</v>
      </c>
      <c r="N49" s="2">
        <v>4.835122536447959E-2</v>
      </c>
      <c r="O49" s="2">
        <v>5.0563372930174509E-2</v>
      </c>
      <c r="P49" s="2">
        <v>0.12526459867080045</v>
      </c>
      <c r="Q49" s="2">
        <v>2.5508826616921984E-2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  <c r="W49" s="2">
        <v>0.18941048794381032</v>
      </c>
      <c r="X49" s="2">
        <v>-7.6674614732397339E-2</v>
      </c>
      <c r="Y49" s="2">
        <v>0</v>
      </c>
      <c r="Z49" s="2">
        <v>0</v>
      </c>
      <c r="AA49" s="2">
        <v>-4.3861867069390381E-2</v>
      </c>
      <c r="AB49" s="2">
        <v>0</v>
      </c>
      <c r="AC49" s="2">
        <v>2.6977976090042318E-2</v>
      </c>
      <c r="AD49" s="2">
        <v>6.9039568656785164E-2</v>
      </c>
      <c r="AE49" s="2">
        <v>2.4067561356814437E-2</v>
      </c>
      <c r="AF49" s="2">
        <v>1.1060737828475709E-2</v>
      </c>
      <c r="AG49" s="2">
        <v>5.2199246760267957E-2</v>
      </c>
      <c r="AH49" s="2">
        <v>1.2152869504816659E-3</v>
      </c>
      <c r="AI49" s="2">
        <v>7.2237539336708944E-3</v>
      </c>
      <c r="AJ49" s="2">
        <v>4.3423852556646811E-2</v>
      </c>
      <c r="AK49" s="2">
        <v>0</v>
      </c>
    </row>
    <row r="50" spans="1:37" x14ac:dyDescent="0.3">
      <c r="A50" s="6">
        <v>40179</v>
      </c>
      <c r="B50" s="2">
        <f t="shared" si="0"/>
        <v>1.5616939807479535</v>
      </c>
      <c r="C50" s="2">
        <v>0</v>
      </c>
      <c r="D50" s="2">
        <v>1.9453016830601948E-4</v>
      </c>
      <c r="E50" s="2">
        <v>2.6795951725300835E-2</v>
      </c>
      <c r="F50" s="2">
        <v>6.4455487016349955E-3</v>
      </c>
      <c r="G50" s="2">
        <v>1.0685264244801604E-2</v>
      </c>
      <c r="H50" s="2">
        <v>1.0768634316933076E-3</v>
      </c>
      <c r="I50" s="2">
        <v>0.55594348370600288</v>
      </c>
      <c r="J50" s="2">
        <v>-1.2158135519117531E-2</v>
      </c>
      <c r="K50" s="2">
        <v>2.6527893785045699E-2</v>
      </c>
      <c r="L50" s="2">
        <v>0.20220021494194118</v>
      </c>
      <c r="M50" s="2">
        <v>3.9767524406530738E-2</v>
      </c>
      <c r="N50" s="2">
        <v>7.7117316721259543E-2</v>
      </c>
      <c r="O50" s="2">
        <v>8.0667492292842341E-2</v>
      </c>
      <c r="P50" s="2">
        <v>0.22719386781624107</v>
      </c>
      <c r="Q50" s="2">
        <v>2.5255342267378356E-2</v>
      </c>
      <c r="R50" s="2">
        <v>0</v>
      </c>
      <c r="S50" s="2">
        <v>0</v>
      </c>
      <c r="T50" s="2">
        <v>0</v>
      </c>
      <c r="U50" s="2">
        <v>1.2852886120210449E-4</v>
      </c>
      <c r="V50" s="2">
        <v>1.1463384918025537E-4</v>
      </c>
      <c r="W50" s="2">
        <v>0.16532285303595476</v>
      </c>
      <c r="X50" s="2">
        <v>3.1590309831672783E-2</v>
      </c>
      <c r="Y50" s="2">
        <v>0</v>
      </c>
      <c r="Z50" s="2">
        <v>0</v>
      </c>
      <c r="AA50" s="2">
        <v>-0.13945034065127104</v>
      </c>
      <c r="AB50" s="2">
        <v>0</v>
      </c>
      <c r="AC50" s="2">
        <v>2.4489958688508107E-2</v>
      </c>
      <c r="AD50" s="2">
        <v>6.6001307103780882E-2</v>
      </c>
      <c r="AE50" s="2">
        <v>2.4524696218562774E-2</v>
      </c>
      <c r="AF50" s="2">
        <v>1.2174925325310547E-2</v>
      </c>
      <c r="AG50" s="2">
        <v>4.7145775790132634E-2</v>
      </c>
      <c r="AH50" s="2">
        <v>8.7075408670252391E-4</v>
      </c>
      <c r="AI50" s="2">
        <v>7.0256654535471802E-3</v>
      </c>
      <c r="AJ50" s="2">
        <v>4.1708194418915448E-2</v>
      </c>
      <c r="AK50" s="2">
        <v>1.2333560045893394E-2</v>
      </c>
    </row>
    <row r="51" spans="1:37" x14ac:dyDescent="0.3">
      <c r="A51" s="6">
        <v>40210</v>
      </c>
      <c r="B51" s="2">
        <f t="shared" si="0"/>
        <v>1.5606644727225167</v>
      </c>
      <c r="C51" s="2">
        <v>0</v>
      </c>
      <c r="D51" s="2">
        <v>7.6707716836843668E-3</v>
      </c>
      <c r="E51" s="2">
        <v>2.6798484740033889E-2</v>
      </c>
      <c r="F51" s="2">
        <v>6.4461579977701435E-3</v>
      </c>
      <c r="G51" s="2">
        <v>9.8837615217764099E-3</v>
      </c>
      <c r="H51" s="2">
        <v>1.0769652273289296E-3</v>
      </c>
      <c r="I51" s="2">
        <v>0.555996036906927</v>
      </c>
      <c r="J51" s="2">
        <v>-1.1040630620810305E-2</v>
      </c>
      <c r="K51" s="2">
        <v>2.6530401460327514E-2</v>
      </c>
      <c r="L51" s="2">
        <v>0.20321986431558314</v>
      </c>
      <c r="M51" s="2">
        <v>3.977128362084234E-2</v>
      </c>
      <c r="N51" s="2">
        <v>7.0204236496329536E-2</v>
      </c>
      <c r="O51" s="2">
        <v>7.3430500069812013E-2</v>
      </c>
      <c r="P51" s="2">
        <v>0.23317686804221782</v>
      </c>
      <c r="Q51" s="2">
        <v>2.5385691646118608E-2</v>
      </c>
      <c r="R51" s="2">
        <v>0</v>
      </c>
      <c r="S51" s="2">
        <v>0</v>
      </c>
      <c r="T51" s="2">
        <v>0</v>
      </c>
      <c r="U51" s="2">
        <v>6.3842035465206445E-3</v>
      </c>
      <c r="V51" s="2">
        <v>1.1464468548985379E-4</v>
      </c>
      <c r="W51" s="2">
        <v>0.16064847110368555</v>
      </c>
      <c r="X51" s="2">
        <v>2.6396070313693159E-2</v>
      </c>
      <c r="Y51" s="2">
        <v>0</v>
      </c>
      <c r="Z51" s="2">
        <v>0</v>
      </c>
      <c r="AA51" s="2">
        <v>-0.13946352285771102</v>
      </c>
      <c r="AB51" s="2">
        <v>0</v>
      </c>
      <c r="AC51" s="2">
        <v>2.6229314407525999E-2</v>
      </c>
      <c r="AD51" s="2">
        <v>6.6007546191125435E-2</v>
      </c>
      <c r="AE51" s="2">
        <v>2.45270145320708E-2</v>
      </c>
      <c r="AF51" s="2">
        <v>1.2176076218010271E-2</v>
      </c>
      <c r="AG51" s="2">
        <v>4.7150232468734753E-2</v>
      </c>
      <c r="AH51" s="2">
        <v>8.7083639887240271E-4</v>
      </c>
      <c r="AI51" s="2">
        <v>7.0263295879763573E-3</v>
      </c>
      <c r="AJ51" s="2">
        <v>4.1712137084286519E-2</v>
      </c>
      <c r="AK51" s="2">
        <v>1.2334725934294279E-2</v>
      </c>
    </row>
    <row r="52" spans="1:37" x14ac:dyDescent="0.3">
      <c r="A52" s="6">
        <v>40238</v>
      </c>
      <c r="B52" s="2">
        <f t="shared" si="0"/>
        <v>1.2439209755782439</v>
      </c>
      <c r="C52" s="2">
        <v>0</v>
      </c>
      <c r="D52" s="2">
        <v>7.6457530983983415E-3</v>
      </c>
      <c r="E52" s="2">
        <v>2.0896545002023759E-2</v>
      </c>
      <c r="F52" s="2">
        <v>6.4251335480426889E-3</v>
      </c>
      <c r="G52" s="2">
        <v>7.7496356133223351E-3</v>
      </c>
      <c r="H52" s="2">
        <v>1.0734526542135905E-3</v>
      </c>
      <c r="I52" s="2">
        <v>0.39652533071532431</v>
      </c>
      <c r="J52" s="2">
        <v>-1.1004621080937575E-2</v>
      </c>
      <c r="K52" s="2">
        <v>2.2125821428623207E-2</v>
      </c>
      <c r="L52" s="2">
        <v>0.2025570530995997</v>
      </c>
      <c r="M52" s="2">
        <v>3.9641567694957185E-2</v>
      </c>
      <c r="N52" s="2">
        <v>6.7108104640833971E-2</v>
      </c>
      <c r="O52" s="2">
        <v>7.0208420586229503E-2</v>
      </c>
      <c r="P52" s="2">
        <v>0.23309158698622856</v>
      </c>
      <c r="Q52" s="2">
        <v>2.5302895010045592E-2</v>
      </c>
      <c r="R52" s="2">
        <v>0</v>
      </c>
      <c r="S52" s="2">
        <v>0</v>
      </c>
      <c r="T52" s="2">
        <v>0</v>
      </c>
      <c r="U52" s="2">
        <v>6.3633811641713306E-3</v>
      </c>
      <c r="V52" s="2">
        <v>1.1427076641628545E-4</v>
      </c>
      <c r="W52" s="2">
        <v>0.15310205049483194</v>
      </c>
      <c r="X52" s="2">
        <v>7.5155536796938274E-2</v>
      </c>
      <c r="Y52" s="2">
        <v>0</v>
      </c>
      <c r="Z52" s="2">
        <v>0</v>
      </c>
      <c r="AA52" s="2">
        <v>-0.32555395076948612</v>
      </c>
      <c r="AB52" s="2">
        <v>0</v>
      </c>
      <c r="AC52" s="2">
        <v>2.4464332264576494E-2</v>
      </c>
      <c r="AD52" s="2">
        <v>7.3380300041905697E-2</v>
      </c>
      <c r="AE52" s="2">
        <v>6.3801177915756499E-3</v>
      </c>
      <c r="AF52" s="2">
        <v>8.8496360213497806E-3</v>
      </c>
      <c r="AG52" s="2">
        <v>8.0903702622727169E-2</v>
      </c>
      <c r="AH52" s="2">
        <v>2.6086053747555308E-3</v>
      </c>
      <c r="AI52" s="2">
        <v>1.4379071440715385E-2</v>
      </c>
      <c r="AJ52" s="2">
        <v>2.2132746929618131E-2</v>
      </c>
      <c r="AK52" s="2">
        <v>1.2294495641242633E-2</v>
      </c>
    </row>
    <row r="53" spans="1:37" x14ac:dyDescent="0.3">
      <c r="A53" s="6">
        <v>40269</v>
      </c>
      <c r="B53" s="2">
        <f t="shared" si="0"/>
        <v>1.1504922523388974</v>
      </c>
      <c r="C53" s="2">
        <v>0</v>
      </c>
      <c r="D53" s="2">
        <v>2.6003185102021426E-3</v>
      </c>
      <c r="E53" s="2">
        <v>2.0867094994989097E-2</v>
      </c>
      <c r="F53" s="2">
        <v>6.4160784517016357E-3</v>
      </c>
      <c r="G53" s="2">
        <v>6.6667740527517035E-3</v>
      </c>
      <c r="H53" s="2">
        <v>1.0719398113864676E-3</v>
      </c>
      <c r="I53" s="2">
        <v>0.39596649796197414</v>
      </c>
      <c r="J53" s="2">
        <v>-1.0989112001890488E-2</v>
      </c>
      <c r="K53" s="2">
        <v>2.2094638972544583E-2</v>
      </c>
      <c r="L53" s="2">
        <v>0.1941939993789083</v>
      </c>
      <c r="M53" s="2">
        <v>3.9585699873392978E-2</v>
      </c>
      <c r="N53" s="2">
        <v>5.0374255394443387E-2</v>
      </c>
      <c r="O53" s="2">
        <v>5.2670281313026306E-2</v>
      </c>
      <c r="P53" s="2">
        <v>0.2275710930221588</v>
      </c>
      <c r="Q53" s="2">
        <v>2.4258113194020142E-2</v>
      </c>
      <c r="R53" s="2">
        <v>0</v>
      </c>
      <c r="S53" s="2">
        <v>0</v>
      </c>
      <c r="T53" s="2">
        <v>0</v>
      </c>
      <c r="U53" s="2">
        <v>6.3544130969606536E-3</v>
      </c>
      <c r="V53" s="2">
        <v>1.1410972185726912E-4</v>
      </c>
      <c r="W53" s="2">
        <v>0.12487753015615954</v>
      </c>
      <c r="X53" s="2">
        <v>8.0637536779133767E-2</v>
      </c>
      <c r="Y53" s="2">
        <v>0</v>
      </c>
      <c r="Z53" s="2">
        <v>0</v>
      </c>
      <c r="AA53" s="2">
        <v>-0.32509513970098686</v>
      </c>
      <c r="AB53" s="2">
        <v>0</v>
      </c>
      <c r="AC53" s="2">
        <v>4.4260740599181532E-3</v>
      </c>
      <c r="AD53" s="2">
        <v>7.9244591336057921E-2</v>
      </c>
      <c r="AE53" s="2">
        <v>6.371126137030573E-3</v>
      </c>
      <c r="AF53" s="2">
        <v>8.8371640149459609E-3</v>
      </c>
      <c r="AG53" s="2">
        <v>8.0789683074943594E-2</v>
      </c>
      <c r="AH53" s="2">
        <v>2.6049290040143502E-3</v>
      </c>
      <c r="AI53" s="2">
        <v>1.4358806667039167E-2</v>
      </c>
      <c r="AJ53" s="2">
        <v>2.134658635148029E-2</v>
      </c>
      <c r="AK53" s="2">
        <v>1.2277168710733921E-2</v>
      </c>
    </row>
    <row r="54" spans="1:37" x14ac:dyDescent="0.3">
      <c r="A54" s="6">
        <v>40299</v>
      </c>
      <c r="B54" s="2">
        <f t="shared" si="0"/>
        <v>1.2312923845167774</v>
      </c>
      <c r="C54" s="2">
        <v>0</v>
      </c>
      <c r="D54" s="2">
        <v>1.7739449619738369E-2</v>
      </c>
      <c r="E54" s="2">
        <v>2.0875909770913973E-2</v>
      </c>
      <c r="F54" s="2">
        <v>6.8235304943318224E-3</v>
      </c>
      <c r="G54" s="2">
        <v>6.6695902626472776E-3</v>
      </c>
      <c r="H54" s="2">
        <v>1.0723926252182248E-3</v>
      </c>
      <c r="I54" s="2">
        <v>0.40741003009283661</v>
      </c>
      <c r="J54" s="2">
        <v>5.7906895541082602E-2</v>
      </c>
      <c r="K54" s="2">
        <v>2.2103972293341306E-2</v>
      </c>
      <c r="L54" s="2">
        <v>0.20335331638975923</v>
      </c>
      <c r="M54" s="2">
        <v>3.9602421849992839E-2</v>
      </c>
      <c r="N54" s="2">
        <v>5.4837315790189134E-2</v>
      </c>
      <c r="O54" s="2">
        <v>5.7397220766516432E-2</v>
      </c>
      <c r="P54" s="2">
        <v>0.22847670813378324</v>
      </c>
      <c r="Q54" s="2">
        <v>2.5405327224523679E-2</v>
      </c>
      <c r="R54" s="2">
        <v>0</v>
      </c>
      <c r="S54" s="2">
        <v>0</v>
      </c>
      <c r="T54" s="2">
        <v>0</v>
      </c>
      <c r="U54" s="2">
        <v>6.3570973578794474E-3</v>
      </c>
      <c r="V54" s="2">
        <v>1.1415792462000458E-4</v>
      </c>
      <c r="W54" s="2">
        <v>0.11091999075805133</v>
      </c>
      <c r="X54" s="2">
        <v>5.8102924300531017E-2</v>
      </c>
      <c r="Y54" s="2">
        <v>0</v>
      </c>
      <c r="Z54" s="2">
        <v>0</v>
      </c>
      <c r="AA54" s="2">
        <v>-0.32523246791133031</v>
      </c>
      <c r="AB54" s="2">
        <v>0</v>
      </c>
      <c r="AC54" s="2">
        <v>4.4279437428363776E-3</v>
      </c>
      <c r="AD54" s="2">
        <v>7.9278066207191328E-2</v>
      </c>
      <c r="AE54" s="2">
        <v>6.3738174579499691E-3</v>
      </c>
      <c r="AF54" s="2">
        <v>8.8408970511266952E-3</v>
      </c>
      <c r="AG54" s="2">
        <v>8.0823810630960308E-2</v>
      </c>
      <c r="AH54" s="2">
        <v>2.6060293903151801E-3</v>
      </c>
      <c r="AI54" s="2">
        <v>1.4364872181350043E-2</v>
      </c>
      <c r="AJ54" s="2">
        <v>2.2358809680624214E-2</v>
      </c>
      <c r="AK54" s="2">
        <v>1.2282354889797323E-2</v>
      </c>
    </row>
    <row r="55" spans="1:37" x14ac:dyDescent="0.3">
      <c r="A55" s="6">
        <v>40330</v>
      </c>
      <c r="B55" s="2">
        <f t="shared" si="0"/>
        <v>1.1267193419257067</v>
      </c>
      <c r="C55" s="2">
        <v>0</v>
      </c>
      <c r="D55" s="2">
        <v>2.5988694434091381E-3</v>
      </c>
      <c r="E55" s="2">
        <v>2.0855466490901975E-2</v>
      </c>
      <c r="F55" s="2">
        <v>4.8106732250334967E-3</v>
      </c>
      <c r="G55" s="2">
        <v>3.9950705805594598E-3</v>
      </c>
      <c r="H55" s="2">
        <v>1.0713424567244576E-3</v>
      </c>
      <c r="I55" s="2">
        <v>0.40137845141180245</v>
      </c>
      <c r="J55" s="2">
        <v>5.7850188700846045E-2</v>
      </c>
      <c r="K55" s="2">
        <v>2.2082326401021927E-2</v>
      </c>
      <c r="L55" s="2">
        <v>0.20315417734221858</v>
      </c>
      <c r="M55" s="2">
        <v>3.9563640143810107E-2</v>
      </c>
      <c r="N55" s="2">
        <v>5.1382966601866149E-2</v>
      </c>
      <c r="O55" s="2">
        <v>5.3776783403020868E-2</v>
      </c>
      <c r="P55" s="2">
        <v>0.23418336523802641</v>
      </c>
      <c r="Q55" s="2">
        <v>2.5380448394142305E-2</v>
      </c>
      <c r="R55" s="2">
        <v>0</v>
      </c>
      <c r="S55" s="2">
        <v>0</v>
      </c>
      <c r="T55" s="2">
        <v>0</v>
      </c>
      <c r="U55" s="2">
        <v>6.3508720042169328E-3</v>
      </c>
      <c r="V55" s="2">
        <v>1.1404613249002294E-4</v>
      </c>
      <c r="W55" s="2">
        <v>4.4332842047938248E-2</v>
      </c>
      <c r="X55" s="2">
        <v>4.8376295836220586E-2</v>
      </c>
      <c r="Y55" s="2">
        <v>0</v>
      </c>
      <c r="Z55" s="2">
        <v>0</v>
      </c>
      <c r="AA55" s="2">
        <v>-0.32491397552065288</v>
      </c>
      <c r="AB55" s="2">
        <v>0</v>
      </c>
      <c r="AC55" s="2">
        <v>4.4236075632492098E-3</v>
      </c>
      <c r="AD55" s="2">
        <v>7.9200431089772816E-2</v>
      </c>
      <c r="AE55" s="2">
        <v>6.3675757306926586E-3</v>
      </c>
      <c r="AF55" s="2">
        <v>8.8322393717270055E-3</v>
      </c>
      <c r="AG55" s="2">
        <v>8.0744661802933285E-2</v>
      </c>
      <c r="AH55" s="2">
        <v>2.6034773679539823E-3</v>
      </c>
      <c r="AI55" s="2">
        <v>1.4350805004994017E-2</v>
      </c>
      <c r="AJ55" s="2">
        <v>2.158236658788374E-2</v>
      </c>
      <c r="AK55" s="2">
        <v>1.2270327072903386E-2</v>
      </c>
    </row>
    <row r="56" spans="1:37" x14ac:dyDescent="0.3">
      <c r="A56" s="6">
        <v>40360</v>
      </c>
      <c r="B56" s="2">
        <f t="shared" si="0"/>
        <v>0.7503135221185453</v>
      </c>
      <c r="C56" s="2">
        <v>0</v>
      </c>
      <c r="D56" s="2">
        <v>2.5860448685320857E-3</v>
      </c>
      <c r="E56" s="2">
        <v>2.0752551551374433E-2</v>
      </c>
      <c r="F56" s="2">
        <v>4.786934118346191E-3</v>
      </c>
      <c r="G56" s="2">
        <v>4.8694674652142809E-3</v>
      </c>
      <c r="H56" s="2">
        <v>1.0660557303788648E-3</v>
      </c>
      <c r="I56" s="2">
        <v>3.0207778101944506E-2</v>
      </c>
      <c r="J56" s="2">
        <v>5.7564716847488005E-2</v>
      </c>
      <c r="K56" s="2">
        <v>2.1973357307130882E-2</v>
      </c>
      <c r="L56" s="2">
        <v>0.20215167759544658</v>
      </c>
      <c r="M56" s="2">
        <v>3.9368406456054161E-2</v>
      </c>
      <c r="N56" s="2">
        <v>4.8240741244368085E-2</v>
      </c>
      <c r="O56" s="2">
        <v>5.047143420277387E-2</v>
      </c>
      <c r="P56" s="2">
        <v>0.20077268292486092</v>
      </c>
      <c r="Q56" s="2">
        <v>2.5255204141619619E-2</v>
      </c>
      <c r="R56" s="2">
        <v>0</v>
      </c>
      <c r="S56" s="2">
        <v>0</v>
      </c>
      <c r="T56" s="2">
        <v>0</v>
      </c>
      <c r="U56" s="2">
        <v>6.3195325178263383E-3</v>
      </c>
      <c r="V56" s="2">
        <v>1.1348335194355658E-4</v>
      </c>
      <c r="W56" s="2">
        <v>4.4114073900966423E-2</v>
      </c>
      <c r="X56" s="2">
        <v>8.3736958176530193E-2</v>
      </c>
      <c r="Y56" s="2">
        <v>0</v>
      </c>
      <c r="Z56" s="2">
        <v>0</v>
      </c>
      <c r="AA56" s="2">
        <v>-0.32331063079772621</v>
      </c>
      <c r="AB56" s="2">
        <v>0</v>
      </c>
      <c r="AC56" s="2">
        <v>4.4361673941569662E-3</v>
      </c>
      <c r="AD56" s="2">
        <v>7.8809602738859869E-2</v>
      </c>
      <c r="AE56" s="2">
        <v>6.3361538168482901E-3</v>
      </c>
      <c r="AF56" s="2">
        <v>8.7886551449617781E-3</v>
      </c>
      <c r="AG56" s="2">
        <v>8.0346213176035117E-2</v>
      </c>
      <c r="AH56" s="2">
        <v>2.5906300544689936E-3</v>
      </c>
      <c r="AI56" s="2">
        <v>1.4279988452897005E-2</v>
      </c>
      <c r="AJ56" s="2">
        <v>2.1475864632953975E-2</v>
      </c>
      <c r="AK56" s="2">
        <v>1.2209777002290397E-2</v>
      </c>
    </row>
    <row r="57" spans="1:37" x14ac:dyDescent="0.3">
      <c r="A57" s="6">
        <v>40391</v>
      </c>
      <c r="B57" s="2">
        <f t="shared" si="0"/>
        <v>0.83976559757431612</v>
      </c>
      <c r="C57" s="2">
        <v>0</v>
      </c>
      <c r="D57" s="2">
        <v>2.582596155816152E-3</v>
      </c>
      <c r="E57" s="2">
        <v>2.0724876243302957E-2</v>
      </c>
      <c r="F57" s="2">
        <v>4.7805503309783998E-3</v>
      </c>
      <c r="G57" s="2">
        <v>5.9997280375138559E-3</v>
      </c>
      <c r="H57" s="2">
        <v>0.18799662996386551</v>
      </c>
      <c r="I57" s="2">
        <v>1.6646640957356885E-2</v>
      </c>
      <c r="J57" s="2">
        <v>1.177966065751077E-3</v>
      </c>
      <c r="K57" s="2">
        <v>2.1944053949838456E-2</v>
      </c>
      <c r="L57" s="2">
        <v>0.2028711703674981</v>
      </c>
      <c r="M57" s="2">
        <v>3.9315905308219039E-2</v>
      </c>
      <c r="N57" s="2">
        <v>4.8712159407038755E-2</v>
      </c>
      <c r="O57" s="2">
        <v>5.0949035687386207E-2</v>
      </c>
      <c r="P57" s="2">
        <v>0.19541529768893817</v>
      </c>
      <c r="Q57" s="2">
        <v>2.5348021001841393E-2</v>
      </c>
      <c r="R57" s="2">
        <v>0</v>
      </c>
      <c r="S57" s="2">
        <v>0</v>
      </c>
      <c r="T57" s="2">
        <v>0</v>
      </c>
      <c r="U57" s="2">
        <v>6.3111048789952478E-3</v>
      </c>
      <c r="V57" s="2">
        <v>2.4139718589401792E-2</v>
      </c>
      <c r="W57" s="2">
        <v>0</v>
      </c>
      <c r="X57" s="2">
        <v>7.8762314145588305E-2</v>
      </c>
      <c r="Y57" s="2">
        <v>0</v>
      </c>
      <c r="Z57" s="2">
        <v>0</v>
      </c>
      <c r="AA57" s="2">
        <v>-0.32287946833136827</v>
      </c>
      <c r="AB57" s="2">
        <v>0</v>
      </c>
      <c r="AC57" s="2">
        <v>4.4302513843118155E-3</v>
      </c>
      <c r="AD57" s="2">
        <v>7.8704503371710283E-2</v>
      </c>
      <c r="AE57" s="2">
        <v>6.3277040120888394E-3</v>
      </c>
      <c r="AF57" s="2">
        <v>8.7769347192556361E-3</v>
      </c>
      <c r="AG57" s="2">
        <v>8.023906460702572E-2</v>
      </c>
      <c r="AH57" s="2">
        <v>2.5871752270142014E-3</v>
      </c>
      <c r="AI57" s="2">
        <v>1.4260944863066005E-2</v>
      </c>
      <c r="AJ57" s="2">
        <v>2.144722472482764E-2</v>
      </c>
      <c r="AK57" s="2">
        <v>1.2193494217053799E-2</v>
      </c>
    </row>
    <row r="58" spans="1:37" x14ac:dyDescent="0.3">
      <c r="A58" s="6">
        <v>40422</v>
      </c>
      <c r="B58" s="2">
        <f t="shared" si="0"/>
        <v>1.2323101820704887</v>
      </c>
      <c r="C58" s="2">
        <v>0</v>
      </c>
      <c r="D58" s="2">
        <v>2.5825763328173887E-3</v>
      </c>
      <c r="E58" s="2">
        <v>2.0724717167252594E-2</v>
      </c>
      <c r="F58" s="2">
        <v>4.7805136373423899E-3</v>
      </c>
      <c r="G58" s="2">
        <v>5.7352426539955146E-3</v>
      </c>
      <c r="H58" s="2">
        <v>0.18799518697520665</v>
      </c>
      <c r="I58" s="2">
        <v>0.45490777077299704</v>
      </c>
      <c r="J58" s="2">
        <v>1.1779570241439285E-3</v>
      </c>
      <c r="K58" s="2">
        <v>2.19438855158565E-2</v>
      </c>
      <c r="L58" s="2">
        <v>0.20286961320768038</v>
      </c>
      <c r="M58" s="2">
        <v>3.9315603534695313E-2</v>
      </c>
      <c r="N58" s="2">
        <v>4.529124558137345E-2</v>
      </c>
      <c r="O58" s="2">
        <v>4.7367838430544491E-2</v>
      </c>
      <c r="P58" s="2">
        <v>0.19615045018220567</v>
      </c>
      <c r="Q58" s="2">
        <v>2.534782644033869E-2</v>
      </c>
      <c r="R58" s="2">
        <v>0</v>
      </c>
      <c r="S58" s="2">
        <v>0</v>
      </c>
      <c r="T58" s="2">
        <v>0</v>
      </c>
      <c r="U58" s="2">
        <v>6.3110564374206993E-3</v>
      </c>
      <c r="V58" s="2">
        <v>2.4139533302356169E-2</v>
      </c>
      <c r="W58" s="2">
        <v>0</v>
      </c>
      <c r="X58" s="2">
        <v>5.4838535747904885E-2</v>
      </c>
      <c r="Y58" s="2">
        <v>0</v>
      </c>
      <c r="Z58" s="2">
        <v>0</v>
      </c>
      <c r="AA58" s="2">
        <v>-0.32287699003475695</v>
      </c>
      <c r="AB58" s="2">
        <v>0</v>
      </c>
      <c r="AC58" s="2">
        <v>4.4817315350086746E-3</v>
      </c>
      <c r="AD58" s="2">
        <v>7.8703899266701655E-2</v>
      </c>
      <c r="AE58" s="2">
        <v>5.924127891103176E-3</v>
      </c>
      <c r="AF58" s="2">
        <v>8.7768673509349259E-3</v>
      </c>
      <c r="AG58" s="2">
        <v>6.6082358771366936E-2</v>
      </c>
      <c r="AH58" s="2">
        <v>2.5871553688682778E-3</v>
      </c>
      <c r="AI58" s="2">
        <v>1.426083540162669E-2</v>
      </c>
      <c r="AJ58" s="2">
        <v>2.0697242950945959E-2</v>
      </c>
      <c r="AK58" s="2">
        <v>1.2193400624557645E-2</v>
      </c>
    </row>
    <row r="59" spans="1:37" x14ac:dyDescent="0.3">
      <c r="A59" s="6">
        <v>40452</v>
      </c>
      <c r="B59" s="2">
        <f t="shared" si="0"/>
        <v>1.2472937164837106</v>
      </c>
      <c r="C59" s="2">
        <v>0</v>
      </c>
      <c r="D59" s="2">
        <v>2.5825984027375249E-3</v>
      </c>
      <c r="E59" s="2">
        <v>2.0724894274448583E-2</v>
      </c>
      <c r="F59" s="2">
        <v>4.7805544901732815E-3</v>
      </c>
      <c r="G59" s="2">
        <v>5.4708500738836268E-3</v>
      </c>
      <c r="H59" s="2">
        <v>0.18799679352549903</v>
      </c>
      <c r="I59" s="2">
        <v>0.44931431125211485</v>
      </c>
      <c r="J59" s="2">
        <v>1.9953320106254535E-3</v>
      </c>
      <c r="K59" s="2">
        <v>2.1944073041698299E-2</v>
      </c>
      <c r="L59" s="2">
        <v>0.202871346870343</v>
      </c>
      <c r="M59" s="2">
        <v>3.9315939514011446E-2</v>
      </c>
      <c r="N59" s="2">
        <v>4.1871063465655389E-2</v>
      </c>
      <c r="O59" s="2">
        <v>4.3787406429389018E-2</v>
      </c>
      <c r="P59" s="2">
        <v>0.20204539618436054</v>
      </c>
      <c r="Q59" s="2">
        <v>2.5348043055235241E-2</v>
      </c>
      <c r="R59" s="2">
        <v>0</v>
      </c>
      <c r="S59" s="2">
        <v>0</v>
      </c>
      <c r="T59" s="2">
        <v>0</v>
      </c>
      <c r="U59" s="2">
        <v>9.3607744411267155E-3</v>
      </c>
      <c r="V59" s="2">
        <v>2.413973959154319E-2</v>
      </c>
      <c r="W59" s="2">
        <v>0</v>
      </c>
      <c r="X59" s="2">
        <v>7.0465098440643456E-2</v>
      </c>
      <c r="Y59" s="2">
        <v>0</v>
      </c>
      <c r="Z59" s="2">
        <v>0</v>
      </c>
      <c r="AA59" s="2">
        <v>-0.32287974924434676</v>
      </c>
      <c r="AB59" s="2">
        <v>0</v>
      </c>
      <c r="AC59" s="2">
        <v>6.1817514959137338E-3</v>
      </c>
      <c r="AD59" s="2">
        <v>7.8704571846539534E-2</v>
      </c>
      <c r="AE59" s="2">
        <v>5.9241785169173193E-3</v>
      </c>
      <c r="AF59" s="2">
        <v>8.7769423554019867E-3</v>
      </c>
      <c r="AG59" s="2">
        <v>6.6082923491318085E-2</v>
      </c>
      <c r="AH59" s="2">
        <v>2.5871774779194783E-3</v>
      </c>
      <c r="AI59" s="2">
        <v>1.4260957270434357E-2</v>
      </c>
      <c r="AJ59" s="2">
        <v>2.1447243384433989E-2</v>
      </c>
      <c r="AK59" s="2">
        <v>1.2193504825689884E-2</v>
      </c>
    </row>
    <row r="60" spans="1:37" x14ac:dyDescent="0.3">
      <c r="A60" s="6">
        <v>40483</v>
      </c>
      <c r="B60" s="2">
        <f t="shared" si="0"/>
        <v>0.86798279642923892</v>
      </c>
      <c r="C60" s="2">
        <v>0</v>
      </c>
      <c r="D60" s="2">
        <v>2.5823418798359156E-3</v>
      </c>
      <c r="E60" s="2">
        <v>2.0722835723645951E-2</v>
      </c>
      <c r="F60" s="2">
        <v>1.5967938485686216E-3</v>
      </c>
      <c r="G60" s="2">
        <v>4.6736267266706717E-3</v>
      </c>
      <c r="H60" s="2">
        <v>0.18797812028427136</v>
      </c>
      <c r="I60" s="2">
        <v>7.7119419610421472E-2</v>
      </c>
      <c r="J60" s="2">
        <v>-2.4478449069275841E-2</v>
      </c>
      <c r="K60" s="2">
        <v>2.1941893392983334E-2</v>
      </c>
      <c r="L60" s="2">
        <v>0.20285119617773142</v>
      </c>
      <c r="M60" s="2">
        <v>3.9312034362179483E-2</v>
      </c>
      <c r="N60" s="2">
        <v>3.5562144291992517E-2</v>
      </c>
      <c r="O60" s="2">
        <v>3.7244787272204365E-2</v>
      </c>
      <c r="P60" s="2">
        <v>0.20276191308082128</v>
      </c>
      <c r="Q60" s="2">
        <v>2.5345525298874912E-2</v>
      </c>
      <c r="R60" s="2">
        <v>0</v>
      </c>
      <c r="S60" s="2">
        <v>0</v>
      </c>
      <c r="T60" s="2">
        <v>0</v>
      </c>
      <c r="U60" s="2">
        <v>1.8592632603798939E-2</v>
      </c>
      <c r="V60" s="2">
        <v>2.413734185287908E-2</v>
      </c>
      <c r="W60" s="2">
        <v>0</v>
      </c>
      <c r="X60" s="2">
        <v>5.3535518492870186E-2</v>
      </c>
      <c r="Y60" s="2">
        <v>0</v>
      </c>
      <c r="Z60" s="2">
        <v>0</v>
      </c>
      <c r="AA60" s="2">
        <v>-0.27963465951965433</v>
      </c>
      <c r="AB60" s="2">
        <v>0</v>
      </c>
      <c r="AC60" s="2">
        <v>6.1811374783300932E-3</v>
      </c>
      <c r="AD60" s="2">
        <v>7.8696754322483659E-2</v>
      </c>
      <c r="AE60" s="2">
        <v>5.9235900833996633E-3</v>
      </c>
      <c r="AF60" s="2">
        <v>8.7760705641401777E-3</v>
      </c>
      <c r="AG60" s="2">
        <v>6.6076359643348972E-2</v>
      </c>
      <c r="AH60" s="2">
        <v>2.5869205001900287E-3</v>
      </c>
      <c r="AI60" s="2">
        <v>1.4259540765980985E-2</v>
      </c>
      <c r="AJ60" s="2">
        <v>2.1445113084539641E-2</v>
      </c>
      <c r="AK60" s="2">
        <v>1.2192293676006154E-2</v>
      </c>
    </row>
    <row r="61" spans="1:37" x14ac:dyDescent="0.3">
      <c r="A61" s="6">
        <v>40513</v>
      </c>
      <c r="B61" s="2">
        <f t="shared" si="0"/>
        <v>0.89564764813359055</v>
      </c>
      <c r="C61" s="2">
        <v>0</v>
      </c>
      <c r="D61" s="2">
        <v>2.5849640501512342E-3</v>
      </c>
      <c r="E61" s="2">
        <v>1.0371939087751346E-2</v>
      </c>
      <c r="F61" s="2">
        <v>0</v>
      </c>
      <c r="G61" s="2">
        <v>4.145567346385751E-3</v>
      </c>
      <c r="H61" s="2">
        <v>0.18816899766220016</v>
      </c>
      <c r="I61" s="2">
        <v>7.1668013708696784E-2</v>
      </c>
      <c r="J61" s="2">
        <v>-2.5321418680978411E-2</v>
      </c>
      <c r="K61" s="2">
        <v>2.1964173704496784E-2</v>
      </c>
      <c r="L61" s="2">
        <v>0.20305717602462836</v>
      </c>
      <c r="M61" s="2">
        <v>3.9351952720915871E-2</v>
      </c>
      <c r="N61" s="2">
        <v>0.10035985426623478</v>
      </c>
      <c r="O61" s="2">
        <v>0.10506916377249378</v>
      </c>
      <c r="P61" s="2">
        <v>0.20296780226757427</v>
      </c>
      <c r="Q61" s="2">
        <v>2.5371261737796424E-2</v>
      </c>
      <c r="R61" s="2">
        <v>0</v>
      </c>
      <c r="S61" s="2">
        <v>0</v>
      </c>
      <c r="T61" s="2">
        <v>0</v>
      </c>
      <c r="U61" s="2">
        <v>7.0969638004544464E-2</v>
      </c>
      <c r="V61" s="2">
        <v>2.4161851474084364E-2</v>
      </c>
      <c r="W61" s="2">
        <v>0</v>
      </c>
      <c r="X61" s="2">
        <v>7.7225800998261235E-2</v>
      </c>
      <c r="Y61" s="2">
        <v>0</v>
      </c>
      <c r="Z61" s="2">
        <v>0</v>
      </c>
      <c r="AA61" s="2">
        <v>-0.44454506758208762</v>
      </c>
      <c r="AB61" s="2">
        <v>0</v>
      </c>
      <c r="AC61" s="2">
        <v>7.9061400470045451E-3</v>
      </c>
      <c r="AD61" s="2">
        <v>7.8776664846612054E-2</v>
      </c>
      <c r="AE61" s="2">
        <v>5.9296050352532857E-3</v>
      </c>
      <c r="AF61" s="2">
        <v>8.784981991359837E-3</v>
      </c>
      <c r="AG61" s="2">
        <v>6.6143455123677919E-2</v>
      </c>
      <c r="AH61" s="2">
        <v>2.5895473197434949E-3</v>
      </c>
      <c r="AI61" s="2">
        <v>1.4274020237037317E-2</v>
      </c>
      <c r="AJ61" s="2">
        <v>2.1466888953714059E-2</v>
      </c>
      <c r="AK61" s="2">
        <v>1.2204674016038782E-2</v>
      </c>
    </row>
    <row r="62" spans="1:37" x14ac:dyDescent="0.3">
      <c r="A62" s="6">
        <v>40544</v>
      </c>
      <c r="B62" s="2">
        <f t="shared" si="0"/>
        <v>1.1232879570419232</v>
      </c>
      <c r="C62" s="2">
        <v>0</v>
      </c>
      <c r="D62" s="2">
        <v>2.8539298569666208E-2</v>
      </c>
      <c r="E62" s="2">
        <v>7.4221330172792002E-4</v>
      </c>
      <c r="F62" s="2">
        <v>0</v>
      </c>
      <c r="G62" s="2">
        <v>5.3904523664661409E-3</v>
      </c>
      <c r="H62" s="2">
        <v>0.18617183651674615</v>
      </c>
      <c r="I62" s="2">
        <v>0.4286635252384155</v>
      </c>
      <c r="J62" s="2">
        <v>-2.5857753737616944E-2</v>
      </c>
      <c r="K62" s="2">
        <v>2.1358869423303607E-2</v>
      </c>
      <c r="L62" s="2">
        <v>0.17205667248903195</v>
      </c>
      <c r="M62" s="2">
        <v>2.4681157535799414E-2</v>
      </c>
      <c r="N62" s="2">
        <v>4.6913353209676358E-2</v>
      </c>
      <c r="O62" s="2">
        <v>4.9113770525090659E-2</v>
      </c>
      <c r="P62" s="2">
        <v>0.10571409042928444</v>
      </c>
      <c r="Q62" s="2">
        <v>2.1484851865455068E-2</v>
      </c>
      <c r="R62" s="2">
        <v>0</v>
      </c>
      <c r="S62" s="2">
        <v>0</v>
      </c>
      <c r="T62" s="2">
        <v>0</v>
      </c>
      <c r="U62" s="2">
        <v>8.5844778116131365E-2</v>
      </c>
      <c r="V62" s="2">
        <v>2.3928683220683571E-2</v>
      </c>
      <c r="W62" s="2">
        <v>0</v>
      </c>
      <c r="X62" s="2">
        <v>8.1451924273493126E-2</v>
      </c>
      <c r="Y62" s="2">
        <v>0</v>
      </c>
      <c r="Z62" s="2">
        <v>0</v>
      </c>
      <c r="AA62" s="2">
        <v>-0.34806725547021877</v>
      </c>
      <c r="AB62" s="2">
        <v>0</v>
      </c>
      <c r="AC62" s="2">
        <v>1.0226810009983375E-2</v>
      </c>
      <c r="AD62" s="2">
        <v>8.1146374097052068E-2</v>
      </c>
      <c r="AE62" s="2">
        <v>5.3699303396902778E-3</v>
      </c>
      <c r="AF62" s="2">
        <v>7.6074013145613316E-3</v>
      </c>
      <c r="AG62" s="2">
        <v>7.0616294135824612E-2</v>
      </c>
      <c r="AH62" s="2">
        <v>2.9118475769785521E-3</v>
      </c>
      <c r="AI62" s="2">
        <v>1.4373969587610417E-2</v>
      </c>
      <c r="AJ62" s="2">
        <v>2.290486210708656E-2</v>
      </c>
      <c r="AK62" s="2">
        <v>0</v>
      </c>
    </row>
    <row r="63" spans="1:37" x14ac:dyDescent="0.3">
      <c r="A63" s="6">
        <v>40575</v>
      </c>
      <c r="B63" s="2">
        <f t="shared" si="0"/>
        <v>1.1113880544434045</v>
      </c>
      <c r="C63" s="2">
        <v>0</v>
      </c>
      <c r="D63" s="2">
        <v>4.7561354326667901E-2</v>
      </c>
      <c r="E63" s="2">
        <v>3.7114549370278276E-3</v>
      </c>
      <c r="F63" s="2">
        <v>0</v>
      </c>
      <c r="G63" s="2">
        <v>5.3910165721251678E-3</v>
      </c>
      <c r="H63" s="2">
        <v>0.18619132267422853</v>
      </c>
      <c r="I63" s="2">
        <v>0.42870839241658815</v>
      </c>
      <c r="J63" s="2">
        <v>-2.5046334607297403E-2</v>
      </c>
      <c r="K63" s="2">
        <v>2.1361105004694514E-2</v>
      </c>
      <c r="L63" s="2">
        <v>0.16298931321613061</v>
      </c>
      <c r="M63" s="2">
        <v>2.4683740853080848E-2</v>
      </c>
      <c r="N63" s="2">
        <v>5.0817856723027792E-2</v>
      </c>
      <c r="O63" s="2">
        <v>5.3189539140544806E-2</v>
      </c>
      <c r="P63" s="2">
        <v>9.9855241285020602E-2</v>
      </c>
      <c r="Q63" s="2">
        <v>2.0353139977249232E-2</v>
      </c>
      <c r="R63" s="2">
        <v>0</v>
      </c>
      <c r="S63" s="2">
        <v>0</v>
      </c>
      <c r="T63" s="2">
        <v>0</v>
      </c>
      <c r="U63" s="2">
        <v>7.9694230388228648E-2</v>
      </c>
      <c r="V63" s="2">
        <v>2.3931187778291792E-2</v>
      </c>
      <c r="W63" s="2">
        <v>0</v>
      </c>
      <c r="X63" s="2">
        <v>6.0936274883145999E-2</v>
      </c>
      <c r="Y63" s="2">
        <v>0</v>
      </c>
      <c r="Z63" s="2">
        <v>0</v>
      </c>
      <c r="AA63" s="2">
        <v>-0.34810368683105969</v>
      </c>
      <c r="AB63" s="2">
        <v>0</v>
      </c>
      <c r="AC63" s="2">
        <v>1.0210776946569747E-2</v>
      </c>
      <c r="AD63" s="2">
        <v>8.1154867492478369E-2</v>
      </c>
      <c r="AE63" s="2">
        <v>5.3704923973582168E-3</v>
      </c>
      <c r="AF63" s="2">
        <v>7.6081975629242442E-3</v>
      </c>
      <c r="AG63" s="2">
        <v>7.0623685373157261E-2</v>
      </c>
      <c r="AH63" s="2">
        <v>2.9121523530473239E-3</v>
      </c>
      <c r="AI63" s="2">
        <v>1.4375474076368067E-2</v>
      </c>
      <c r="AJ63" s="2">
        <v>2.2907259503806069E-2</v>
      </c>
      <c r="AK63" s="2">
        <v>0</v>
      </c>
    </row>
    <row r="64" spans="1:37" x14ac:dyDescent="0.3">
      <c r="A64" s="6">
        <v>40603</v>
      </c>
      <c r="B64" s="2">
        <f t="shared" si="0"/>
        <v>1.3714575089758441</v>
      </c>
      <c r="C64" s="2">
        <v>0</v>
      </c>
      <c r="D64" s="2">
        <v>4.7554541994022613E-2</v>
      </c>
      <c r="E64" s="2">
        <v>3.7109233359835132E-3</v>
      </c>
      <c r="F64" s="2">
        <v>0</v>
      </c>
      <c r="G64" s="2">
        <v>4.8224902338587271E-3</v>
      </c>
      <c r="H64" s="2">
        <v>0.18616465402183877</v>
      </c>
      <c r="I64" s="2">
        <v>0.42864698743310281</v>
      </c>
      <c r="J64" s="2">
        <v>-3.2312964704080016E-2</v>
      </c>
      <c r="K64" s="2">
        <v>2.5623042081791007E-2</v>
      </c>
      <c r="L64" s="2">
        <v>0.16296596784602968</v>
      </c>
      <c r="M64" s="2">
        <v>2.4680205338670002E-2</v>
      </c>
      <c r="N64" s="2">
        <v>4.6911543296174828E-2</v>
      </c>
      <c r="O64" s="2">
        <v>4.9073113386812396E-2</v>
      </c>
      <c r="P64" s="2">
        <v>0.10577670600180784</v>
      </c>
      <c r="Q64" s="2">
        <v>2.0350224745715899E-2</v>
      </c>
      <c r="R64" s="2">
        <v>0</v>
      </c>
      <c r="S64" s="2">
        <v>0</v>
      </c>
      <c r="T64" s="2">
        <v>0</v>
      </c>
      <c r="U64" s="2">
        <v>7.9682815582763147E-2</v>
      </c>
      <c r="V64" s="2">
        <v>2.3927760053954441E-2</v>
      </c>
      <c r="W64" s="2">
        <v>0</v>
      </c>
      <c r="X64" s="2">
        <v>7.2850384383823547E-2</v>
      </c>
      <c r="Y64" s="2">
        <v>0</v>
      </c>
      <c r="Z64" s="2">
        <v>0</v>
      </c>
      <c r="AA64" s="2">
        <v>-0.16380049807089672</v>
      </c>
      <c r="AB64" s="2">
        <v>0</v>
      </c>
      <c r="AC64" s="2">
        <v>1.3612419241672296E-2</v>
      </c>
      <c r="AD64" s="2">
        <v>4.5391261800465453E-2</v>
      </c>
      <c r="AE64" s="2">
        <v>6.2675272010965883E-3</v>
      </c>
      <c r="AF64" s="2">
        <v>3.2560359593145388E-3</v>
      </c>
      <c r="AG64" s="2">
        <v>0.15409395389806502</v>
      </c>
      <c r="AH64" s="2">
        <v>2.2573358541464055E-4</v>
      </c>
      <c r="AI64" s="2">
        <v>1.916170321644935E-2</v>
      </c>
      <c r="AJ64" s="2">
        <v>4.282097711199391E-2</v>
      </c>
      <c r="AK64" s="2">
        <v>0</v>
      </c>
    </row>
    <row r="65" spans="1:37" x14ac:dyDescent="0.3">
      <c r="A65" s="6">
        <v>40634</v>
      </c>
      <c r="B65" s="2">
        <f t="shared" si="0"/>
        <v>1.3478563789395397</v>
      </c>
      <c r="C65" s="2">
        <v>0</v>
      </c>
      <c r="D65" s="2">
        <v>3.3255560211670594E-2</v>
      </c>
      <c r="E65" s="2">
        <v>3.7091162448255471E-3</v>
      </c>
      <c r="F65" s="2">
        <v>0</v>
      </c>
      <c r="G65" s="2">
        <v>4.820141848114275E-3</v>
      </c>
      <c r="H65" s="2">
        <v>0.18607399828208079</v>
      </c>
      <c r="I65" s="2">
        <v>0.42843825119396572</v>
      </c>
      <c r="J65" s="2">
        <v>-3.2297229409244309E-2</v>
      </c>
      <c r="K65" s="2">
        <v>2.561056454760505E-2</v>
      </c>
      <c r="L65" s="2">
        <v>0.16288660906308522</v>
      </c>
      <c r="M65" s="2">
        <v>2.4668186933328173E-2</v>
      </c>
      <c r="N65" s="2">
        <v>5.0785834961408378E-2</v>
      </c>
      <c r="O65" s="2">
        <v>5.3156022915091063E-2</v>
      </c>
      <c r="P65" s="2">
        <v>0.11159141159432191</v>
      </c>
      <c r="Q65" s="2">
        <v>2.0340314890978668E-2</v>
      </c>
      <c r="R65" s="2">
        <v>0</v>
      </c>
      <c r="S65" s="2">
        <v>0</v>
      </c>
      <c r="T65" s="2">
        <v>0</v>
      </c>
      <c r="U65" s="2">
        <v>7.964401281093407E-2</v>
      </c>
      <c r="V65" s="2">
        <v>2.3916108063409623E-2</v>
      </c>
      <c r="W65" s="2">
        <v>0</v>
      </c>
      <c r="X65" s="2">
        <v>5.9571483578184134E-2</v>
      </c>
      <c r="Y65" s="2">
        <v>0</v>
      </c>
      <c r="Z65" s="2">
        <v>0</v>
      </c>
      <c r="AA65" s="2">
        <v>-0.16372073290063194</v>
      </c>
      <c r="AB65" s="2">
        <v>0</v>
      </c>
      <c r="AC65" s="2">
        <v>1.0204342848667379E-2</v>
      </c>
      <c r="AD65" s="2">
        <v>3.849504300543672E-2</v>
      </c>
      <c r="AE65" s="2">
        <v>6.2644751323896993E-3</v>
      </c>
      <c r="AF65" s="2">
        <v>3.2544503825565813E-3</v>
      </c>
      <c r="AG65" s="2">
        <v>0.15401891547868163</v>
      </c>
      <c r="AH65" s="2">
        <v>2.2562366097553845E-4</v>
      </c>
      <c r="AI65" s="2">
        <v>1.9152372130539209E-2</v>
      </c>
      <c r="AJ65" s="2">
        <v>4.3791501471165839E-2</v>
      </c>
      <c r="AK65" s="2">
        <v>0</v>
      </c>
    </row>
    <row r="66" spans="1:37" x14ac:dyDescent="0.3">
      <c r="A66" s="6">
        <v>40664</v>
      </c>
      <c r="B66" s="2">
        <f t="shared" si="0"/>
        <v>1.7290095417723479</v>
      </c>
      <c r="C66" s="2">
        <v>6.0300875603159457E-2</v>
      </c>
      <c r="D66" s="2">
        <v>3.3243053262356013E-2</v>
      </c>
      <c r="E66" s="2">
        <v>5.1731540018842594E-3</v>
      </c>
      <c r="F66" s="2">
        <v>0</v>
      </c>
      <c r="G66" s="2">
        <v>4.8183290604360716E-3</v>
      </c>
      <c r="H66" s="2">
        <v>0.18600401846365455</v>
      </c>
      <c r="I66" s="2">
        <v>0.80895985944603732</v>
      </c>
      <c r="J66" s="2">
        <v>-3.2285082874690334E-2</v>
      </c>
      <c r="K66" s="2">
        <v>2.5600932773830201E-2</v>
      </c>
      <c r="L66" s="2">
        <v>0.10858668384710524</v>
      </c>
      <c r="M66" s="2">
        <v>2.4658909574543836E-2</v>
      </c>
      <c r="N66" s="2">
        <v>4.6912071873522594E-2</v>
      </c>
      <c r="O66" s="2">
        <v>4.9069498644317935E-2</v>
      </c>
      <c r="P66" s="2">
        <v>9.3890780212773625E-2</v>
      </c>
      <c r="Q66" s="2">
        <v>1.3555110122739723E-2</v>
      </c>
      <c r="R66" s="2">
        <v>0</v>
      </c>
      <c r="S66" s="2">
        <v>0</v>
      </c>
      <c r="T66" s="2">
        <v>0</v>
      </c>
      <c r="U66" s="2">
        <v>7.9614059815853053E-2</v>
      </c>
      <c r="V66" s="2">
        <v>2.3907113550929684E-2</v>
      </c>
      <c r="W66" s="2">
        <v>0</v>
      </c>
      <c r="X66" s="2">
        <v>8.7338194416046469E-2</v>
      </c>
      <c r="Y66" s="2">
        <v>0</v>
      </c>
      <c r="Z66" s="2">
        <v>0</v>
      </c>
      <c r="AA66" s="2">
        <v>-0.16365915983149396</v>
      </c>
      <c r="AB66" s="2">
        <v>0</v>
      </c>
      <c r="AC66" s="2">
        <v>1.0200505138582672E-2</v>
      </c>
      <c r="AD66" s="2">
        <v>3.8480565560201484E-2</v>
      </c>
      <c r="AE66" s="2">
        <v>6.262119151240547E-3</v>
      </c>
      <c r="AF66" s="2">
        <v>3.2532264294575395E-3</v>
      </c>
      <c r="AG66" s="2">
        <v>0.15396099112687042</v>
      </c>
      <c r="AH66" s="2">
        <v>2.2553880708421831E-4</v>
      </c>
      <c r="AI66" s="2">
        <v>1.9145169192264645E-2</v>
      </c>
      <c r="AJ66" s="2">
        <v>4.1793024403640758E-2</v>
      </c>
      <c r="AK66" s="2">
        <v>0</v>
      </c>
    </row>
    <row r="67" spans="1:37" x14ac:dyDescent="0.3">
      <c r="A67" s="6">
        <v>40695</v>
      </c>
      <c r="B67" s="2">
        <f t="shared" ref="B67:B130" si="1">SUM(C67:AK67)</f>
        <v>1.6833772193187144</v>
      </c>
      <c r="C67" s="2">
        <v>6.030411921629273E-2</v>
      </c>
      <c r="D67" s="2">
        <v>3.3244841422197365E-2</v>
      </c>
      <c r="E67" s="2">
        <v>2.8162540846363691E-2</v>
      </c>
      <c r="F67" s="2">
        <v>0</v>
      </c>
      <c r="G67" s="2">
        <v>4.8185882406762337E-3</v>
      </c>
      <c r="H67" s="2">
        <v>0.18601402370936779</v>
      </c>
      <c r="I67" s="2">
        <v>0.8090033737863872</v>
      </c>
      <c r="J67" s="2">
        <v>-3.2286819504843273E-2</v>
      </c>
      <c r="K67" s="2">
        <v>-6.8250802801862173E-2</v>
      </c>
      <c r="L67" s="2">
        <v>0.10859252477711334</v>
      </c>
      <c r="M67" s="2">
        <v>2.4660235989163001E-2</v>
      </c>
      <c r="N67" s="2">
        <v>4.6914595296456613E-2</v>
      </c>
      <c r="O67" s="2">
        <v>4.9072138116276753E-2</v>
      </c>
      <c r="P67" s="2">
        <v>9.3895830643050182E-2</v>
      </c>
      <c r="Q67" s="2">
        <v>1.3555839258639948E-2</v>
      </c>
      <c r="R67" s="2">
        <v>0</v>
      </c>
      <c r="S67" s="2">
        <v>0</v>
      </c>
      <c r="T67" s="2">
        <v>0</v>
      </c>
      <c r="U67" s="2">
        <v>7.9618342294464323E-2</v>
      </c>
      <c r="V67" s="2">
        <v>2.3908399526078754E-2</v>
      </c>
      <c r="W67" s="2">
        <v>0</v>
      </c>
      <c r="X67" s="2">
        <v>0.11248156975433893</v>
      </c>
      <c r="Y67" s="2">
        <v>0</v>
      </c>
      <c r="Z67" s="2">
        <v>0</v>
      </c>
      <c r="AA67" s="2">
        <v>-0.16366796313650242</v>
      </c>
      <c r="AB67" s="2">
        <v>0</v>
      </c>
      <c r="AC67" s="2">
        <v>1.020105382866557E-2</v>
      </c>
      <c r="AD67" s="2">
        <v>3.8482635448351177E-2</v>
      </c>
      <c r="AE67" s="2">
        <v>6.2624559936448731E-3</v>
      </c>
      <c r="AF67" s="2">
        <v>3.2534014220735926E-3</v>
      </c>
      <c r="AG67" s="2">
        <v>0.15396927276271463</v>
      </c>
      <c r="AH67" s="2">
        <v>2.2555093892524724E-4</v>
      </c>
      <c r="AI67" s="2">
        <v>1.9146199020133807E-2</v>
      </c>
      <c r="AJ67" s="2">
        <v>4.1795272470546568E-2</v>
      </c>
      <c r="AK67" s="2">
        <v>0</v>
      </c>
    </row>
    <row r="68" spans="1:37" x14ac:dyDescent="0.3">
      <c r="A68" s="6">
        <v>40725</v>
      </c>
      <c r="B68" s="2">
        <f t="shared" si="1"/>
        <v>1.752201735720716</v>
      </c>
      <c r="C68" s="2">
        <v>6.023072401794817E-2</v>
      </c>
      <c r="D68" s="2">
        <v>4.2706948821974761E-2</v>
      </c>
      <c r="E68" s="2">
        <v>4.73859856674132E-2</v>
      </c>
      <c r="F68" s="2">
        <v>0</v>
      </c>
      <c r="G68" s="2">
        <v>7.075727694050014E-3</v>
      </c>
      <c r="H68" s="2">
        <v>0.18578762895653084</v>
      </c>
      <c r="I68" s="2">
        <v>0.8080187484597573</v>
      </c>
      <c r="J68" s="2">
        <v>-3.1435163283310592E-2</v>
      </c>
      <c r="K68" s="2">
        <v>-8.5226167290273144E-2</v>
      </c>
      <c r="L68" s="2">
        <v>0.10846035851719059</v>
      </c>
      <c r="M68" s="2">
        <v>2.4630222402443381E-2</v>
      </c>
      <c r="N68" s="2">
        <v>5.0707675167779694E-2</v>
      </c>
      <c r="O68" s="2">
        <v>5.3074215383831183E-2</v>
      </c>
      <c r="P68" s="2">
        <v>0.10549592556866987</v>
      </c>
      <c r="Q68" s="2">
        <v>1.3539340659140526E-2</v>
      </c>
      <c r="R68" s="2">
        <v>0</v>
      </c>
      <c r="S68" s="2">
        <v>0</v>
      </c>
      <c r="T68" s="2">
        <v>8.3784625725975403E-3</v>
      </c>
      <c r="U68" s="2">
        <v>0.14064644321520856</v>
      </c>
      <c r="V68" s="2">
        <v>2.387930098773473E-2</v>
      </c>
      <c r="W68" s="2">
        <v>0</v>
      </c>
      <c r="X68" s="2">
        <v>7.9310954509863377E-2</v>
      </c>
      <c r="Y68" s="2">
        <v>0</v>
      </c>
      <c r="Z68" s="2">
        <v>0</v>
      </c>
      <c r="AA68" s="2">
        <v>-0.1634687654237563</v>
      </c>
      <c r="AB68" s="2">
        <v>0</v>
      </c>
      <c r="AC68" s="2">
        <v>1.0188638285933265E-2</v>
      </c>
      <c r="AD68" s="2">
        <v>3.8435798835889871E-2</v>
      </c>
      <c r="AE68" s="2">
        <v>6.2548340566072197E-3</v>
      </c>
      <c r="AF68" s="2">
        <v>3.2494417581937314E-3</v>
      </c>
      <c r="AG68" s="2">
        <v>0.1537818791740137</v>
      </c>
      <c r="AH68" s="2">
        <v>2.2527642441256784E-4</v>
      </c>
      <c r="AI68" s="2">
        <v>1.9122896481387035E-2</v>
      </c>
      <c r="AJ68" s="2">
        <v>4.1744404099484905E-2</v>
      </c>
      <c r="AK68" s="2">
        <v>0</v>
      </c>
    </row>
    <row r="69" spans="1:37" x14ac:dyDescent="0.3">
      <c r="A69" s="6">
        <v>40756</v>
      </c>
      <c r="B69" s="2">
        <f t="shared" si="1"/>
        <v>1.7637071164035827</v>
      </c>
      <c r="C69" s="2">
        <v>6.009704347702869E-2</v>
      </c>
      <c r="D69" s="2">
        <v>5.2066394688701022E-2</v>
      </c>
      <c r="E69" s="2">
        <v>4.7280813692490001E-2</v>
      </c>
      <c r="F69" s="2">
        <v>0</v>
      </c>
      <c r="G69" s="2">
        <v>5.9327354492227456E-3</v>
      </c>
      <c r="H69" s="2">
        <v>0.1853752780983931</v>
      </c>
      <c r="I69" s="2">
        <v>0.8140108097936406</v>
      </c>
      <c r="J69" s="2">
        <v>-5.6182754952550764E-3</v>
      </c>
      <c r="K69" s="2">
        <v>-8.5037010006683747E-2</v>
      </c>
      <c r="L69" s="2">
        <v>9.917408512133484E-2</v>
      </c>
      <c r="M69" s="2">
        <v>2.4575556258089132E-2</v>
      </c>
      <c r="N69" s="2">
        <v>6.2283505106420993E-2</v>
      </c>
      <c r="O69" s="2">
        <v>6.5191975871998847E-2</v>
      </c>
      <c r="P69" s="2">
        <v>0.10526178007856055</v>
      </c>
      <c r="Q69" s="2">
        <v>1.2380299740049337E-2</v>
      </c>
      <c r="R69" s="2">
        <v>0</v>
      </c>
      <c r="S69" s="2">
        <v>0</v>
      </c>
      <c r="T69" s="2">
        <v>8.3598667906765924E-3</v>
      </c>
      <c r="U69" s="2">
        <v>0.14335854674001053</v>
      </c>
      <c r="V69" s="2">
        <v>0</v>
      </c>
      <c r="W69" s="2">
        <v>0</v>
      </c>
      <c r="X69" s="2">
        <v>5.8019564358759157E-2</v>
      </c>
      <c r="Y69" s="2">
        <v>0</v>
      </c>
      <c r="Z69" s="2">
        <v>0</v>
      </c>
      <c r="AA69" s="2">
        <v>-0.16310595070848283</v>
      </c>
      <c r="AB69" s="2">
        <v>0</v>
      </c>
      <c r="AC69" s="2">
        <v>1.1868876601918082E-2</v>
      </c>
      <c r="AD69" s="2">
        <v>3.835049157015747E-2</v>
      </c>
      <c r="AE69" s="2">
        <v>6.2409516134906504E-3</v>
      </c>
      <c r="AF69" s="2">
        <v>3.2422297058897903E-3</v>
      </c>
      <c r="AG69" s="2">
        <v>0.15344056425331856</v>
      </c>
      <c r="AH69" s="2">
        <v>2.2477642918981565E-4</v>
      </c>
      <c r="AI69" s="2">
        <v>1.9080453705092044E-2</v>
      </c>
      <c r="AJ69" s="2">
        <v>4.1651753469571881E-2</v>
      </c>
      <c r="AK69" s="2">
        <v>0</v>
      </c>
    </row>
    <row r="70" spans="1:37" x14ac:dyDescent="0.3">
      <c r="A70" s="6">
        <v>40787</v>
      </c>
      <c r="B70" s="2">
        <f t="shared" si="1"/>
        <v>0.90889902885986251</v>
      </c>
      <c r="C70" s="2">
        <v>5.9863548020600225E-2</v>
      </c>
      <c r="D70" s="2">
        <v>5.6586420774317817E-2</v>
      </c>
      <c r="E70" s="2">
        <v>4.709711322180616E-2</v>
      </c>
      <c r="F70" s="2">
        <v>0</v>
      </c>
      <c r="G70" s="2">
        <v>7.3141680569202569E-3</v>
      </c>
      <c r="H70" s="2">
        <v>0.18465503825520213</v>
      </c>
      <c r="I70" s="2">
        <v>0.37792186482788709</v>
      </c>
      <c r="J70" s="2">
        <v>4.7265040549643686E-2</v>
      </c>
      <c r="K70" s="2">
        <v>-8.4706615126735746E-2</v>
      </c>
      <c r="L70" s="2">
        <v>0.10769060797721416</v>
      </c>
      <c r="M70" s="2">
        <v>2.4480072680304499E-2</v>
      </c>
      <c r="N70" s="2">
        <v>7.3684475972313423E-2</v>
      </c>
      <c r="O70" s="2">
        <v>7.7126703487042036E-2</v>
      </c>
      <c r="P70" s="2">
        <v>0.10485280576032528</v>
      </c>
      <c r="Q70" s="2">
        <v>1.3456802702125896E-2</v>
      </c>
      <c r="R70" s="2">
        <v>0</v>
      </c>
      <c r="S70" s="2">
        <v>0</v>
      </c>
      <c r="T70" s="2">
        <v>8.3273861427273083E-3</v>
      </c>
      <c r="U70" s="2">
        <v>0.14280155479219908</v>
      </c>
      <c r="V70" s="2">
        <v>0</v>
      </c>
      <c r="W70" s="2">
        <v>0</v>
      </c>
      <c r="X70" s="2">
        <v>7.2910992522880178E-2</v>
      </c>
      <c r="Y70" s="2">
        <v>0</v>
      </c>
      <c r="Z70" s="2">
        <v>0</v>
      </c>
      <c r="AA70" s="2">
        <v>-0.67017591433603041</v>
      </c>
      <c r="AB70" s="2">
        <v>0</v>
      </c>
      <c r="AC70" s="2">
        <v>1.0126526739288821E-2</v>
      </c>
      <c r="AD70" s="2">
        <v>3.8201488141447165E-2</v>
      </c>
      <c r="AE70" s="2">
        <v>5.3261798930263329E-3</v>
      </c>
      <c r="AF70" s="2">
        <v>3.2296326485102209E-3</v>
      </c>
      <c r="AG70" s="2">
        <v>0.14014298814071208</v>
      </c>
      <c r="AH70" s="2">
        <v>2.2390310378324894E-4</v>
      </c>
      <c r="AI70" s="2">
        <v>1.9006320287057343E-2</v>
      </c>
      <c r="AJ70" s="2">
        <v>4.1489923625294425E-2</v>
      </c>
      <c r="AK70" s="2">
        <v>0</v>
      </c>
    </row>
    <row r="71" spans="1:37" x14ac:dyDescent="0.3">
      <c r="A71" s="6">
        <v>40817</v>
      </c>
      <c r="B71" s="2">
        <f t="shared" si="1"/>
        <v>1.2186437608495175</v>
      </c>
      <c r="C71" s="2">
        <v>5.9855200345377571E-2</v>
      </c>
      <c r="D71" s="2">
        <v>5.8939360829722467E-2</v>
      </c>
      <c r="E71" s="2">
        <v>4.7826609373404848E-2</v>
      </c>
      <c r="F71" s="2">
        <v>0</v>
      </c>
      <c r="G71" s="2">
        <v>7.313148132417251E-3</v>
      </c>
      <c r="H71" s="2">
        <v>0.18462928902485162</v>
      </c>
      <c r="I71" s="2">
        <v>0.80283735675012091</v>
      </c>
      <c r="J71" s="2">
        <v>4.6451154100818966E-2</v>
      </c>
      <c r="K71" s="2">
        <v>-8.8957414287908501E-2</v>
      </c>
      <c r="L71" s="2">
        <v>0.10767559105540364</v>
      </c>
      <c r="M71" s="2">
        <v>2.4476659055437288E-2</v>
      </c>
      <c r="N71" s="2">
        <v>7.3674201037153275E-2</v>
      </c>
      <c r="O71" s="2">
        <v>7.7115948550306873E-2</v>
      </c>
      <c r="P71" s="2">
        <v>0.10483818455597714</v>
      </c>
      <c r="Q71" s="2">
        <v>1.3454926217650669E-2</v>
      </c>
      <c r="R71" s="2">
        <v>0</v>
      </c>
      <c r="S71" s="2">
        <v>0</v>
      </c>
      <c r="T71" s="2">
        <v>8.3262249299814635E-3</v>
      </c>
      <c r="U71" s="2">
        <v>0.14587740551891484</v>
      </c>
      <c r="V71" s="2">
        <v>0</v>
      </c>
      <c r="W71" s="2">
        <v>0</v>
      </c>
      <c r="X71" s="2">
        <v>5.7134817784061119E-2</v>
      </c>
      <c r="Y71" s="2">
        <v>2.8227078405348876E-3</v>
      </c>
      <c r="Z71" s="2">
        <v>0</v>
      </c>
      <c r="AA71" s="2">
        <v>-0.77167959189467539</v>
      </c>
      <c r="AB71" s="2">
        <v>0</v>
      </c>
      <c r="AC71" s="2">
        <v>8.4460755332648775E-3</v>
      </c>
      <c r="AD71" s="2">
        <v>3.8196161133166311E-2</v>
      </c>
      <c r="AE71" s="2">
        <v>5.325437183624793E-3</v>
      </c>
      <c r="AF71" s="2">
        <v>3.2291822922361655E-3</v>
      </c>
      <c r="AG71" s="2">
        <v>0.14012344589524864</v>
      </c>
      <c r="AH71" s="2">
        <v>2.2387188160458545E-4</v>
      </c>
      <c r="AI71" s="2">
        <v>1.9003669949845793E-2</v>
      </c>
      <c r="AJ71" s="2">
        <v>4.1484138060975423E-2</v>
      </c>
      <c r="AK71" s="2">
        <v>0</v>
      </c>
    </row>
    <row r="72" spans="1:37" x14ac:dyDescent="0.3">
      <c r="A72" s="6">
        <v>40848</v>
      </c>
      <c r="B72" s="2">
        <f t="shared" si="1"/>
        <v>1.486587402870464</v>
      </c>
      <c r="C72" s="2">
        <v>6.0074316348253928E-2</v>
      </c>
      <c r="D72" s="2">
        <v>5.9155124156594255E-2</v>
      </c>
      <c r="E72" s="2">
        <v>6.4993129378808884E-2</v>
      </c>
      <c r="F72" s="2">
        <v>0</v>
      </c>
      <c r="G72" s="2">
        <v>7.3399198711796591E-3</v>
      </c>
      <c r="H72" s="2">
        <v>0.18530517402050103</v>
      </c>
      <c r="I72" s="2">
        <v>1.1613210326050745</v>
      </c>
      <c r="J72" s="2">
        <v>4.7431451894819961E-2</v>
      </c>
      <c r="K72" s="2">
        <v>-8.9283066744712758E-2</v>
      </c>
      <c r="L72" s="2">
        <v>0.19827316015654009</v>
      </c>
      <c r="M72" s="2">
        <v>2.4566262425989027E-2</v>
      </c>
      <c r="N72" s="2">
        <v>7.3943905195743023E-2</v>
      </c>
      <c r="O72" s="2">
        <v>7.7359668772158066E-2</v>
      </c>
      <c r="P72" s="2">
        <v>0.12852349488718676</v>
      </c>
      <c r="Q72" s="2">
        <v>2.4760881513482328E-2</v>
      </c>
      <c r="R72" s="2">
        <v>0</v>
      </c>
      <c r="S72" s="2">
        <v>0</v>
      </c>
      <c r="T72" s="2">
        <v>8.3567053078797884E-3</v>
      </c>
      <c r="U72" s="2">
        <v>0.1372580903183043</v>
      </c>
      <c r="V72" s="2">
        <v>0</v>
      </c>
      <c r="W72" s="2">
        <v>0</v>
      </c>
      <c r="X72" s="2">
        <v>5.6029870704951058E-2</v>
      </c>
      <c r="Y72" s="2">
        <v>2.8330411191094624E-3</v>
      </c>
      <c r="Z72" s="2">
        <v>0</v>
      </c>
      <c r="AA72" s="2">
        <v>-0.99862401468129303</v>
      </c>
      <c r="AB72" s="2">
        <v>0</v>
      </c>
      <c r="AC72" s="2">
        <v>8.4769946564181211E-3</v>
      </c>
      <c r="AD72" s="2">
        <v>3.8335988418087726E-2</v>
      </c>
      <c r="AE72" s="2">
        <v>5.3449323737254336E-3</v>
      </c>
      <c r="AF72" s="2">
        <v>3.2410035794819044E-3</v>
      </c>
      <c r="AG72" s="2">
        <v>0.14063640532394764</v>
      </c>
      <c r="AH72" s="2">
        <v>2.2469142462792441E-4</v>
      </c>
      <c r="AI72" s="2">
        <v>1.9073237976940594E-2</v>
      </c>
      <c r="AJ72" s="2">
        <v>4.1636001866663844E-2</v>
      </c>
      <c r="AK72" s="2">
        <v>0</v>
      </c>
    </row>
    <row r="73" spans="1:37" x14ac:dyDescent="0.3">
      <c r="A73" s="6">
        <v>40878</v>
      </c>
      <c r="B73" s="2">
        <f t="shared" si="1"/>
        <v>1.7613103074593512</v>
      </c>
      <c r="C73" s="2">
        <v>6.0118828547523984E-2</v>
      </c>
      <c r="D73" s="2">
        <v>6.39414130216443E-2</v>
      </c>
      <c r="E73" s="2">
        <v>7.3173647270710934E-2</v>
      </c>
      <c r="F73" s="2">
        <v>0</v>
      </c>
      <c r="G73" s="2">
        <v>8.1936859717100588E-3</v>
      </c>
      <c r="H73" s="2">
        <v>0.18544247630429159</v>
      </c>
      <c r="I73" s="2">
        <v>1.1621815160256455</v>
      </c>
      <c r="J73" s="2">
        <v>8.8494079786491264E-2</v>
      </c>
      <c r="K73" s="2">
        <v>-8.9349221233019249E-2</v>
      </c>
      <c r="L73" s="2">
        <v>0.20735987649985907</v>
      </c>
      <c r="M73" s="2">
        <v>2.4584464853164168E-2</v>
      </c>
      <c r="N73" s="2">
        <v>8.1807396071809702E-2</v>
      </c>
      <c r="O73" s="2">
        <v>8.5602725041657682E-2</v>
      </c>
      <c r="P73" s="2">
        <v>0.13453146561659116</v>
      </c>
      <c r="Q73" s="2">
        <v>2.5898975111272791E-2</v>
      </c>
      <c r="R73" s="2">
        <v>3.0455186908708867E-2</v>
      </c>
      <c r="S73" s="2">
        <v>2.0565413619084889E-2</v>
      </c>
      <c r="T73" s="2">
        <v>1.5549265187062379E-2</v>
      </c>
      <c r="U73" s="2">
        <v>0.21059873892415795</v>
      </c>
      <c r="V73" s="2">
        <v>0</v>
      </c>
      <c r="W73" s="2">
        <v>0</v>
      </c>
      <c r="X73" s="2">
        <v>5.2112524167682805E-2</v>
      </c>
      <c r="Y73" s="2">
        <v>2.8351402672729302E-3</v>
      </c>
      <c r="Z73" s="2">
        <v>0</v>
      </c>
      <c r="AA73" s="2">
        <v>-0.93824347905246253</v>
      </c>
      <c r="AB73" s="2">
        <v>0</v>
      </c>
      <c r="AC73" s="2">
        <v>6.7798066876103335E-3</v>
      </c>
      <c r="AD73" s="2">
        <v>3.836439355458212E-2</v>
      </c>
      <c r="AE73" s="2">
        <v>5.3488927133408682E-3</v>
      </c>
      <c r="AF73" s="2">
        <v>3.2434050083442571E-3</v>
      </c>
      <c r="AG73" s="2">
        <v>0.14074061018351047</v>
      </c>
      <c r="AH73" s="2">
        <v>2.2485791024233121E-4</v>
      </c>
      <c r="AI73" s="2">
        <v>1.9087370335345355E-2</v>
      </c>
      <c r="AJ73" s="2">
        <v>4.1666852155515292E-2</v>
      </c>
      <c r="AK73" s="2">
        <v>0</v>
      </c>
    </row>
    <row r="74" spans="1:37" x14ac:dyDescent="0.3">
      <c r="A74" s="6">
        <v>40909</v>
      </c>
      <c r="B74" s="2">
        <f t="shared" si="1"/>
        <v>1.4997731912637478</v>
      </c>
      <c r="C74" s="2">
        <v>6.5952332080189691E-2</v>
      </c>
      <c r="D74" s="2">
        <v>4.6297529181682999E-2</v>
      </c>
      <c r="E74" s="2">
        <v>8.3427777782412713E-2</v>
      </c>
      <c r="F74" s="2">
        <v>-1.7757307729676525E-4</v>
      </c>
      <c r="G74" s="2">
        <v>7.4039517371934909E-3</v>
      </c>
      <c r="H74" s="2">
        <v>0.18323004818780814</v>
      </c>
      <c r="I74" s="2">
        <v>0.79432383543235308</v>
      </c>
      <c r="J74" s="2">
        <v>8.8739185827778802E-2</v>
      </c>
      <c r="K74" s="2">
        <v>-6.6732526172186155E-2</v>
      </c>
      <c r="L74" s="2">
        <v>0.15033844075594988</v>
      </c>
      <c r="M74" s="2">
        <v>2.0693182607651708E-2</v>
      </c>
      <c r="N74" s="2">
        <v>8.5032136442687839E-2</v>
      </c>
      <c r="O74" s="2">
        <v>8.9009773374135917E-2</v>
      </c>
      <c r="P74" s="2">
        <v>0.2078924118660847</v>
      </c>
      <c r="Q74" s="2">
        <v>1.8773702200681773E-2</v>
      </c>
      <c r="R74" s="2">
        <v>3.0235339685120429E-2</v>
      </c>
      <c r="S74" s="2">
        <v>2.0416957820745634E-2</v>
      </c>
      <c r="T74" s="2">
        <v>1.447417883387999E-2</v>
      </c>
      <c r="U74" s="2">
        <v>0.20056850894468814</v>
      </c>
      <c r="V74" s="2">
        <v>0</v>
      </c>
      <c r="W74" s="2">
        <v>0</v>
      </c>
      <c r="X74" s="2">
        <v>3.1306979113505135E-2</v>
      </c>
      <c r="Y74" s="2">
        <v>2.8146742061677362E-3</v>
      </c>
      <c r="Z74" s="2">
        <v>0</v>
      </c>
      <c r="AA74" s="2">
        <v>-0.93147056957934227</v>
      </c>
      <c r="AB74" s="2">
        <v>0</v>
      </c>
      <c r="AC74" s="2">
        <v>6.7985121022196671E-2</v>
      </c>
      <c r="AD74" s="2">
        <v>4.1075753261047891E-2</v>
      </c>
      <c r="AE74" s="2">
        <v>5.5724122827895614E-3</v>
      </c>
      <c r="AF74" s="2">
        <v>1.5151211423827273E-2</v>
      </c>
      <c r="AG74" s="2">
        <v>0.13588906578048637</v>
      </c>
      <c r="AH74" s="2">
        <v>1.5558783915528205E-4</v>
      </c>
      <c r="AI74" s="2">
        <v>1.8712820002751492E-2</v>
      </c>
      <c r="AJ74" s="2">
        <v>7.2680942399600559E-2</v>
      </c>
      <c r="AK74" s="2">
        <v>0</v>
      </c>
    </row>
    <row r="75" spans="1:37" x14ac:dyDescent="0.3">
      <c r="A75" s="6">
        <v>40940</v>
      </c>
      <c r="B75" s="2">
        <f t="shared" si="1"/>
        <v>1.6949093385968605</v>
      </c>
      <c r="C75" s="2">
        <v>0.10300513805520128</v>
      </c>
      <c r="D75" s="2">
        <v>7.6674498271852229E-2</v>
      </c>
      <c r="E75" s="2">
        <v>0.14654671725237892</v>
      </c>
      <c r="F75" s="2">
        <v>-1.3194076211621108E-4</v>
      </c>
      <c r="G75" s="2">
        <v>9.7636163966010603E-3</v>
      </c>
      <c r="H75" s="2">
        <v>0.18327079322413989</v>
      </c>
      <c r="I75" s="2">
        <v>0.79929826459894382</v>
      </c>
      <c r="J75" s="2">
        <v>8.7953741884557665E-2</v>
      </c>
      <c r="K75" s="2">
        <v>-6.6747365546133211E-2</v>
      </c>
      <c r="L75" s="2">
        <v>0.1556765669112937</v>
      </c>
      <c r="M75" s="2">
        <v>2.0697784169925511E-2</v>
      </c>
      <c r="N75" s="2">
        <v>8.1965661142359786E-2</v>
      </c>
      <c r="O75" s="2">
        <v>8.577051696612141E-2</v>
      </c>
      <c r="P75" s="2">
        <v>0.21664673139485019</v>
      </c>
      <c r="Q75" s="2">
        <v>1.9458443165090183E-2</v>
      </c>
      <c r="R75" s="2">
        <v>3.0242063145743604E-2</v>
      </c>
      <c r="S75" s="2">
        <v>2.0421497958656512E-2</v>
      </c>
      <c r="T75" s="2">
        <v>1.4477397470497134E-2</v>
      </c>
      <c r="U75" s="2">
        <v>0.2006131095506738</v>
      </c>
      <c r="V75" s="2">
        <v>0</v>
      </c>
      <c r="W75" s="2">
        <v>0</v>
      </c>
      <c r="X75" s="2">
        <v>8.2202477894875864E-2</v>
      </c>
      <c r="Y75" s="2">
        <v>2.815300107890334E-3</v>
      </c>
      <c r="Z75" s="2">
        <v>0</v>
      </c>
      <c r="AA75" s="2">
        <v>-0.93167770155673812</v>
      </c>
      <c r="AB75" s="2">
        <v>0</v>
      </c>
      <c r="AC75" s="2">
        <v>6.6663915833341192E-2</v>
      </c>
      <c r="AD75" s="2">
        <v>4.1084887314526169E-2</v>
      </c>
      <c r="AE75" s="2">
        <v>5.5736514252946422E-3</v>
      </c>
      <c r="AF75" s="2">
        <v>1.51545806128115E-2</v>
      </c>
      <c r="AG75" s="2">
        <v>0.13591928355850408</v>
      </c>
      <c r="AH75" s="2">
        <v>1.5562243736786706E-4</v>
      </c>
      <c r="AI75" s="2">
        <v>1.871698118994989E-2</v>
      </c>
      <c r="AJ75" s="2">
        <v>7.2697104528399781E-2</v>
      </c>
      <c r="AK75" s="2">
        <v>0</v>
      </c>
    </row>
    <row r="76" spans="1:37" x14ac:dyDescent="0.3">
      <c r="A76" s="6">
        <v>40969</v>
      </c>
      <c r="B76" s="2">
        <f t="shared" si="1"/>
        <v>0.69890981845599232</v>
      </c>
      <c r="C76" s="2">
        <v>0.10272616154263298</v>
      </c>
      <c r="D76" s="2">
        <v>6.6129101922541206E-2</v>
      </c>
      <c r="E76" s="2">
        <v>0.14614981382717801</v>
      </c>
      <c r="F76" s="2">
        <v>-1.3158341709075164E-4</v>
      </c>
      <c r="G76" s="2">
        <v>9.7371728647170589E-3</v>
      </c>
      <c r="H76" s="2">
        <v>0.18277442723973722</v>
      </c>
      <c r="I76" s="2">
        <v>0.80170402099635063</v>
      </c>
      <c r="J76" s="2">
        <v>9.7438082678010851E-2</v>
      </c>
      <c r="K76" s="2">
        <v>-6.6566588668253546E-2</v>
      </c>
      <c r="L76" s="2">
        <v>0.15622662935823214</v>
      </c>
      <c r="M76" s="2">
        <v>2.0641726814393177E-2</v>
      </c>
      <c r="N76" s="2">
        <v>8.7492850564047861E-2</v>
      </c>
      <c r="O76" s="2">
        <v>9.1579809005995161E-2</v>
      </c>
      <c r="P76" s="2">
        <v>0.20507275553596632</v>
      </c>
      <c r="Q76" s="2">
        <v>1.9520456157645364E-2</v>
      </c>
      <c r="R76" s="2">
        <v>3.0160156306254203E-2</v>
      </c>
      <c r="S76" s="2">
        <v>2.0366188889715951E-2</v>
      </c>
      <c r="T76" s="2">
        <v>0.16590532070424199</v>
      </c>
      <c r="U76" s="2">
        <v>0.3031423261515534</v>
      </c>
      <c r="V76" s="2">
        <v>0</v>
      </c>
      <c r="W76" s="2">
        <v>0</v>
      </c>
      <c r="X76" s="2">
        <v>4.1020286794604809E-2</v>
      </c>
      <c r="Y76" s="2">
        <v>2.8076752202317048E-3</v>
      </c>
      <c r="Z76" s="2">
        <v>0</v>
      </c>
      <c r="AA76" s="2">
        <v>-0.92915436921696026</v>
      </c>
      <c r="AB76" s="2">
        <v>0</v>
      </c>
      <c r="AC76" s="2">
        <v>1.8556635743570118E-3</v>
      </c>
      <c r="AD76" s="2">
        <v>-0.15753740262848229</v>
      </c>
      <c r="AE76" s="2">
        <v>-3.5384130429216905E-2</v>
      </c>
      <c r="AF76" s="2">
        <v>-9.0384874128568424E-2</v>
      </c>
      <c r="AG76" s="2">
        <v>-0.21535144477101772</v>
      </c>
      <c r="AH76" s="2">
        <v>-4.4310996866462064E-4</v>
      </c>
      <c r="AI76" s="2">
        <v>-3.0702797321178975E-3</v>
      </c>
      <c r="AJ76" s="2">
        <v>-0.35551702473204244</v>
      </c>
      <c r="AK76" s="2">
        <v>0</v>
      </c>
    </row>
    <row r="77" spans="1:37" x14ac:dyDescent="0.3">
      <c r="A77" s="6">
        <v>41000</v>
      </c>
      <c r="B77" s="2">
        <f t="shared" si="1"/>
        <v>0.17885061386359147</v>
      </c>
      <c r="C77" s="2">
        <v>0.10270004790948616</v>
      </c>
      <c r="D77" s="2">
        <v>8.7214255550552705E-2</v>
      </c>
      <c r="E77" s="2">
        <v>0.14611266162986578</v>
      </c>
      <c r="F77" s="2">
        <v>-1.3154996776264951E-4</v>
      </c>
      <c r="G77" s="2">
        <v>1.1046824215967694E-2</v>
      </c>
      <c r="H77" s="2">
        <v>0.18272796483649076</v>
      </c>
      <c r="I77" s="2">
        <v>0.80150022281697519</v>
      </c>
      <c r="J77" s="2">
        <v>9.7413313307605387E-2</v>
      </c>
      <c r="K77" s="2">
        <v>-0.53441893313909417</v>
      </c>
      <c r="L77" s="2">
        <v>7.5880719866384672E-2</v>
      </c>
      <c r="M77" s="2">
        <v>2.0636479558256541E-2</v>
      </c>
      <c r="N77" s="2">
        <v>7.7108519565502673E-2</v>
      </c>
      <c r="O77" s="2">
        <v>8.0699721249553741E-2</v>
      </c>
      <c r="P77" s="2">
        <v>0.21896492134096221</v>
      </c>
      <c r="Q77" s="2">
        <v>9.4805925485027826E-3</v>
      </c>
      <c r="R77" s="2">
        <v>3.0152489405772337E-2</v>
      </c>
      <c r="S77" s="2">
        <v>2.0361011677044148E-2</v>
      </c>
      <c r="T77" s="2">
        <v>0.16586314653344736</v>
      </c>
      <c r="U77" s="2">
        <v>0.30306526547511509</v>
      </c>
      <c r="V77" s="2">
        <v>0</v>
      </c>
      <c r="W77" s="2">
        <v>0</v>
      </c>
      <c r="X77" s="2">
        <v>6.2374923176083702E-2</v>
      </c>
      <c r="Y77" s="2">
        <v>2.80696149161968E-3</v>
      </c>
      <c r="Z77" s="2">
        <v>0</v>
      </c>
      <c r="AA77" s="2">
        <v>-0.92891817236145502</v>
      </c>
      <c r="AB77" s="2">
        <v>0</v>
      </c>
      <c r="AC77" s="2">
        <v>3.8621721304680748E-3</v>
      </c>
      <c r="AD77" s="2">
        <v>-0.15640785205566812</v>
      </c>
      <c r="AE77" s="2">
        <v>-3.537513556182021E-2</v>
      </c>
      <c r="AF77" s="2">
        <v>-9.0256770189576535E-2</v>
      </c>
      <c r="AG77" s="2">
        <v>-0.21529670108604071</v>
      </c>
      <c r="AH77" s="2">
        <v>-4.4299732733750735E-4</v>
      </c>
      <c r="AI77" s="2">
        <v>-3.0694992477955148E-3</v>
      </c>
      <c r="AJ77" s="2">
        <v>-0.35680398948551462</v>
      </c>
      <c r="AK77" s="2">
        <v>0</v>
      </c>
    </row>
    <row r="78" spans="1:37" x14ac:dyDescent="0.3">
      <c r="A78" s="6">
        <v>41030</v>
      </c>
      <c r="B78" s="2">
        <f t="shared" si="1"/>
        <v>-0.23748577858606656</v>
      </c>
      <c r="C78" s="2">
        <v>4.3000789064423346E-2</v>
      </c>
      <c r="D78" s="2">
        <v>9.6663597071935697E-2</v>
      </c>
      <c r="E78" s="2">
        <v>0.14406994311300059</v>
      </c>
      <c r="F78" s="2">
        <v>-1.3100779419672432E-4</v>
      </c>
      <c r="G78" s="2">
        <v>1.1001295538316276E-2</v>
      </c>
      <c r="H78" s="2">
        <v>0.18197486490059112</v>
      </c>
      <c r="I78" s="2">
        <v>0.42554858688022879</v>
      </c>
      <c r="J78" s="2">
        <v>9.701183146505668E-2</v>
      </c>
      <c r="K78" s="2">
        <v>-0.53221636461242805</v>
      </c>
      <c r="L78" s="2">
        <v>0.12275766233655813</v>
      </c>
      <c r="M78" s="2">
        <v>2.0551427817837805E-2</v>
      </c>
      <c r="N78" s="2">
        <v>6.9091495154836216E-2</v>
      </c>
      <c r="O78" s="2">
        <v>7.2334217992390065E-2</v>
      </c>
      <c r="P78" s="2">
        <v>0.23358689705279331</v>
      </c>
      <c r="Q78" s="2">
        <v>1.5332950682334258E-2</v>
      </c>
      <c r="R78" s="2">
        <v>3.0028218127103955E-2</v>
      </c>
      <c r="S78" s="2">
        <v>2.0277095257340384E-2</v>
      </c>
      <c r="T78" s="2">
        <v>0.16517955371209556</v>
      </c>
      <c r="U78" s="2">
        <v>0.27952696355111778</v>
      </c>
      <c r="V78" s="2">
        <v>0</v>
      </c>
      <c r="W78" s="2">
        <v>0</v>
      </c>
      <c r="X78" s="2">
        <v>3.8180374072825166E-2</v>
      </c>
      <c r="Y78" s="2">
        <v>2.7953928052322228E-3</v>
      </c>
      <c r="Z78" s="2">
        <v>0</v>
      </c>
      <c r="AA78" s="2">
        <v>-0.92508970408793489</v>
      </c>
      <c r="AB78" s="2">
        <v>0</v>
      </c>
      <c r="AC78" s="2">
        <v>4.1821718916651845E-3</v>
      </c>
      <c r="AD78" s="2">
        <v>-0.15576322853861244</v>
      </c>
      <c r="AE78" s="2">
        <v>-3.5229339529188379E-2</v>
      </c>
      <c r="AF78" s="2">
        <v>-8.9884783515806574E-2</v>
      </c>
      <c r="AG78" s="2">
        <v>-0.21440937148691561</v>
      </c>
      <c r="AH78" s="2">
        <v>-4.4117154626934895E-4</v>
      </c>
      <c r="AI78" s="2">
        <v>-3.0568485312572587E-3</v>
      </c>
      <c r="AJ78" s="2">
        <v>-0.35435928743113965</v>
      </c>
      <c r="AK78" s="2">
        <v>0</v>
      </c>
    </row>
    <row r="79" spans="1:37" x14ac:dyDescent="0.3">
      <c r="A79" s="6">
        <v>41061</v>
      </c>
      <c r="B79" s="2">
        <f t="shared" si="1"/>
        <v>-3.9826220332103146E-2</v>
      </c>
      <c r="C79" s="2">
        <v>4.302240054609982E-2</v>
      </c>
      <c r="D79" s="2">
        <v>9.7895202180048241E-2</v>
      </c>
      <c r="E79" s="2">
        <v>0.12248887348667856</v>
      </c>
      <c r="F79" s="2">
        <v>-1.3107363653602462E-4</v>
      </c>
      <c r="G79" s="2">
        <v>1.100682460655239E-2</v>
      </c>
      <c r="H79" s="2">
        <v>0.18206632244227686</v>
      </c>
      <c r="I79" s="2">
        <v>0.42419741889907014</v>
      </c>
      <c r="J79" s="2">
        <v>0.15086463536549433</v>
      </c>
      <c r="K79" s="2">
        <v>-0.44018448155024592</v>
      </c>
      <c r="L79" s="2">
        <v>0.12540050067776518</v>
      </c>
      <c r="M79" s="2">
        <v>2.0561756623782401E-2</v>
      </c>
      <c r="N79" s="2">
        <v>7.1828352821752081E-2</v>
      </c>
      <c r="O79" s="2">
        <v>7.5151125522315093E-2</v>
      </c>
      <c r="P79" s="2">
        <v>0.23082067393997299</v>
      </c>
      <c r="Q79" s="2">
        <v>1.5673942297228936E-2</v>
      </c>
      <c r="R79" s="2">
        <v>3.0043309810302121E-2</v>
      </c>
      <c r="S79" s="2">
        <v>2.0287286188300967E-2</v>
      </c>
      <c r="T79" s="2">
        <v>0.16526257020960747</v>
      </c>
      <c r="U79" s="2">
        <v>0.36518011368935138</v>
      </c>
      <c r="V79" s="2">
        <v>0</v>
      </c>
      <c r="W79" s="2">
        <v>0</v>
      </c>
      <c r="X79" s="2">
        <v>2.0884399421409686E-2</v>
      </c>
      <c r="Y79" s="2">
        <v>2.7967977231814806E-3</v>
      </c>
      <c r="Z79" s="2">
        <v>0</v>
      </c>
      <c r="AA79" s="2">
        <v>-0.92555463879318045</v>
      </c>
      <c r="AB79" s="2">
        <v>0</v>
      </c>
      <c r="AC79" s="2">
        <v>4.1842737817274636E-3</v>
      </c>
      <c r="AD79" s="2">
        <v>-0.15584151254764281</v>
      </c>
      <c r="AE79" s="2">
        <v>-3.5247045209532271E-2</v>
      </c>
      <c r="AF79" s="2">
        <v>-8.9929958113627001E-2</v>
      </c>
      <c r="AG79" s="2">
        <v>-0.21451713007237355</v>
      </c>
      <c r="AH79" s="2">
        <v>-4.4139327175383026E-4</v>
      </c>
      <c r="AI79" s="2">
        <v>-3.0583848525075983E-3</v>
      </c>
      <c r="AJ79" s="2">
        <v>-0.35453738251762135</v>
      </c>
      <c r="AK79" s="2">
        <v>0</v>
      </c>
    </row>
    <row r="80" spans="1:37" x14ac:dyDescent="0.3">
      <c r="A80" s="6">
        <v>41091</v>
      </c>
      <c r="B80" s="2">
        <f t="shared" si="1"/>
        <v>-8.1722925207400376E-2</v>
      </c>
      <c r="C80" s="2">
        <v>4.294097400668892E-2</v>
      </c>
      <c r="D80" s="2">
        <v>8.8370988144068019E-2</v>
      </c>
      <c r="E80" s="2">
        <v>0.10333094677322427</v>
      </c>
      <c r="F80" s="2">
        <v>-7.3463583372118777E-4</v>
      </c>
      <c r="G80" s="2">
        <v>8.262137253220463E-3</v>
      </c>
      <c r="H80" s="2">
        <v>0.18172173380027723</v>
      </c>
      <c r="I80" s="2">
        <v>0.83755864947567438</v>
      </c>
      <c r="J80" s="2">
        <v>0.14985117390585145</v>
      </c>
      <c r="K80" s="2">
        <v>-0.5783976889139385</v>
      </c>
      <c r="L80" s="2">
        <v>3.8214481359596326E-2</v>
      </c>
      <c r="M80" s="2">
        <v>2.0522840322859351E-2</v>
      </c>
      <c r="N80" s="2">
        <v>5.9052644825697297E-2</v>
      </c>
      <c r="O80" s="2">
        <v>6.177873639740547E-2</v>
      </c>
      <c r="P80" s="2">
        <v>0.16647552437442037</v>
      </c>
      <c r="Q80" s="2">
        <v>4.7807237550607637E-3</v>
      </c>
      <c r="R80" s="2">
        <v>2.9986448205202205E-2</v>
      </c>
      <c r="S80" s="2">
        <v>2.0248889365079025E-2</v>
      </c>
      <c r="T80" s="2">
        <v>0.15671560219080499</v>
      </c>
      <c r="U80" s="2">
        <v>0.30441654061987439</v>
      </c>
      <c r="V80" s="2">
        <v>0</v>
      </c>
      <c r="W80" s="2">
        <v>0</v>
      </c>
      <c r="X80" s="2">
        <v>-6.366843892250341E-3</v>
      </c>
      <c r="Y80" s="2">
        <v>2.7915043514230415E-3</v>
      </c>
      <c r="Z80" s="2">
        <v>0</v>
      </c>
      <c r="AA80" s="2">
        <v>-0.92380288365362517</v>
      </c>
      <c r="AB80" s="2">
        <v>0</v>
      </c>
      <c r="AC80" s="2">
        <v>2.5158761428806234E-3</v>
      </c>
      <c r="AD80" s="2">
        <v>-0.15554655840974627</v>
      </c>
      <c r="AE80" s="2">
        <v>-3.5180334731282771E-2</v>
      </c>
      <c r="AF80" s="2">
        <v>-8.9759751774938071E-2</v>
      </c>
      <c r="AG80" s="2">
        <v>-0.21411112326372425</v>
      </c>
      <c r="AH80" s="2">
        <v>-4.4055786679776177E-4</v>
      </c>
      <c r="AI80" s="2">
        <v>-3.0525963866952464E-3</v>
      </c>
      <c r="AJ80" s="2">
        <v>-0.35386636574998942</v>
      </c>
      <c r="AK80" s="2">
        <v>0</v>
      </c>
    </row>
    <row r="81" spans="1:37" x14ac:dyDescent="0.3">
      <c r="A81" s="6">
        <v>41122</v>
      </c>
      <c r="B81" s="2">
        <f t="shared" si="1"/>
        <v>-9.4440460782211966E-2</v>
      </c>
      <c r="C81" s="2">
        <v>4.2840823499622399E-2</v>
      </c>
      <c r="D81" s="2">
        <v>7.8874504198039194E-2</v>
      </c>
      <c r="E81" s="2">
        <v>0.10447324327690906</v>
      </c>
      <c r="F81" s="2">
        <v>-7.7810260633249574E-4</v>
      </c>
      <c r="G81" s="2">
        <v>8.3800814032540163E-3</v>
      </c>
      <c r="H81" s="2">
        <v>0.20213376595615076</v>
      </c>
      <c r="I81" s="2">
        <v>0.82703382578805817</v>
      </c>
      <c r="J81" s="2">
        <v>0.14974375491501479</v>
      </c>
      <c r="K81" s="2">
        <v>-0.57704870177121992</v>
      </c>
      <c r="L81" s="2">
        <v>4.1659446209147237E-2</v>
      </c>
      <c r="M81" s="2">
        <v>2.0474975249643743E-2</v>
      </c>
      <c r="N81" s="2">
        <v>4.2047660842844635E-2</v>
      </c>
      <c r="O81" s="2">
        <v>4.4035587501603399E-2</v>
      </c>
      <c r="P81" s="2">
        <v>0.1712428135949281</v>
      </c>
      <c r="Q81" s="2">
        <v>5.2057574372051741E-3</v>
      </c>
      <c r="R81" s="2">
        <v>2.9916511319457433E-2</v>
      </c>
      <c r="S81" s="2">
        <v>2.0201663223046697E-2</v>
      </c>
      <c r="T81" s="2">
        <v>0.15635009704361855</v>
      </c>
      <c r="U81" s="2">
        <v>0.32351888810331181</v>
      </c>
      <c r="V81" s="2">
        <v>0</v>
      </c>
      <c r="W81" s="2">
        <v>0</v>
      </c>
      <c r="X81" s="2">
        <v>-1.8072060534173984E-2</v>
      </c>
      <c r="Y81" s="2">
        <v>2.7849937730595915E-3</v>
      </c>
      <c r="Z81" s="2">
        <v>0</v>
      </c>
      <c r="AA81" s="2">
        <v>-0.92164831381985735</v>
      </c>
      <c r="AB81" s="2">
        <v>0</v>
      </c>
      <c r="AC81" s="2">
        <v>2.1586072304708606E-3</v>
      </c>
      <c r="AD81" s="2">
        <v>-0.15518377980358883</v>
      </c>
      <c r="AE81" s="2">
        <v>-3.5098284231879592E-2</v>
      </c>
      <c r="AF81" s="2">
        <v>-8.95504066247087E-2</v>
      </c>
      <c r="AG81" s="2">
        <v>-0.21361175551393585</v>
      </c>
      <c r="AH81" s="2">
        <v>-4.3953036113976099E-4</v>
      </c>
      <c r="AI81" s="2">
        <v>-3.0454768677959003E-3</v>
      </c>
      <c r="AJ81" s="2">
        <v>-0.35304104921296514</v>
      </c>
      <c r="AK81" s="2">
        <v>0</v>
      </c>
    </row>
    <row r="82" spans="1:37" x14ac:dyDescent="0.3">
      <c r="A82" s="6">
        <v>41153</v>
      </c>
      <c r="B82" s="2">
        <f t="shared" si="1"/>
        <v>0.3370818329130682</v>
      </c>
      <c r="C82" s="2">
        <v>4.3035872096599211E-2</v>
      </c>
      <c r="D82" s="2">
        <v>7.4553823889866852E-2</v>
      </c>
      <c r="E82" s="2">
        <v>0.10494889612057945</v>
      </c>
      <c r="F82" s="2">
        <v>-7.3625935389073319E-4</v>
      </c>
      <c r="G82" s="2">
        <v>7.0264020531124495E-3</v>
      </c>
      <c r="H82" s="2">
        <v>0.2030540542286611</v>
      </c>
      <c r="I82" s="2">
        <v>0.83079920129195661</v>
      </c>
      <c r="J82" s="2">
        <v>9.9946366811951987E-2</v>
      </c>
      <c r="K82" s="2">
        <v>-0.57967592810520374</v>
      </c>
      <c r="L82" s="2">
        <v>3.3888101768120987E-2</v>
      </c>
      <c r="M82" s="2">
        <v>2.056819510092912E-2</v>
      </c>
      <c r="N82" s="2">
        <v>3.2274382636305832E-2</v>
      </c>
      <c r="O82" s="2">
        <v>3.3758107726947061E-2</v>
      </c>
      <c r="P82" s="2">
        <v>0.168613477785551</v>
      </c>
      <c r="Q82" s="2">
        <v>4.2197634658683826E-3</v>
      </c>
      <c r="R82" s="2">
        <v>3.005271723434496E-2</v>
      </c>
      <c r="S82" s="2">
        <v>2.0293638720863354E-2</v>
      </c>
      <c r="T82" s="2">
        <v>0.15706193833363982</v>
      </c>
      <c r="U82" s="2">
        <v>0.3249918267647407</v>
      </c>
      <c r="V82" s="2">
        <v>0</v>
      </c>
      <c r="W82" s="2">
        <v>0</v>
      </c>
      <c r="X82" s="2">
        <v>-7.6853373652703552E-3</v>
      </c>
      <c r="Y82" s="2">
        <v>2.7976734809561782E-3</v>
      </c>
      <c r="Z82" s="2">
        <v>0</v>
      </c>
      <c r="AA82" s="2">
        <v>-0.42271372657901563</v>
      </c>
      <c r="AB82" s="2">
        <v>0</v>
      </c>
      <c r="AC82" s="2">
        <v>2.1684350833768872E-3</v>
      </c>
      <c r="AD82" s="2">
        <v>-0.1558903110056446</v>
      </c>
      <c r="AE82" s="2">
        <v>-3.5081581542692898E-2</v>
      </c>
      <c r="AF82" s="2">
        <v>-8.995811776898692E-2</v>
      </c>
      <c r="AG82" s="2">
        <v>-0.2070805075901978</v>
      </c>
      <c r="AH82" s="2">
        <v>-4.4153148467721524E-4</v>
      </c>
      <c r="AI82" s="2">
        <v>-3.0593425207330834E-3</v>
      </c>
      <c r="AJ82" s="2">
        <v>-0.35464839836499101</v>
      </c>
      <c r="AK82" s="2">
        <v>0</v>
      </c>
    </row>
    <row r="83" spans="1:37" x14ac:dyDescent="0.3">
      <c r="A83" s="6">
        <v>41183</v>
      </c>
      <c r="B83" s="2">
        <f t="shared" si="1"/>
        <v>3.5293294904545636E-2</v>
      </c>
      <c r="C83" s="2">
        <v>4.2898192885558739E-2</v>
      </c>
      <c r="D83" s="2">
        <v>7.1982906271525843E-2</v>
      </c>
      <c r="E83" s="2">
        <v>0.10388594480527466</v>
      </c>
      <c r="F83" s="2">
        <v>-7.3390393265662169E-4</v>
      </c>
      <c r="G83" s="2">
        <v>7.0039233755814301E-3</v>
      </c>
      <c r="H83" s="2">
        <v>0.2024044491289429</v>
      </c>
      <c r="I83" s="2">
        <v>0.41141068249228741</v>
      </c>
      <c r="J83" s="2">
        <v>9.9626621068258384E-2</v>
      </c>
      <c r="K83" s="2">
        <v>-0.57361015392841852</v>
      </c>
      <c r="L83" s="2">
        <v>3.5602718632621412E-2</v>
      </c>
      <c r="M83" s="2">
        <v>2.0502393881247413E-2</v>
      </c>
      <c r="N83" s="2">
        <v>3.4825249626335923E-2</v>
      </c>
      <c r="O83" s="2">
        <v>3.6460615467141314E-2</v>
      </c>
      <c r="P83" s="2">
        <v>0.16291159283197448</v>
      </c>
      <c r="Q83" s="2">
        <v>4.4341425581132972E-3</v>
      </c>
      <c r="R83" s="2">
        <v>2.9956573385112404E-2</v>
      </c>
      <c r="S83" s="2">
        <v>2.0228715854609888E-2</v>
      </c>
      <c r="T83" s="2">
        <v>0.15655946998105888</v>
      </c>
      <c r="U83" s="2">
        <v>0.31791780038021894</v>
      </c>
      <c r="V83" s="2">
        <v>0</v>
      </c>
      <c r="W83" s="2">
        <v>0</v>
      </c>
      <c r="X83" s="2">
        <v>1.3304103254094845E-2</v>
      </c>
      <c r="Y83" s="2">
        <v>0</v>
      </c>
      <c r="Z83" s="2">
        <v>0</v>
      </c>
      <c r="AA83" s="2">
        <v>-0.32098746249123933</v>
      </c>
      <c r="AB83" s="2">
        <v>0</v>
      </c>
      <c r="AC83" s="2">
        <v>2.161497883851764E-3</v>
      </c>
      <c r="AD83" s="2">
        <v>-0.15539159089187687</v>
      </c>
      <c r="AE83" s="2">
        <v>-3.4969349485259323E-2</v>
      </c>
      <c r="AF83" s="2">
        <v>-8.9670326164501296E-2</v>
      </c>
      <c r="AG83" s="2">
        <v>-0.20641802116857072</v>
      </c>
      <c r="AH83" s="2">
        <v>-4.4011894895995508E-4</v>
      </c>
      <c r="AI83" s="2">
        <v>-3.0495551539612051E-3</v>
      </c>
      <c r="AJ83" s="2">
        <v>-0.35351381669382015</v>
      </c>
      <c r="AK83" s="2">
        <v>0</v>
      </c>
    </row>
    <row r="84" spans="1:37" x14ac:dyDescent="0.3">
      <c r="A84" s="6">
        <v>41214</v>
      </c>
      <c r="B84" s="2">
        <f t="shared" si="1"/>
        <v>0.11345414246973534</v>
      </c>
      <c r="C84" s="2">
        <v>4.2941559319803611E-2</v>
      </c>
      <c r="D84" s="2">
        <v>7.2055674883945167E-2</v>
      </c>
      <c r="E84" s="2">
        <v>8.6589809926488778E-2</v>
      </c>
      <c r="F84" s="2">
        <v>-7.3464584728045003E-4</v>
      </c>
      <c r="G84" s="2">
        <v>7.0110037480188795E-3</v>
      </c>
      <c r="H84" s="2">
        <v>0.20260906285841715</v>
      </c>
      <c r="I84" s="2">
        <v>0.41956608338712353</v>
      </c>
      <c r="J84" s="2">
        <v>9.8928952886518831E-2</v>
      </c>
      <c r="K84" s="2">
        <v>-0.57419002513858552</v>
      </c>
      <c r="L84" s="2">
        <v>-5.1525845727067324E-2</v>
      </c>
      <c r="M84" s="2">
        <v>2.0523120062382487E-2</v>
      </c>
      <c r="N84" s="2">
        <v>2.6084959399327461E-2</v>
      </c>
      <c r="O84" s="2">
        <v>2.7297069138219152E-2</v>
      </c>
      <c r="P84" s="2">
        <v>0.13540629965970366</v>
      </c>
      <c r="Q84" s="2">
        <v>-6.4345807125955543E-3</v>
      </c>
      <c r="R84" s="2">
        <v>2.9986856939792042E-2</v>
      </c>
      <c r="S84" s="2">
        <v>2.0249165370474283E-2</v>
      </c>
      <c r="T84" s="2">
        <v>0.15671773832533292</v>
      </c>
      <c r="U84" s="2">
        <v>0.31823918830959502</v>
      </c>
      <c r="V84" s="2">
        <v>0</v>
      </c>
      <c r="W84" s="2">
        <v>0</v>
      </c>
      <c r="X84" s="2">
        <v>2.4749849594680913E-2</v>
      </c>
      <c r="Y84" s="2">
        <v>0</v>
      </c>
      <c r="Z84" s="2">
        <v>0</v>
      </c>
      <c r="AA84" s="2">
        <v>-0.1004753991677793</v>
      </c>
      <c r="AB84" s="2">
        <v>0</v>
      </c>
      <c r="AC84" s="2">
        <v>2.1636829748671494E-3</v>
      </c>
      <c r="AD84" s="2">
        <v>-0.15554867860945498</v>
      </c>
      <c r="AE84" s="2">
        <v>-3.5004700531376443E-2</v>
      </c>
      <c r="AF84" s="2">
        <v>-8.9760975258128678E-2</v>
      </c>
      <c r="AG84" s="2">
        <v>-0.20662669227893296</v>
      </c>
      <c r="AH84" s="2">
        <v>-4.4056387188505167E-4</v>
      </c>
      <c r="AI84" s="2">
        <v>-3.0526379955488018E-3</v>
      </c>
      <c r="AJ84" s="2">
        <v>-0.35387118917632082</v>
      </c>
      <c r="AK84" s="2">
        <v>0</v>
      </c>
    </row>
    <row r="85" spans="1:37" x14ac:dyDescent="0.3">
      <c r="A85" s="6">
        <v>41244</v>
      </c>
      <c r="B85" s="2">
        <f t="shared" si="1"/>
        <v>-4.0430084453490292E-2</v>
      </c>
      <c r="C85" s="2">
        <v>4.2857362627452399E-2</v>
      </c>
      <c r="D85" s="2">
        <v>6.7923613232227939E-2</v>
      </c>
      <c r="E85" s="2">
        <v>7.8428426773155008E-2</v>
      </c>
      <c r="F85" s="2">
        <v>-7.3320540703164809E-4</v>
      </c>
      <c r="G85" s="2">
        <v>6.163612576919008E-3</v>
      </c>
      <c r="H85" s="2">
        <v>0.20221180171552264</v>
      </c>
      <c r="I85" s="2">
        <v>0.41874342866746472</v>
      </c>
      <c r="J85" s="2">
        <v>5.9214427545051782E-2</v>
      </c>
      <c r="K85" s="2">
        <v>-0.57306419501821937</v>
      </c>
      <c r="L85" s="2">
        <v>-6.0209890593869234E-2</v>
      </c>
      <c r="M85" s="2">
        <v>2.0482879818354314E-2</v>
      </c>
      <c r="N85" s="2">
        <v>1.7958510517432705E-2</v>
      </c>
      <c r="O85" s="2">
        <v>1.882005477044426E-2</v>
      </c>
      <c r="P85" s="2">
        <v>0.12991797178019576</v>
      </c>
      <c r="Q85" s="2">
        <v>-7.5223303593557802E-3</v>
      </c>
      <c r="R85" s="2">
        <v>0</v>
      </c>
      <c r="S85" s="2">
        <v>0</v>
      </c>
      <c r="T85" s="2">
        <v>0.14934847306151713</v>
      </c>
      <c r="U85" s="2">
        <v>0.19464873772244332</v>
      </c>
      <c r="V85" s="2">
        <v>0</v>
      </c>
      <c r="W85" s="2">
        <v>0</v>
      </c>
      <c r="X85" s="2">
        <v>1.1081780352852708E-2</v>
      </c>
      <c r="Y85" s="2">
        <v>0</v>
      </c>
      <c r="Z85" s="2">
        <v>0</v>
      </c>
      <c r="AA85" s="2">
        <v>0</v>
      </c>
      <c r="AB85" s="2">
        <v>0</v>
      </c>
      <c r="AC85" s="2">
        <v>2.1594405823535542E-3</v>
      </c>
      <c r="AD85" s="2">
        <v>-0.15524369005184394</v>
      </c>
      <c r="AE85" s="2">
        <v>-3.4936065855594473E-2</v>
      </c>
      <c r="AF85" s="2">
        <v>-8.9584978453665462E-2</v>
      </c>
      <c r="AG85" s="2">
        <v>-0.20622155365991376</v>
      </c>
      <c r="AH85" s="2">
        <v>-4.3970004622595271E-4</v>
      </c>
      <c r="AI85" s="2">
        <v>-3.0466526045606298E-3</v>
      </c>
      <c r="AJ85" s="2">
        <v>-0.35317734423638419</v>
      </c>
      <c r="AK85" s="2">
        <v>2.3789000089786943E-2</v>
      </c>
    </row>
    <row r="86" spans="1:37" x14ac:dyDescent="0.3">
      <c r="A86" s="6">
        <v>41275</v>
      </c>
      <c r="B86" s="2">
        <f t="shared" si="1"/>
        <v>0.16064949598236139</v>
      </c>
      <c r="C86" s="2">
        <v>3.6482747256171059E-2</v>
      </c>
      <c r="D86" s="2">
        <v>6.8540111944184107E-2</v>
      </c>
      <c r="E86" s="2">
        <v>0.10834800546485868</v>
      </c>
      <c r="F86" s="2">
        <v>5.5983755380311175E-4</v>
      </c>
      <c r="G86" s="2">
        <v>8.4308869709639241E-3</v>
      </c>
      <c r="H86" s="2">
        <v>0.39453274197159316</v>
      </c>
      <c r="I86" s="2">
        <v>0.41524006672952601</v>
      </c>
      <c r="J86" s="2">
        <v>5.8067595163914382E-2</v>
      </c>
      <c r="K86" s="2">
        <v>-0.61497599890876053</v>
      </c>
      <c r="L86" s="2">
        <v>1.5035637159284843E-2</v>
      </c>
      <c r="M86" s="2">
        <v>1.5268902806702227E-2</v>
      </c>
      <c r="N86" s="2">
        <v>1.6755138217393793E-2</v>
      </c>
      <c r="O86" s="2">
        <v>1.7523804065075942E-2</v>
      </c>
      <c r="P86" s="2">
        <v>0.12586847716354282</v>
      </c>
      <c r="Q86" s="2">
        <v>1.8883409552883888E-3</v>
      </c>
      <c r="R86" s="2">
        <v>0</v>
      </c>
      <c r="S86" s="2">
        <v>0</v>
      </c>
      <c r="T86" s="2">
        <v>0.14960103521072743</v>
      </c>
      <c r="U86" s="2">
        <v>0.20031743011458431</v>
      </c>
      <c r="V86" s="2">
        <v>0</v>
      </c>
      <c r="W86" s="2">
        <v>5.3364515396449035E-2</v>
      </c>
      <c r="X86" s="2">
        <v>8.9040829985832307E-3</v>
      </c>
      <c r="Y86" s="2">
        <v>0</v>
      </c>
      <c r="Z86" s="2">
        <v>0</v>
      </c>
      <c r="AA86" s="2">
        <v>0</v>
      </c>
      <c r="AB86" s="2">
        <v>0</v>
      </c>
      <c r="AC86" s="2">
        <v>-5.8199779030784445E-2</v>
      </c>
      <c r="AD86" s="2">
        <v>-0.15746430910630754</v>
      </c>
      <c r="AE86" s="2">
        <v>-3.5031501692592171E-2</v>
      </c>
      <c r="AF86" s="2">
        <v>-0.10092238235538643</v>
      </c>
      <c r="AG86" s="2">
        <v>-0.20148153677407898</v>
      </c>
      <c r="AH86" s="2">
        <v>-3.7100345827430523E-4</v>
      </c>
      <c r="AI86" s="2">
        <v>-2.7991877690156774E-3</v>
      </c>
      <c r="AJ86" s="2">
        <v>-0.38238348950190704</v>
      </c>
      <c r="AK86" s="2">
        <v>1.954932743682208E-2</v>
      </c>
    </row>
    <row r="87" spans="1:37" x14ac:dyDescent="0.3">
      <c r="A87" s="6">
        <v>41306</v>
      </c>
      <c r="B87" s="2">
        <f t="shared" si="1"/>
        <v>-1.2315486776184915E-2</v>
      </c>
      <c r="C87" s="2">
        <v>0</v>
      </c>
      <c r="D87" s="2">
        <v>3.0046860227580796E-2</v>
      </c>
      <c r="E87" s="2">
        <v>4.3588794723418152E-2</v>
      </c>
      <c r="F87" s="2">
        <v>5.1397696027025716E-4</v>
      </c>
      <c r="G87" s="2">
        <v>6.097862577187258E-3</v>
      </c>
      <c r="H87" s="2">
        <v>0.39386326146968792</v>
      </c>
      <c r="I87" s="2">
        <v>0.40981761641227493</v>
      </c>
      <c r="J87" s="2">
        <v>5.7969060571929722E-2</v>
      </c>
      <c r="K87" s="2">
        <v>-0.61393244942196368</v>
      </c>
      <c r="L87" s="2">
        <v>9.7938392947294374E-3</v>
      </c>
      <c r="M87" s="2">
        <v>1.5242993087109656E-2</v>
      </c>
      <c r="N87" s="2">
        <v>1.7844481649771763E-2</v>
      </c>
      <c r="O87" s="2">
        <v>1.870055546493635E-2</v>
      </c>
      <c r="P87" s="2">
        <v>0.12053009221716887</v>
      </c>
      <c r="Q87" s="2">
        <v>1.2159131325488429E-3</v>
      </c>
      <c r="R87" s="2">
        <v>0</v>
      </c>
      <c r="S87" s="2">
        <v>0</v>
      </c>
      <c r="T87" s="2">
        <v>0.14934717801338079</v>
      </c>
      <c r="U87" s="2">
        <v>0.19997751253769758</v>
      </c>
      <c r="V87" s="2">
        <v>0</v>
      </c>
      <c r="W87" s="2">
        <v>6.5489646860069917E-2</v>
      </c>
      <c r="X87" s="2">
        <v>-2.0545771563943518E-2</v>
      </c>
      <c r="Y87" s="2">
        <v>0</v>
      </c>
      <c r="Z87" s="2">
        <v>0</v>
      </c>
      <c r="AA87" s="2">
        <v>0</v>
      </c>
      <c r="AB87" s="2">
        <v>0</v>
      </c>
      <c r="AC87" s="2">
        <v>-5.8433691308398261E-2</v>
      </c>
      <c r="AD87" s="2">
        <v>-0.15719710876150009</v>
      </c>
      <c r="AE87" s="2">
        <v>-3.4972056924539599E-2</v>
      </c>
      <c r="AF87" s="2">
        <v>-0.10075112770398513</v>
      </c>
      <c r="AG87" s="2">
        <v>-0.20113964383082147</v>
      </c>
      <c r="AH87" s="2">
        <v>-3.7037390448819161E-4</v>
      </c>
      <c r="AI87" s="2">
        <v>-2.7944378422461971E-3</v>
      </c>
      <c r="AJ87" s="2">
        <v>-0.3817346250016056</v>
      </c>
      <c r="AK87" s="2">
        <v>1.9516154287544517E-2</v>
      </c>
    </row>
    <row r="88" spans="1:37" x14ac:dyDescent="0.3">
      <c r="A88" s="6">
        <v>41334</v>
      </c>
      <c r="B88" s="2">
        <f t="shared" si="1"/>
        <v>0.62133489074283044</v>
      </c>
      <c r="C88" s="2">
        <v>0</v>
      </c>
      <c r="D88" s="2">
        <v>4.5406202067717824E-2</v>
      </c>
      <c r="E88" s="2">
        <v>4.3900703238829338E-2</v>
      </c>
      <c r="F88" s="2">
        <v>5.1765482729206134E-4</v>
      </c>
      <c r="G88" s="2">
        <v>6.221909477549574E-3</v>
      </c>
      <c r="H88" s="2">
        <v>0.39668163040921772</v>
      </c>
      <c r="I88" s="2">
        <v>0.7876294099374912</v>
      </c>
      <c r="J88" s="2">
        <v>5.5850879402853972E-2</v>
      </c>
      <c r="K88" s="2">
        <v>-0.6183255683433978</v>
      </c>
      <c r="L88" s="2">
        <v>1.1579385651270504E-2</v>
      </c>
      <c r="M88" s="2">
        <v>1.5352067434643037E-2</v>
      </c>
      <c r="N88" s="2">
        <v>1.226289105429774E-2</v>
      </c>
      <c r="O88" s="2">
        <v>1.2834712567940844E-2</v>
      </c>
      <c r="P88" s="2">
        <v>0.12544334455544137</v>
      </c>
      <c r="Q88" s="2">
        <v>1.442955850833622E-3</v>
      </c>
      <c r="R88" s="2">
        <v>0</v>
      </c>
      <c r="S88" s="2">
        <v>0</v>
      </c>
      <c r="T88" s="2">
        <v>0</v>
      </c>
      <c r="U88" s="2">
        <v>9.9051324655249628E-2</v>
      </c>
      <c r="V88" s="2">
        <v>2.8182312647008767E-2</v>
      </c>
      <c r="W88" s="2">
        <v>7.7819100444569897E-2</v>
      </c>
      <c r="X88" s="2">
        <v>7.4582501330238849E-3</v>
      </c>
      <c r="Y88" s="2">
        <v>0</v>
      </c>
      <c r="Z88" s="2">
        <v>0</v>
      </c>
      <c r="AA88" s="2">
        <v>0</v>
      </c>
      <c r="AB88" s="2">
        <v>0</v>
      </c>
      <c r="AC88" s="2">
        <v>3.5012899321698473E-3</v>
      </c>
      <c r="AD88" s="2">
        <v>-0.3127288507597113</v>
      </c>
      <c r="AE88" s="2">
        <v>-8.05799261901269E-3</v>
      </c>
      <c r="AF88" s="2">
        <v>-2.6675696979227208E-3</v>
      </c>
      <c r="AG88" s="2">
        <v>-3.7813931267434361E-2</v>
      </c>
      <c r="AH88" s="2">
        <v>-4.4673555753385468E-5</v>
      </c>
      <c r="AI88" s="2">
        <v>5.3943318572184616E-3</v>
      </c>
      <c r="AJ88" s="2">
        <v>-0.15521268527058923</v>
      </c>
      <c r="AK88" s="2">
        <v>1.9655806112032638E-2</v>
      </c>
    </row>
    <row r="89" spans="1:37" x14ac:dyDescent="0.3">
      <c r="A89" s="6">
        <v>41365</v>
      </c>
      <c r="B89" s="2">
        <f t="shared" si="1"/>
        <v>1.0576870925355959</v>
      </c>
      <c r="C89" s="2">
        <v>0</v>
      </c>
      <c r="D89" s="2">
        <v>1.5219084529977282E-2</v>
      </c>
      <c r="E89" s="2">
        <v>4.500460627030204E-2</v>
      </c>
      <c r="F89" s="2">
        <v>5.2020985838083461E-4</v>
      </c>
      <c r="G89" s="2">
        <v>4.9428354181430961E-3</v>
      </c>
      <c r="H89" s="2">
        <v>0.39863956423810298</v>
      </c>
      <c r="I89" s="2">
        <v>0.79151697656050479</v>
      </c>
      <c r="J89" s="2">
        <v>5.6998614148591475E-2</v>
      </c>
      <c r="K89" s="2">
        <v>-0.15434351522075371</v>
      </c>
      <c r="L89" s="2">
        <v>6.7664319184607247E-2</v>
      </c>
      <c r="M89" s="2">
        <v>1.5427841884149579E-2</v>
      </c>
      <c r="N89" s="2">
        <v>1.1555729669664269E-2</v>
      </c>
      <c r="O89" s="2">
        <v>1.2096703028325386E-2</v>
      </c>
      <c r="P89" s="2">
        <v>8.436995809953679E-2</v>
      </c>
      <c r="Q89" s="2">
        <v>8.4524281412432772E-3</v>
      </c>
      <c r="R89" s="2">
        <v>0</v>
      </c>
      <c r="S89" s="2">
        <v>0</v>
      </c>
      <c r="T89" s="2">
        <v>0</v>
      </c>
      <c r="U89" s="2">
        <v>9.9540220345071095E-2</v>
      </c>
      <c r="V89" s="2">
        <v>2.832141438270264E-2</v>
      </c>
      <c r="W89" s="2">
        <v>0.10115303925875629</v>
      </c>
      <c r="X89" s="2">
        <v>-3.8007306675748767E-2</v>
      </c>
      <c r="Y89" s="2">
        <v>0</v>
      </c>
      <c r="Z89" s="2">
        <v>0</v>
      </c>
      <c r="AA89" s="2">
        <v>0</v>
      </c>
      <c r="AB89" s="2">
        <v>0</v>
      </c>
      <c r="AC89" s="2">
        <v>3.1818661240772422E-3</v>
      </c>
      <c r="AD89" s="2">
        <v>-0.31523202243535492</v>
      </c>
      <c r="AE89" s="2">
        <v>-8.0977651094236939E-3</v>
      </c>
      <c r="AF89" s="2">
        <v>-2.7856760916964581E-3</v>
      </c>
      <c r="AG89" s="2">
        <v>-3.8000572567550205E-2</v>
      </c>
      <c r="AH89" s="2">
        <v>-4.4894054660723099E-5</v>
      </c>
      <c r="AI89" s="2">
        <v>5.4209571002794667E-3</v>
      </c>
      <c r="AJ89" s="2">
        <v>-0.15558034642665633</v>
      </c>
      <c r="AK89" s="2">
        <v>1.9752822875024802E-2</v>
      </c>
    </row>
    <row r="90" spans="1:37" x14ac:dyDescent="0.3">
      <c r="A90" s="6">
        <v>41395</v>
      </c>
      <c r="B90" s="2">
        <f t="shared" si="1"/>
        <v>1.0736639258626217</v>
      </c>
      <c r="C90" s="2">
        <v>0</v>
      </c>
      <c r="D90" s="2">
        <v>2.0580147696568032E-2</v>
      </c>
      <c r="E90" s="2">
        <v>4.5806429849394065E-2</v>
      </c>
      <c r="F90" s="2">
        <v>5.2022788270935988E-4</v>
      </c>
      <c r="G90" s="2">
        <v>4.9430066784296655E-3</v>
      </c>
      <c r="H90" s="2">
        <v>0.39865337637632603</v>
      </c>
      <c r="I90" s="2">
        <v>0.78762445322688546</v>
      </c>
      <c r="J90" s="2">
        <v>5.7000589047241215E-2</v>
      </c>
      <c r="K90" s="2">
        <v>-0.15434886294375288</v>
      </c>
      <c r="L90" s="2">
        <v>6.4972927021103508E-2</v>
      </c>
      <c r="M90" s="2">
        <v>1.5428376430902344E-2</v>
      </c>
      <c r="N90" s="2">
        <v>1.1960190546173376E-2</v>
      </c>
      <c r="O90" s="2">
        <v>1.2478734843501496E-2</v>
      </c>
      <c r="P90" s="2">
        <v>8.1549508681803953E-2</v>
      </c>
      <c r="Q90" s="2">
        <v>8.1188099020029214E-3</v>
      </c>
      <c r="R90" s="2">
        <v>0</v>
      </c>
      <c r="S90" s="2">
        <v>0</v>
      </c>
      <c r="T90" s="2">
        <v>0</v>
      </c>
      <c r="U90" s="2">
        <v>0.12188596962853511</v>
      </c>
      <c r="V90" s="2">
        <v>2.8322395668368239E-2</v>
      </c>
      <c r="W90" s="2">
        <v>0.11008628088867783</v>
      </c>
      <c r="X90" s="2">
        <v>-5.0723060356855768E-2</v>
      </c>
      <c r="Y90" s="2">
        <v>0</v>
      </c>
      <c r="Z90" s="2">
        <v>0</v>
      </c>
      <c r="AA90" s="2">
        <v>0</v>
      </c>
      <c r="AB90" s="2">
        <v>0</v>
      </c>
      <c r="AC90" s="2">
        <v>2.8452592937829244E-3</v>
      </c>
      <c r="AD90" s="2">
        <v>-0.31469914657541825</v>
      </c>
      <c r="AE90" s="2">
        <v>-8.0980456823046207E-3</v>
      </c>
      <c r="AF90" s="2">
        <v>-2.7857726103229946E-3</v>
      </c>
      <c r="AG90" s="2">
        <v>-3.8001889218499951E-2</v>
      </c>
      <c r="AH90" s="2">
        <v>-4.4895610158330453E-5</v>
      </c>
      <c r="AI90" s="2">
        <v>5.4211449266155553E-3</v>
      </c>
      <c r="AJ90" s="2">
        <v>-0.15558573700361458</v>
      </c>
      <c r="AK90" s="2">
        <v>1.9753507274528324E-2</v>
      </c>
    </row>
    <row r="91" spans="1:37" x14ac:dyDescent="0.3">
      <c r="A91" s="6">
        <v>41426</v>
      </c>
      <c r="B91" s="2">
        <f t="shared" si="1"/>
        <v>0.94418015330215399</v>
      </c>
      <c r="C91" s="2">
        <v>0</v>
      </c>
      <c r="D91" s="2">
        <v>2.2190529986234157E-2</v>
      </c>
      <c r="E91" s="2">
        <v>5.2444179567718699E-2</v>
      </c>
      <c r="F91" s="2">
        <v>1.381864821870036E-3</v>
      </c>
      <c r="G91" s="2">
        <v>4.9357118211805625E-3</v>
      </c>
      <c r="H91" s="2">
        <v>0.39806504630482747</v>
      </c>
      <c r="I91" s="2">
        <v>0.78802774733008407</v>
      </c>
      <c r="J91" s="2">
        <v>3.0909839243451736E-3</v>
      </c>
      <c r="K91" s="2">
        <v>-0.1541210758912592</v>
      </c>
      <c r="L91" s="2">
        <v>6.4123907257190749E-2</v>
      </c>
      <c r="M91" s="2">
        <v>1.5405607332867336E-2</v>
      </c>
      <c r="N91" s="2">
        <v>8.0289372132009811E-3</v>
      </c>
      <c r="O91" s="2">
        <v>8.4592990068737984E-3</v>
      </c>
      <c r="P91" s="2">
        <v>7.8544389546729015E-2</v>
      </c>
      <c r="Q91" s="2">
        <v>8.0020396010965639E-3</v>
      </c>
      <c r="R91" s="2">
        <v>0</v>
      </c>
      <c r="S91" s="2">
        <v>0</v>
      </c>
      <c r="T91" s="2">
        <v>0</v>
      </c>
      <c r="U91" s="2">
        <v>3.6159356539184666E-2</v>
      </c>
      <c r="V91" s="2">
        <v>2.8280597660233844E-2</v>
      </c>
      <c r="W91" s="2">
        <v>0.11274806553914751</v>
      </c>
      <c r="X91" s="2">
        <v>-4.2444431900942353E-2</v>
      </c>
      <c r="Y91" s="2">
        <v>0</v>
      </c>
      <c r="Z91" s="2">
        <v>0</v>
      </c>
      <c r="AA91" s="2">
        <v>0</v>
      </c>
      <c r="AB91" s="2">
        <v>0</v>
      </c>
      <c r="AC91" s="2">
        <v>4.1691298762016335E-3</v>
      </c>
      <c r="AD91" s="2">
        <v>-0.31423471561264005</v>
      </c>
      <c r="AE91" s="2">
        <v>-8.0860946389230848E-3</v>
      </c>
      <c r="AF91" s="2">
        <v>-2.7816613851430953E-3</v>
      </c>
      <c r="AG91" s="2">
        <v>-3.794580627646086E-2</v>
      </c>
      <c r="AH91" s="2">
        <v>-4.4829353507566529E-5</v>
      </c>
      <c r="AI91" s="2">
        <v>5.4131444360358159E-3</v>
      </c>
      <c r="AJ91" s="2">
        <v>-0.15535612458039236</v>
      </c>
      <c r="AK91" s="2">
        <v>1.9724355176400345E-2</v>
      </c>
    </row>
    <row r="92" spans="1:37" x14ac:dyDescent="0.3">
      <c r="A92" s="6">
        <v>41456</v>
      </c>
      <c r="B92" s="2">
        <f t="shared" si="1"/>
        <v>0.45575834074827493</v>
      </c>
      <c r="C92" s="2">
        <v>0</v>
      </c>
      <c r="D92" s="2">
        <v>2.3796153713886877E-2</v>
      </c>
      <c r="E92" s="2">
        <v>5.8489925226204748E-2</v>
      </c>
      <c r="F92" s="2">
        <v>-1.7625537104669098E-4</v>
      </c>
      <c r="G92" s="2">
        <v>4.3711332019583365E-3</v>
      </c>
      <c r="H92" s="2">
        <v>0.39747824334474535</v>
      </c>
      <c r="I92" s="2">
        <v>0.37172369661922799</v>
      </c>
      <c r="J92" s="2">
        <v>4.757328303851821E-2</v>
      </c>
      <c r="K92" s="2">
        <v>-3.4822465910225114E-2</v>
      </c>
      <c r="L92" s="2">
        <v>0.14922283299588834</v>
      </c>
      <c r="M92" s="2">
        <v>1.5382897335924104E-2</v>
      </c>
      <c r="N92" s="2">
        <v>-0.18765657561955812</v>
      </c>
      <c r="O92" s="2">
        <v>-0.19633169712021872</v>
      </c>
      <c r="P92" s="2">
        <v>0.10376405486906878</v>
      </c>
      <c r="Q92" s="2">
        <v>1.8634389276090572E-2</v>
      </c>
      <c r="R92" s="2">
        <v>0</v>
      </c>
      <c r="S92" s="2">
        <v>0</v>
      </c>
      <c r="T92" s="2">
        <v>0</v>
      </c>
      <c r="U92" s="2">
        <v>3.6106052644133274E-2</v>
      </c>
      <c r="V92" s="2">
        <v>2.8238908145984936E-2</v>
      </c>
      <c r="W92" s="2">
        <v>0.12879735342544574</v>
      </c>
      <c r="X92" s="2">
        <v>-2.0412050589790145E-2</v>
      </c>
      <c r="Y92" s="2">
        <v>0</v>
      </c>
      <c r="Z92" s="2">
        <v>0</v>
      </c>
      <c r="AA92" s="2">
        <v>0</v>
      </c>
      <c r="AB92" s="2">
        <v>0</v>
      </c>
      <c r="AC92" s="2">
        <v>4.1629840018651849E-3</v>
      </c>
      <c r="AD92" s="2">
        <v>-0.31377149015993128</v>
      </c>
      <c r="AE92" s="2">
        <v>-8.0741746165205377E-3</v>
      </c>
      <c r="AF92" s="2">
        <v>-2.7775608313519492E-3</v>
      </c>
      <c r="AG92" s="2">
        <v>-3.7889868907298632E-2</v>
      </c>
      <c r="AH92" s="2">
        <v>-4.4763268837282112E-5</v>
      </c>
      <c r="AI92" s="2">
        <v>5.4051647120989758E-3</v>
      </c>
      <c r="AJ92" s="2">
        <v>-0.15512710815552183</v>
      </c>
      <c r="AK92" s="2">
        <v>1.9695278747533594E-2</v>
      </c>
    </row>
    <row r="93" spans="1:37" x14ac:dyDescent="0.3">
      <c r="A93" s="6">
        <v>41487</v>
      </c>
      <c r="B93" s="2">
        <f t="shared" si="1"/>
        <v>0.36518408582097206</v>
      </c>
      <c r="C93" s="2">
        <v>0</v>
      </c>
      <c r="D93" s="2">
        <v>2.5592788925767926E-2</v>
      </c>
      <c r="E93" s="2">
        <v>5.8482090907182989E-2</v>
      </c>
      <c r="F93" s="2">
        <v>-1.3064381781476532E-4</v>
      </c>
      <c r="G93" s="2">
        <v>4.5021869523863877E-3</v>
      </c>
      <c r="H93" s="2">
        <v>0.19341147259182301</v>
      </c>
      <c r="I93" s="2">
        <v>0.47896312669246166</v>
      </c>
      <c r="J93" s="2">
        <v>4.7226065219303268E-2</v>
      </c>
      <c r="K93" s="2">
        <v>-3.4745672469595437E-2</v>
      </c>
      <c r="L93" s="2">
        <v>0.14889375421106432</v>
      </c>
      <c r="M93" s="2">
        <v>1.5348973672495901E-2</v>
      </c>
      <c r="N93" s="2">
        <v>-0.18873006912012638</v>
      </c>
      <c r="O93" s="2">
        <v>-0.19753121930829826</v>
      </c>
      <c r="P93" s="2">
        <v>0.10066106162629099</v>
      </c>
      <c r="Q93" s="2">
        <v>1.8593295148229761E-2</v>
      </c>
      <c r="R93" s="2">
        <v>0</v>
      </c>
      <c r="S93" s="2">
        <v>0</v>
      </c>
      <c r="T93" s="2">
        <v>0</v>
      </c>
      <c r="U93" s="2">
        <v>2.6978506685666905E-2</v>
      </c>
      <c r="V93" s="2">
        <v>2.8176633322549226E-2</v>
      </c>
      <c r="W93" s="2">
        <v>0.12851331863195828</v>
      </c>
      <c r="X93" s="2">
        <v>-4.7366758561564904E-3</v>
      </c>
      <c r="Y93" s="2">
        <v>4.3827092728463881E-3</v>
      </c>
      <c r="Z93" s="2">
        <v>0</v>
      </c>
      <c r="AA93" s="2">
        <v>0</v>
      </c>
      <c r="AB93" s="2">
        <v>0</v>
      </c>
      <c r="AC93" s="2">
        <v>2.8306160526536052E-3</v>
      </c>
      <c r="AD93" s="2">
        <v>-0.31307953478942419</v>
      </c>
      <c r="AE93" s="2">
        <v>-8.0563687652449329E-3</v>
      </c>
      <c r="AF93" s="2">
        <v>-2.7714355197974018E-3</v>
      </c>
      <c r="AG93" s="2">
        <v>-3.7806310970709654E-2</v>
      </c>
      <c r="AH93" s="2">
        <v>-4.4664553099094361E-5</v>
      </c>
      <c r="AI93" s="2">
        <v>5.3932447867128105E-3</v>
      </c>
      <c r="AJ93" s="2">
        <v>-0.15478500876483234</v>
      </c>
      <c r="AK93" s="2">
        <v>1.965184505667773E-2</v>
      </c>
    </row>
    <row r="94" spans="1:37" x14ac:dyDescent="0.3">
      <c r="A94" s="6">
        <v>41518</v>
      </c>
      <c r="B94" s="2">
        <f t="shared" si="1"/>
        <v>0.3073205898512798</v>
      </c>
      <c r="C94" s="2">
        <v>0</v>
      </c>
      <c r="D94" s="2">
        <v>1.5814928877383394E-2</v>
      </c>
      <c r="E94" s="2">
        <v>5.8495691559923117E-2</v>
      </c>
      <c r="F94" s="2">
        <v>1.2564826968262897E-4</v>
      </c>
      <c r="G94" s="2">
        <v>4.5032339854243781E-3</v>
      </c>
      <c r="H94" s="2">
        <v>0.19345645255464369</v>
      </c>
      <c r="I94" s="2">
        <v>0.48446454638059716</v>
      </c>
      <c r="J94" s="2">
        <v>4.5415427467587352E-2</v>
      </c>
      <c r="K94" s="2">
        <v>-5.5223810617388167E-2</v>
      </c>
      <c r="L94" s="2">
        <v>0.14013635283213566</v>
      </c>
      <c r="M94" s="2">
        <v>1.5352543244951314E-2</v>
      </c>
      <c r="N94" s="2">
        <v>-0.194563832638113</v>
      </c>
      <c r="O94" s="2">
        <v>-0.20357700185001118</v>
      </c>
      <c r="P94" s="2">
        <v>9.9508403657831937E-2</v>
      </c>
      <c r="Q94" s="2">
        <v>1.7505875368934113E-2</v>
      </c>
      <c r="R94" s="2">
        <v>0</v>
      </c>
      <c r="S94" s="2">
        <v>0</v>
      </c>
      <c r="T94" s="2">
        <v>0</v>
      </c>
      <c r="U94" s="2">
        <v>2.6984780833789645E-2</v>
      </c>
      <c r="V94" s="2">
        <v>2.8183186108184304E-2</v>
      </c>
      <c r="W94" s="2">
        <v>0.12854320581608733</v>
      </c>
      <c r="X94" s="2">
        <v>-1.5379348209150301E-2</v>
      </c>
      <c r="Y94" s="2">
        <v>4.3837285200373889E-3</v>
      </c>
      <c r="Z94" s="2">
        <v>0</v>
      </c>
      <c r="AA94" s="2">
        <v>0</v>
      </c>
      <c r="AB94" s="2">
        <v>0</v>
      </c>
      <c r="AC94" s="2">
        <v>2.831274343514544E-3</v>
      </c>
      <c r="AD94" s="2">
        <v>-0.3131523448748138</v>
      </c>
      <c r="AE94" s="2">
        <v>-5.6039128278439513E-3</v>
      </c>
      <c r="AF94" s="2">
        <v>-2.7720800475752524E-3</v>
      </c>
      <c r="AG94" s="2">
        <v>-3.8297592599256913E-2</v>
      </c>
      <c r="AH94" s="2">
        <v>-4.4674940331614101E-5</v>
      </c>
      <c r="AI94" s="2">
        <v>5.3944990450395698E-3</v>
      </c>
      <c r="AJ94" s="2">
        <v>-0.15482100571912952</v>
      </c>
      <c r="AK94" s="2">
        <v>1.9656415309146014E-2</v>
      </c>
    </row>
    <row r="95" spans="1:37" x14ac:dyDescent="0.3">
      <c r="A95" s="6">
        <v>41548</v>
      </c>
      <c r="B95" s="2">
        <f t="shared" si="1"/>
        <v>0.40559067197064114</v>
      </c>
      <c r="C95" s="2">
        <v>0</v>
      </c>
      <c r="D95" s="2">
        <v>2.7925409876828244E-2</v>
      </c>
      <c r="E95" s="2">
        <v>5.8484460156507427E-2</v>
      </c>
      <c r="F95" s="2">
        <v>1.2562414471944526E-4</v>
      </c>
      <c r="G95" s="2">
        <v>4.5023693467438749E-3</v>
      </c>
      <c r="H95" s="2">
        <v>0.19341930815299518</v>
      </c>
      <c r="I95" s="2">
        <v>0.48125158185225153</v>
      </c>
      <c r="J95" s="2">
        <v>4.5406707526450117E-2</v>
      </c>
      <c r="K95" s="2">
        <v>-5.5213207428013791E-2</v>
      </c>
      <c r="L95" s="2">
        <v>0.14804219209174568</v>
      </c>
      <c r="M95" s="2">
        <v>1.5349595496116438E-2</v>
      </c>
      <c r="N95" s="2">
        <v>-0.20365181348754088</v>
      </c>
      <c r="O95" s="2">
        <v>-0.21314341553300745</v>
      </c>
      <c r="P95" s="2">
        <v>0.12019718166753812</v>
      </c>
      <c r="Q95" s="2">
        <v>1.8489640784569862E-2</v>
      </c>
      <c r="R95" s="2">
        <v>0</v>
      </c>
      <c r="S95" s="2">
        <v>0</v>
      </c>
      <c r="T95" s="2">
        <v>0</v>
      </c>
      <c r="U95" s="2">
        <v>2.8797520605947112E-2</v>
      </c>
      <c r="V95" s="2">
        <v>2.8177774825331174E-2</v>
      </c>
      <c r="W95" s="2">
        <v>0.22232458635863475</v>
      </c>
      <c r="X95" s="2">
        <v>-3.2561778311272806E-2</v>
      </c>
      <c r="Y95" s="2">
        <v>4.3828868268774232E-3</v>
      </c>
      <c r="Z95" s="2">
        <v>0</v>
      </c>
      <c r="AA95" s="2">
        <v>0</v>
      </c>
      <c r="AB95" s="2">
        <v>0</v>
      </c>
      <c r="AC95" s="2">
        <v>2.8307307276774717E-3</v>
      </c>
      <c r="AD95" s="2">
        <v>-0.3130922183899042</v>
      </c>
      <c r="AE95" s="2">
        <v>-5.6028368544859585E-3</v>
      </c>
      <c r="AF95" s="2">
        <v>-2.7715477972763908E-3</v>
      </c>
      <c r="AG95" s="2">
        <v>-3.8290239310478522E-2</v>
      </c>
      <c r="AH95" s="2">
        <v>-4.4666362566926571E-5</v>
      </c>
      <c r="AI95" s="2">
        <v>5.3934632799535502E-3</v>
      </c>
      <c r="AJ95" s="2">
        <v>-0.15479127947560484</v>
      </c>
      <c r="AK95" s="2">
        <v>1.9652641199905552E-2</v>
      </c>
    </row>
    <row r="96" spans="1:37" x14ac:dyDescent="0.3">
      <c r="A96" s="6">
        <v>41579</v>
      </c>
      <c r="B96" s="2">
        <f t="shared" si="1"/>
        <v>0.6756337498475905</v>
      </c>
      <c r="C96" s="2">
        <v>0</v>
      </c>
      <c r="D96" s="2">
        <v>2.7931816055744692E-2</v>
      </c>
      <c r="E96" s="2">
        <v>5.915573975001729E-2</v>
      </c>
      <c r="F96" s="2">
        <v>7.3381330568715348E-4</v>
      </c>
      <c r="G96" s="2">
        <v>4.5570141357740776E-3</v>
      </c>
      <c r="H96" s="2">
        <v>0.45877293045813772</v>
      </c>
      <c r="I96" s="2">
        <v>0.48292231308966699</v>
      </c>
      <c r="J96" s="2">
        <v>4.5417123971318939E-2</v>
      </c>
      <c r="K96" s="2">
        <v>-5.610041814011283E-2</v>
      </c>
      <c r="L96" s="2">
        <v>0.14636057165486255</v>
      </c>
      <c r="M96" s="2">
        <v>1.5353116742732943E-2</v>
      </c>
      <c r="N96" s="2">
        <v>-0.20414083029992638</v>
      </c>
      <c r="O96" s="2">
        <v>-0.21361003761440994</v>
      </c>
      <c r="P96" s="2">
        <v>0.12257697876094691</v>
      </c>
      <c r="Q96" s="2">
        <v>1.8275525440343936E-2</v>
      </c>
      <c r="R96" s="2">
        <v>0</v>
      </c>
      <c r="S96" s="2">
        <v>0</v>
      </c>
      <c r="T96" s="2">
        <v>0</v>
      </c>
      <c r="U96" s="2">
        <v>3.3308645969866796E-2</v>
      </c>
      <c r="V96" s="2">
        <v>2.8184238897579154E-2</v>
      </c>
      <c r="W96" s="2">
        <v>0.22237558833439877</v>
      </c>
      <c r="X96" s="2">
        <v>-3.3996665751149804E-2</v>
      </c>
      <c r="Y96" s="2">
        <v>4.3838922752238354E-3</v>
      </c>
      <c r="Z96" s="2">
        <v>0</v>
      </c>
      <c r="AA96" s="2">
        <v>0</v>
      </c>
      <c r="AB96" s="2">
        <v>0</v>
      </c>
      <c r="AC96" s="2">
        <v>2.831380106418402E-3</v>
      </c>
      <c r="AD96" s="2">
        <v>-0.31316404275263332</v>
      </c>
      <c r="AE96" s="2">
        <v>-5.6041221632956708E-3</v>
      </c>
      <c r="AF96" s="2">
        <v>-2.7721835992625798E-3</v>
      </c>
      <c r="AG96" s="2">
        <v>-3.8299023214630988E-2</v>
      </c>
      <c r="AH96" s="2">
        <v>-4.4676609174278536E-5</v>
      </c>
      <c r="AI96" s="2">
        <v>5.3947005577912989E-3</v>
      </c>
      <c r="AJ96" s="2">
        <v>-0.15482678909338307</v>
      </c>
      <c r="AK96" s="2">
        <v>1.9657149579057828E-2</v>
      </c>
    </row>
    <row r="97" spans="1:37" x14ac:dyDescent="0.3">
      <c r="A97" s="6">
        <v>41609</v>
      </c>
      <c r="B97" s="2">
        <f t="shared" si="1"/>
        <v>0.76590667248146471</v>
      </c>
      <c r="C97" s="2">
        <v>0</v>
      </c>
      <c r="D97" s="2">
        <v>3.35200348887921E-2</v>
      </c>
      <c r="E97" s="2">
        <v>9.6716755342346361E-2</v>
      </c>
      <c r="F97" s="2">
        <v>7.335019624945526E-4</v>
      </c>
      <c r="G97" s="2">
        <v>4.5550806803314409E-3</v>
      </c>
      <c r="H97" s="2">
        <v>0.45857828172699489</v>
      </c>
      <c r="I97" s="2">
        <v>0.48271741822939351</v>
      </c>
      <c r="J97" s="2">
        <v>4.539785433929347E-2</v>
      </c>
      <c r="K97" s="2">
        <v>-5.6076615787178347E-2</v>
      </c>
      <c r="L97" s="2">
        <v>0.14715590056694336</v>
      </c>
      <c r="M97" s="2">
        <v>1.5346602703881353E-2</v>
      </c>
      <c r="N97" s="2">
        <v>-0.20634515481901439</v>
      </c>
      <c r="O97" s="2">
        <v>-0.2159487832533801</v>
      </c>
      <c r="P97" s="2">
        <v>0.1346076580898391</v>
      </c>
      <c r="Q97" s="2">
        <v>1.8372158744003417E-2</v>
      </c>
      <c r="R97" s="2">
        <v>0</v>
      </c>
      <c r="S97" s="2">
        <v>0</v>
      </c>
      <c r="T97" s="2">
        <v>5.9863584823374788E-3</v>
      </c>
      <c r="U97" s="2">
        <v>6.6630335804622742E-2</v>
      </c>
      <c r="V97" s="2">
        <v>2.8172280854775363E-2</v>
      </c>
      <c r="W97" s="2">
        <v>0.23620772786742242</v>
      </c>
      <c r="X97" s="2">
        <v>-2.4383078935891846E-2</v>
      </c>
      <c r="Y97" s="2">
        <v>4.3820322721325735E-3</v>
      </c>
      <c r="Z97" s="2">
        <v>0</v>
      </c>
      <c r="AA97" s="2">
        <v>0</v>
      </c>
      <c r="AB97" s="2">
        <v>0</v>
      </c>
      <c r="AC97" s="2">
        <v>2.830178805058823E-3</v>
      </c>
      <c r="AD97" s="2">
        <v>-0.31303117313563028</v>
      </c>
      <c r="AE97" s="2">
        <v>-5.6017444395987529E-3</v>
      </c>
      <c r="AF97" s="2">
        <v>-2.7710074138683097E-3</v>
      </c>
      <c r="AG97" s="2">
        <v>-3.8282773658962363E-2</v>
      </c>
      <c r="AH97" s="2">
        <v>-4.4657653728762491E-5</v>
      </c>
      <c r="AI97" s="2">
        <v>5.3924116877452381E-3</v>
      </c>
      <c r="AJ97" s="2">
        <v>-0.15476109899694723</v>
      </c>
      <c r="AK97" s="2">
        <v>-4.1498124727430983E-3</v>
      </c>
    </row>
    <row r="98" spans="1:37" x14ac:dyDescent="0.3">
      <c r="A98" s="6">
        <v>41640</v>
      </c>
      <c r="B98" s="2">
        <f t="shared" si="1"/>
        <v>1.0793600937616752</v>
      </c>
      <c r="C98" s="2">
        <v>0</v>
      </c>
      <c r="D98" s="2">
        <v>2.3821474286090796E-2</v>
      </c>
      <c r="E98" s="2">
        <v>0.10581924736639775</v>
      </c>
      <c r="F98" s="2">
        <v>1.7466863128766066E-4</v>
      </c>
      <c r="G98" s="2">
        <v>2.455341902672496E-3</v>
      </c>
      <c r="H98" s="2">
        <v>0.26343079367934419</v>
      </c>
      <c r="I98" s="2">
        <v>1.0052734234197243</v>
      </c>
      <c r="J98" s="2">
        <v>4.5095559073338627E-2</v>
      </c>
      <c r="K98" s="2">
        <v>-6.7667182264438158E-2</v>
      </c>
      <c r="L98" s="2">
        <v>0.17428269678807065</v>
      </c>
      <c r="M98" s="2">
        <v>1.5237758691382207E-2</v>
      </c>
      <c r="N98" s="2">
        <v>-0.19658704924811968</v>
      </c>
      <c r="O98" s="2">
        <v>-0.20572526843421826</v>
      </c>
      <c r="P98" s="2">
        <v>0.13027285574667224</v>
      </c>
      <c r="Q98" s="2">
        <v>2.1775356033863838E-2</v>
      </c>
      <c r="R98" s="2">
        <v>0</v>
      </c>
      <c r="S98" s="2">
        <v>0</v>
      </c>
      <c r="T98" s="2">
        <v>5.9464965140604252E-3</v>
      </c>
      <c r="U98" s="2">
        <v>6.1960231301857106E-2</v>
      </c>
      <c r="V98" s="2">
        <v>2.798468725024288E-2</v>
      </c>
      <c r="W98" s="2">
        <v>0.1813559445998344</v>
      </c>
      <c r="X98" s="2">
        <v>-1.7001080112000577E-2</v>
      </c>
      <c r="Y98" s="2">
        <v>4.3528531924072033E-3</v>
      </c>
      <c r="Z98" s="2">
        <v>0</v>
      </c>
      <c r="AA98" s="2">
        <v>0</v>
      </c>
      <c r="AB98" s="2">
        <v>0</v>
      </c>
      <c r="AC98" s="2">
        <v>2.8113332083444754E-3</v>
      </c>
      <c r="AD98" s="2">
        <v>-0.31094676092909806</v>
      </c>
      <c r="AE98" s="2">
        <v>-5.5644435395931346E-3</v>
      </c>
      <c r="AF98" s="2">
        <v>-2.7525558276572594E-3</v>
      </c>
      <c r="AG98" s="2">
        <v>-3.8027856297488997E-2</v>
      </c>
      <c r="AH98" s="2">
        <v>-4.4360287311178933E-5</v>
      </c>
      <c r="AI98" s="2">
        <v>5.3565046928220434E-3</v>
      </c>
      <c r="AJ98" s="2">
        <v>-0.15373057567681198</v>
      </c>
      <c r="AK98" s="2">
        <v>0</v>
      </c>
    </row>
    <row r="99" spans="1:37" x14ac:dyDescent="0.3">
      <c r="A99" s="6">
        <v>41671</v>
      </c>
      <c r="B99" s="2">
        <f t="shared" si="1"/>
        <v>1.0580656613743271</v>
      </c>
      <c r="C99" s="2">
        <v>0</v>
      </c>
      <c r="D99" s="2">
        <v>2.7282396038946697E-2</v>
      </c>
      <c r="E99" s="2">
        <v>0.10891664838182377</v>
      </c>
      <c r="F99" s="2">
        <v>1.7467387707860413E-4</v>
      </c>
      <c r="G99" s="2">
        <v>2.5119767084639654E-3</v>
      </c>
      <c r="H99" s="2">
        <v>0.26343870524801871</v>
      </c>
      <c r="I99" s="2">
        <v>1.0053036146119347</v>
      </c>
      <c r="J99" s="2">
        <v>4.6036270714498881E-2</v>
      </c>
      <c r="K99" s="2">
        <v>-8.3460842028899695E-2</v>
      </c>
      <c r="L99" s="2">
        <v>0.17428793098831419</v>
      </c>
      <c r="M99" s="2">
        <v>1.5238216324192137E-2</v>
      </c>
      <c r="N99" s="2">
        <v>-0.19695228242944846</v>
      </c>
      <c r="O99" s="2">
        <v>-0.20610852070983643</v>
      </c>
      <c r="P99" s="2">
        <v>0.13365046937615657</v>
      </c>
      <c r="Q99" s="2">
        <v>2.1776010009134796E-2</v>
      </c>
      <c r="R99" s="2">
        <v>0</v>
      </c>
      <c r="S99" s="2">
        <v>0</v>
      </c>
      <c r="T99" s="2">
        <v>5.9466751040987672E-3</v>
      </c>
      <c r="U99" s="2">
        <v>6.7378645892282693E-2</v>
      </c>
      <c r="V99" s="2">
        <v>2.8339311625333385E-2</v>
      </c>
      <c r="W99" s="2">
        <v>0.16914420119853224</v>
      </c>
      <c r="X99" s="2">
        <v>-2.6277605355560937E-2</v>
      </c>
      <c r="Y99" s="2">
        <v>4.3529839208481759E-3</v>
      </c>
      <c r="Z99" s="2">
        <v>0</v>
      </c>
      <c r="AA99" s="2">
        <v>0</v>
      </c>
      <c r="AB99" s="2">
        <v>0</v>
      </c>
      <c r="AC99" s="2">
        <v>2.8114176405987091E-3</v>
      </c>
      <c r="AD99" s="2">
        <v>-0.31095609953609565</v>
      </c>
      <c r="AE99" s="2">
        <v>-5.5646106555046204E-3</v>
      </c>
      <c r="AF99" s="2">
        <v>-2.7526384946612074E-3</v>
      </c>
      <c r="AG99" s="2">
        <v>-3.8028998381117257E-2</v>
      </c>
      <c r="AH99" s="2">
        <v>-4.4361619575545543E-5</v>
      </c>
      <c r="AI99" s="2">
        <v>5.35666556374431E-3</v>
      </c>
      <c r="AJ99" s="2">
        <v>-0.15373519263897442</v>
      </c>
      <c r="AK99" s="2">
        <v>0</v>
      </c>
    </row>
    <row r="100" spans="1:37" x14ac:dyDescent="0.3">
      <c r="A100" s="6">
        <v>41699</v>
      </c>
      <c r="B100" s="2">
        <f t="shared" si="1"/>
        <v>1.2103006542694428</v>
      </c>
      <c r="C100" s="2">
        <v>0</v>
      </c>
      <c r="D100" s="2">
        <v>2.2696102894993578E-2</v>
      </c>
      <c r="E100" s="2">
        <v>0.10900522658018005</v>
      </c>
      <c r="F100" s="2">
        <v>1.748159333901176E-4</v>
      </c>
      <c r="G100" s="2">
        <v>2.4341037582511892E-3</v>
      </c>
      <c r="H100" s="2">
        <v>0.26365295096926389</v>
      </c>
      <c r="I100" s="2">
        <v>0.62904600031550173</v>
      </c>
      <c r="J100" s="2">
        <v>4.6392263923221974E-2</v>
      </c>
      <c r="K100" s="2">
        <v>-8.3528717887458068E-2</v>
      </c>
      <c r="L100" s="2">
        <v>0.17261824737037343</v>
      </c>
      <c r="M100" s="2">
        <v>1.5250609046225119E-2</v>
      </c>
      <c r="N100" s="2">
        <v>-0.19711245700880753</v>
      </c>
      <c r="O100" s="2">
        <v>-0.20627614174575326</v>
      </c>
      <c r="P100" s="2">
        <v>0.13551231682307857</v>
      </c>
      <c r="Q100" s="2">
        <v>2.1567291439388622E-2</v>
      </c>
      <c r="R100" s="2">
        <v>0</v>
      </c>
      <c r="S100" s="2">
        <v>0</v>
      </c>
      <c r="T100" s="2">
        <v>5.9515113323040684E-3</v>
      </c>
      <c r="U100" s="2">
        <v>6.9486836152101217E-2</v>
      </c>
      <c r="V100" s="2">
        <v>3.5407163651720387E-4</v>
      </c>
      <c r="W100" s="2">
        <v>0.15749417176164918</v>
      </c>
      <c r="X100" s="2">
        <v>-4.113002684257025E-2</v>
      </c>
      <c r="Y100" s="2">
        <v>4.3565240543255741E-3</v>
      </c>
      <c r="Z100" s="2">
        <v>0</v>
      </c>
      <c r="AA100" s="2">
        <v>0</v>
      </c>
      <c r="AB100" s="2">
        <v>0</v>
      </c>
      <c r="AC100" s="2">
        <v>1.3152817845542384E-3</v>
      </c>
      <c r="AD100" s="2">
        <v>5.6507724297514043E-2</v>
      </c>
      <c r="AE100" s="2">
        <v>-1.1321412829076209E-3</v>
      </c>
      <c r="AF100" s="2">
        <v>-3.7077627015221939E-3</v>
      </c>
      <c r="AG100" s="2">
        <v>-1.9958984852199275E-2</v>
      </c>
      <c r="AH100" s="2">
        <v>-1.0877435855384464E-4</v>
      </c>
      <c r="AI100" s="2">
        <v>8.2329980058497097E-3</v>
      </c>
      <c r="AJ100" s="2">
        <v>4.1206612870531789E-2</v>
      </c>
      <c r="AK100" s="2">
        <v>0</v>
      </c>
    </row>
    <row r="101" spans="1:37" x14ac:dyDescent="0.3">
      <c r="A101" s="6">
        <v>41730</v>
      </c>
      <c r="B101" s="2">
        <f t="shared" si="1"/>
        <v>1.2380815115506902</v>
      </c>
      <c r="C101" s="2">
        <v>0</v>
      </c>
      <c r="D101" s="2">
        <v>2.2229862565174178E-2</v>
      </c>
      <c r="E101" s="2">
        <v>0.10999983701876839</v>
      </c>
      <c r="F101" s="2">
        <v>1.7492023151551654E-4</v>
      </c>
      <c r="G101" s="2">
        <v>2.4355559854829342E-3</v>
      </c>
      <c r="H101" s="2">
        <v>0.26381025075314934</v>
      </c>
      <c r="I101" s="2">
        <v>0.629421299736729</v>
      </c>
      <c r="J101" s="2">
        <v>4.5557002519156731E-2</v>
      </c>
      <c r="K101" s="2">
        <v>-9.6461566401788504E-2</v>
      </c>
      <c r="L101" s="2">
        <v>0.19052644798065191</v>
      </c>
      <c r="M101" s="2">
        <v>1.5259707816021824E-2</v>
      </c>
      <c r="N101" s="2">
        <v>-0.19347177149798095</v>
      </c>
      <c r="O101" s="2">
        <v>-0.20247211153735784</v>
      </c>
      <c r="P101" s="2">
        <v>0.13214973604953575</v>
      </c>
      <c r="Q101" s="2">
        <v>2.3798591625591187E-2</v>
      </c>
      <c r="R101" s="2">
        <v>0</v>
      </c>
      <c r="S101" s="2">
        <v>0</v>
      </c>
      <c r="T101" s="2">
        <v>5.9550621040398728E-3</v>
      </c>
      <c r="U101" s="2">
        <v>6.9528293166974078E-2</v>
      </c>
      <c r="V101" s="2">
        <v>3.5428288160928176E-4</v>
      </c>
      <c r="W101" s="2">
        <v>0.13487849166117769</v>
      </c>
      <c r="X101" s="2">
        <v>-7.4232814441258146E-3</v>
      </c>
      <c r="Y101" s="2">
        <v>4.3591232298315474E-3</v>
      </c>
      <c r="Z101" s="2">
        <v>5.1942979225279304E-3</v>
      </c>
      <c r="AA101" s="2">
        <v>0</v>
      </c>
      <c r="AB101" s="2">
        <v>0</v>
      </c>
      <c r="AC101" s="2">
        <v>1.3160665037834304E-3</v>
      </c>
      <c r="AD101" s="2">
        <v>5.6414828826532142E-2</v>
      </c>
      <c r="AE101" s="2">
        <v>-1.1328167374340141E-3</v>
      </c>
      <c r="AF101" s="2">
        <v>-3.7099748150961321E-3</v>
      </c>
      <c r="AG101" s="2">
        <v>-1.9970892718173393E-2</v>
      </c>
      <c r="AH101" s="2">
        <v>-1.0883925516520397E-4</v>
      </c>
      <c r="AI101" s="2">
        <v>8.2379099508982593E-3</v>
      </c>
      <c r="AJ101" s="2">
        <v>4.1231197428661541E-2</v>
      </c>
      <c r="AK101" s="2">
        <v>0</v>
      </c>
    </row>
    <row r="102" spans="1:37" x14ac:dyDescent="0.3">
      <c r="A102" s="6">
        <v>41760</v>
      </c>
      <c r="B102" s="2">
        <f t="shared" si="1"/>
        <v>1.2370364363563411</v>
      </c>
      <c r="C102" s="2">
        <v>-8.948147633220294E-3</v>
      </c>
      <c r="D102" s="2">
        <v>2.0148323486863712E-2</v>
      </c>
      <c r="E102" s="2">
        <v>0.10919449653385596</v>
      </c>
      <c r="F102" s="2">
        <v>1.7489864137900816E-4</v>
      </c>
      <c r="G102" s="2">
        <v>2.435255368534599E-3</v>
      </c>
      <c r="H102" s="2">
        <v>0.26377768905758842</v>
      </c>
      <c r="I102" s="2">
        <v>0.63167059600987518</v>
      </c>
      <c r="J102" s="2">
        <v>4.5551379488048341E-2</v>
      </c>
      <c r="K102" s="2">
        <v>-9.6900510129365847E-2</v>
      </c>
      <c r="L102" s="2">
        <v>0.1913557706821169</v>
      </c>
      <c r="M102" s="2">
        <v>1.5257824333636906E-2</v>
      </c>
      <c r="N102" s="2">
        <v>-0.18925032418018445</v>
      </c>
      <c r="O102" s="2">
        <v>-0.19802968074362914</v>
      </c>
      <c r="P102" s="2">
        <v>0.13382244617515143</v>
      </c>
      <c r="Q102" s="2">
        <v>2.389948291910728E-2</v>
      </c>
      <c r="R102" s="2">
        <v>0</v>
      </c>
      <c r="S102" s="2">
        <v>0</v>
      </c>
      <c r="T102" s="2">
        <v>5.9543270798369675E-3</v>
      </c>
      <c r="U102" s="2">
        <v>6.9519711396142547E-2</v>
      </c>
      <c r="V102" s="2">
        <v>3.5423915301533788E-4</v>
      </c>
      <c r="W102" s="2">
        <v>0.12602696387368603</v>
      </c>
      <c r="X102" s="2">
        <v>-2.5984941004884735E-4</v>
      </c>
      <c r="Y102" s="2">
        <v>4.3585851899217362E-3</v>
      </c>
      <c r="Z102" s="2">
        <v>5.1936567982838067E-3</v>
      </c>
      <c r="AA102" s="2">
        <v>0</v>
      </c>
      <c r="AB102" s="2">
        <v>0</v>
      </c>
      <c r="AC102" s="2">
        <v>1.3159040637087487E-3</v>
      </c>
      <c r="AD102" s="2">
        <v>5.5869844095628736E-2</v>
      </c>
      <c r="AE102" s="2">
        <v>-1.1326769155975789E-3</v>
      </c>
      <c r="AF102" s="2">
        <v>-3.7095168985818079E-3</v>
      </c>
      <c r="AG102" s="2">
        <v>-1.9968427741445183E-2</v>
      </c>
      <c r="AH102" s="2">
        <v>-1.0882582130248766E-4</v>
      </c>
      <c r="AI102" s="2">
        <v>8.2368931582788886E-3</v>
      </c>
      <c r="AJ102" s="2">
        <v>4.1226108325056007E-2</v>
      </c>
      <c r="AK102" s="2">
        <v>0</v>
      </c>
    </row>
    <row r="103" spans="1:37" x14ac:dyDescent="0.3">
      <c r="A103" s="6">
        <v>41791</v>
      </c>
      <c r="B103" s="2">
        <f t="shared" si="1"/>
        <v>1.2228677191088109</v>
      </c>
      <c r="C103" s="2">
        <v>-8.9464031015752451E-3</v>
      </c>
      <c r="D103" s="2">
        <v>1.8518987805196382E-2</v>
      </c>
      <c r="E103" s="2">
        <v>0.11459400880212592</v>
      </c>
      <c r="F103" s="2">
        <v>-6.7947365328423995E-4</v>
      </c>
      <c r="G103" s="2">
        <v>2.4347805909349977E-3</v>
      </c>
      <c r="H103" s="2">
        <v>0.26372626293626356</v>
      </c>
      <c r="I103" s="2">
        <v>0.63154744545524033</v>
      </c>
      <c r="J103" s="2">
        <v>4.5542498787120078E-2</v>
      </c>
      <c r="K103" s="2">
        <v>-0.10724914286535878</v>
      </c>
      <c r="L103" s="2">
        <v>0.18598925882053424</v>
      </c>
      <c r="M103" s="2">
        <v>1.5254849666870594E-2</v>
      </c>
      <c r="N103" s="2">
        <v>-0.18841404715186313</v>
      </c>
      <c r="O103" s="2">
        <v>-0.19719835359758961</v>
      </c>
      <c r="P103" s="2">
        <v>0.1349005008259295</v>
      </c>
      <c r="Q103" s="2">
        <v>2.3234224088689987E-2</v>
      </c>
      <c r="R103" s="2">
        <v>0</v>
      </c>
      <c r="S103" s="2">
        <v>0</v>
      </c>
      <c r="T103" s="2">
        <v>5.9531662237088017E-3</v>
      </c>
      <c r="U103" s="2">
        <v>6.9506157827129544E-2</v>
      </c>
      <c r="V103" s="2">
        <v>3.5417009051908941E-4</v>
      </c>
      <c r="W103" s="2">
        <v>0.12320456095579496</v>
      </c>
      <c r="X103" s="2">
        <v>6.4616612126051161E-4</v>
      </c>
      <c r="Y103" s="2">
        <v>4.3577354397719694E-3</v>
      </c>
      <c r="Z103" s="2">
        <v>5.1926442425002505E-3</v>
      </c>
      <c r="AA103" s="2">
        <v>0</v>
      </c>
      <c r="AB103" s="2">
        <v>0</v>
      </c>
      <c r="AC103" s="2">
        <v>0</v>
      </c>
      <c r="AD103" s="2">
        <v>5.5858951705938291E-2</v>
      </c>
      <c r="AE103" s="2">
        <v>-1.1324560888070663E-3</v>
      </c>
      <c r="AF103" s="2">
        <v>-3.7087936908428796E-3</v>
      </c>
      <c r="AG103" s="2">
        <v>-1.996453469502656E-2</v>
      </c>
      <c r="AH103" s="2">
        <v>-1.0880460461085019E-4</v>
      </c>
      <c r="AI103" s="2">
        <v>8.2352872928684717E-3</v>
      </c>
      <c r="AJ103" s="2">
        <v>4.1218070879371911E-2</v>
      </c>
      <c r="AK103" s="2">
        <v>0</v>
      </c>
    </row>
    <row r="104" spans="1:37" x14ac:dyDescent="0.3">
      <c r="A104" s="6">
        <v>41821</v>
      </c>
      <c r="B104" s="2">
        <f t="shared" si="1"/>
        <v>1.520654090000872</v>
      </c>
      <c r="C104" s="2">
        <v>-8.9766486821772455E-3</v>
      </c>
      <c r="D104" s="2">
        <v>1.8581595931833811E-2</v>
      </c>
      <c r="E104" s="2">
        <v>0.1100430406798814</v>
      </c>
      <c r="F104" s="2">
        <v>8.0108067353606375E-3</v>
      </c>
      <c r="G104" s="2">
        <v>2.1088106174437077E-3</v>
      </c>
      <c r="H104" s="2">
        <v>0.26461785633440793</v>
      </c>
      <c r="I104" s="2">
        <v>0.54278256502667377</v>
      </c>
      <c r="J104" s="2">
        <v>1.3412614809308924E-3</v>
      </c>
      <c r="K104" s="2">
        <v>-7.0911959774632202E-2</v>
      </c>
      <c r="L104" s="2">
        <v>0.18843609802526948</v>
      </c>
      <c r="M104" s="2">
        <v>1.5306422548165142E-2</v>
      </c>
      <c r="N104" s="2">
        <v>8.822916053964118E-3</v>
      </c>
      <c r="O104" s="2">
        <v>9.2039056108397001E-3</v>
      </c>
      <c r="P104" s="2">
        <v>0.13718130557768735</v>
      </c>
      <c r="Q104" s="2">
        <v>2.3540030193979423E-2</v>
      </c>
      <c r="R104" s="2">
        <v>0</v>
      </c>
      <c r="S104" s="2">
        <v>0</v>
      </c>
      <c r="T104" s="2">
        <v>5.9732924092620321E-3</v>
      </c>
      <c r="U104" s="2">
        <v>6.9741140990198264E-2</v>
      </c>
      <c r="V104" s="2">
        <v>3.5536745217359906E-4</v>
      </c>
      <c r="W104" s="2">
        <v>0.10747915920283616</v>
      </c>
      <c r="X104" s="2">
        <v>-3.2350692197868239E-3</v>
      </c>
      <c r="Y104" s="2">
        <v>4.3724678676526916E-3</v>
      </c>
      <c r="Z104" s="2">
        <v>5.2101992909583733E-3</v>
      </c>
      <c r="AA104" s="2">
        <v>0</v>
      </c>
      <c r="AB104" s="2">
        <v>0</v>
      </c>
      <c r="AC104" s="2">
        <v>0</v>
      </c>
      <c r="AD104" s="2">
        <v>5.6047797033717865E-2</v>
      </c>
      <c r="AE104" s="2">
        <v>-1.1362846433136489E-3</v>
      </c>
      <c r="AF104" s="2">
        <v>-3.7213322068519366E-3</v>
      </c>
      <c r="AG104" s="2">
        <v>-2.0032029858886722E-2</v>
      </c>
      <c r="AH104" s="2">
        <v>-1.0917244612226686E-4</v>
      </c>
      <c r="AI104" s="2">
        <v>8.263128766449428E-3</v>
      </c>
      <c r="AJ104" s="2">
        <v>4.1357419002957072E-2</v>
      </c>
      <c r="AK104" s="2">
        <v>0</v>
      </c>
    </row>
    <row r="105" spans="1:37" x14ac:dyDescent="0.3">
      <c r="A105" s="6">
        <v>41852</v>
      </c>
      <c r="B105" s="2">
        <f t="shared" si="1"/>
        <v>1.2377913871811166</v>
      </c>
      <c r="C105" s="2">
        <v>-8.9649357033154322E-3</v>
      </c>
      <c r="D105" s="2">
        <v>1.6714965749145074E-2</v>
      </c>
      <c r="E105" s="2">
        <v>0.1102098552045509</v>
      </c>
      <c r="F105" s="2">
        <v>8.0003540137181355E-3</v>
      </c>
      <c r="G105" s="2">
        <v>2.3797465213938663E-3</v>
      </c>
      <c r="H105" s="2">
        <v>0.26427257565478673</v>
      </c>
      <c r="I105" s="2">
        <v>0.46853081442151995</v>
      </c>
      <c r="J105" s="2">
        <v>1.3395113659458316E-3</v>
      </c>
      <c r="K105" s="2">
        <v>-7.0819431893092283E-2</v>
      </c>
      <c r="L105" s="2">
        <v>0.13777831192585999</v>
      </c>
      <c r="M105" s="2">
        <v>1.528645030572765E-2</v>
      </c>
      <c r="N105" s="2">
        <v>6.8889155962928482E-3</v>
      </c>
      <c r="O105" s="2">
        <v>7.2249059887473811E-3</v>
      </c>
      <c r="P105" s="2">
        <v>1.0348392832513155E-2</v>
      </c>
      <c r="Q105" s="2">
        <v>1.7211163481048411E-2</v>
      </c>
      <c r="R105" s="2">
        <v>0</v>
      </c>
      <c r="S105" s="2">
        <v>0</v>
      </c>
      <c r="T105" s="2">
        <v>5.9654982925262364E-3</v>
      </c>
      <c r="U105" s="2">
        <v>6.1334934887537142E-2</v>
      </c>
      <c r="V105" s="2">
        <v>3.5490375891759034E-4</v>
      </c>
      <c r="W105" s="2">
        <v>0.10733891743061133</v>
      </c>
      <c r="X105" s="2">
        <v>-9.3721293577473837E-3</v>
      </c>
      <c r="Y105" s="2">
        <v>0</v>
      </c>
      <c r="Z105" s="2">
        <v>5.203400879176704E-3</v>
      </c>
      <c r="AA105" s="2">
        <v>0</v>
      </c>
      <c r="AB105" s="2">
        <v>0</v>
      </c>
      <c r="AC105" s="2">
        <v>0</v>
      </c>
      <c r="AD105" s="2">
        <v>5.5974664321817205E-2</v>
      </c>
      <c r="AE105" s="2">
        <v>-1.1348019877615207E-3</v>
      </c>
      <c r="AF105" s="2">
        <v>-3.7164765099187164E-3</v>
      </c>
      <c r="AG105" s="2">
        <v>-2.0005891513653028E-2</v>
      </c>
      <c r="AH105" s="2">
        <v>-1.0902999490255261E-4</v>
      </c>
      <c r="AI105" s="2">
        <v>8.2523468080593181E-3</v>
      </c>
      <c r="AJ105" s="2">
        <v>4.1303454701611231E-2</v>
      </c>
      <c r="AK105" s="2">
        <v>0</v>
      </c>
    </row>
    <row r="106" spans="1:37" x14ac:dyDescent="0.3">
      <c r="A106" s="6">
        <v>41883</v>
      </c>
      <c r="B106" s="2">
        <f t="shared" si="1"/>
        <v>1.2758062529785172</v>
      </c>
      <c r="C106" s="2">
        <v>-8.9721933323276219E-3</v>
      </c>
      <c r="D106" s="2">
        <v>2.6482333856549821E-2</v>
      </c>
      <c r="E106" s="2">
        <v>0.11029907639575989</v>
      </c>
      <c r="F106" s="2">
        <v>8.4427470764920787E-3</v>
      </c>
      <c r="G106" s="2">
        <v>2.3816730625277798E-3</v>
      </c>
      <c r="H106" s="2">
        <v>0.26448651944375207</v>
      </c>
      <c r="I106" s="2">
        <v>0.46353659933084429</v>
      </c>
      <c r="J106" s="2">
        <v>1.2626541621816615E-3</v>
      </c>
      <c r="K106" s="2">
        <v>-5.0469422583074158E-2</v>
      </c>
      <c r="L106" s="2">
        <v>0.14761696490775103</v>
      </c>
      <c r="M106" s="2">
        <v>1.5298825562941286E-2</v>
      </c>
      <c r="N106" s="2">
        <v>9.179295337764716E-3</v>
      </c>
      <c r="O106" s="2">
        <v>9.6157683814814959E-3</v>
      </c>
      <c r="P106" s="2">
        <v>1.2571425765531217E-2</v>
      </c>
      <c r="Q106" s="2">
        <v>1.8436532290478914E-2</v>
      </c>
      <c r="R106" s="2">
        <v>0</v>
      </c>
      <c r="S106" s="2">
        <v>0</v>
      </c>
      <c r="T106" s="2">
        <v>5.9703277051302763E-3</v>
      </c>
      <c r="U106" s="2">
        <v>6.1384589030927805E-2</v>
      </c>
      <c r="V106" s="2">
        <v>3.5519107384125481E-4</v>
      </c>
      <c r="W106" s="2">
        <v>0.10742581443322935</v>
      </c>
      <c r="X106" s="2">
        <v>-1.5191934205296246E-2</v>
      </c>
      <c r="Y106" s="2">
        <v>0</v>
      </c>
      <c r="Z106" s="2">
        <v>5.2076133302675466E-3</v>
      </c>
      <c r="AA106" s="2">
        <v>0</v>
      </c>
      <c r="AB106" s="2">
        <v>0</v>
      </c>
      <c r="AC106" s="2">
        <v>0</v>
      </c>
      <c r="AD106" s="2">
        <v>5.6019979019119419E-2</v>
      </c>
      <c r="AE106" s="2">
        <v>-1.2192295481383373E-3</v>
      </c>
      <c r="AF106" s="2">
        <v>-3.7194852105535171E-3</v>
      </c>
      <c r="AG106" s="2">
        <v>-2.0082213817554529E-2</v>
      </c>
      <c r="AH106" s="2">
        <v>-1.0911826092925831E-4</v>
      </c>
      <c r="AI106" s="2">
        <v>8.2590275555398229E-3</v>
      </c>
      <c r="AJ106" s="2">
        <v>4.1336892214279081E-2</v>
      </c>
      <c r="AK106" s="2">
        <v>0</v>
      </c>
    </row>
    <row r="107" spans="1:37" x14ac:dyDescent="0.3">
      <c r="A107" s="6">
        <v>41913</v>
      </c>
      <c r="B107" s="2">
        <f t="shared" si="1"/>
        <v>1.2457756923786243</v>
      </c>
      <c r="C107" s="2">
        <v>-8.9616909565322922E-3</v>
      </c>
      <c r="D107" s="2">
        <v>1.4386750336771052E-2</v>
      </c>
      <c r="E107" s="2">
        <v>0.11016996612057085</v>
      </c>
      <c r="F107" s="2">
        <v>8.4328644425297958E-3</v>
      </c>
      <c r="G107" s="2">
        <v>2.3788852017898533E-3</v>
      </c>
      <c r="H107" s="2">
        <v>0.26417692548861643</v>
      </c>
      <c r="I107" s="2">
        <v>0.46765502136372805</v>
      </c>
      <c r="J107" s="2">
        <v>1.2611761658858182E-3</v>
      </c>
      <c r="K107" s="2">
        <v>-3.0026891801367146E-2</v>
      </c>
      <c r="L107" s="2">
        <v>0.16591473115652827</v>
      </c>
      <c r="M107" s="2">
        <v>1.8003456590263589E-2</v>
      </c>
      <c r="N107" s="2">
        <v>2.133990147355928E-2</v>
      </c>
      <c r="O107" s="2">
        <v>2.2347507828314302E-2</v>
      </c>
      <c r="P107" s="2">
        <v>1.31422563953016E-2</v>
      </c>
      <c r="Q107" s="2">
        <v>2.074045354286046E-2</v>
      </c>
      <c r="R107" s="2">
        <v>0</v>
      </c>
      <c r="S107" s="2">
        <v>0</v>
      </c>
      <c r="T107" s="2">
        <v>5.9633391547437584E-3</v>
      </c>
      <c r="U107" s="2">
        <v>6.3370209816729722E-2</v>
      </c>
      <c r="V107" s="2">
        <v>3.5477530592381741E-4</v>
      </c>
      <c r="W107" s="2">
        <v>1.3872937824743433E-2</v>
      </c>
      <c r="X107" s="2">
        <v>-1.4340040108404877E-2</v>
      </c>
      <c r="Y107" s="2">
        <v>0</v>
      </c>
      <c r="Z107" s="2">
        <v>5.2015175730579719E-3</v>
      </c>
      <c r="AA107" s="2">
        <v>0</v>
      </c>
      <c r="AB107" s="2">
        <v>0</v>
      </c>
      <c r="AC107" s="2">
        <v>0</v>
      </c>
      <c r="AD107" s="2">
        <v>5.5954404989457647E-2</v>
      </c>
      <c r="AE107" s="2">
        <v>-1.2178023824029331E-3</v>
      </c>
      <c r="AF107" s="2">
        <v>-3.7151313775497566E-3</v>
      </c>
      <c r="AG107" s="2">
        <v>-2.0058706638373024E-2</v>
      </c>
      <c r="AH107" s="2">
        <v>-1.0899053285430893E-4</v>
      </c>
      <c r="AI107" s="2">
        <v>8.2493599739486279E-3</v>
      </c>
      <c r="AJ107" s="2">
        <v>4.1288505430784217E-2</v>
      </c>
      <c r="AK107" s="2">
        <v>0</v>
      </c>
    </row>
    <row r="108" spans="1:37" x14ac:dyDescent="0.3">
      <c r="A108" s="6">
        <v>41944</v>
      </c>
      <c r="B108" s="2">
        <f t="shared" si="1"/>
        <v>0.95932512673454884</v>
      </c>
      <c r="C108" s="2">
        <v>-8.939703265754214E-3</v>
      </c>
      <c r="D108" s="2">
        <v>1.573600783338986E-2</v>
      </c>
      <c r="E108" s="2">
        <v>0.11012320992371412</v>
      </c>
      <c r="F108" s="2">
        <v>7.8080952574308016E-3</v>
      </c>
      <c r="G108" s="2">
        <v>2.3197964170627934E-3</v>
      </c>
      <c r="H108" s="2">
        <v>0</v>
      </c>
      <c r="I108" s="2">
        <v>0.46418283146518147</v>
      </c>
      <c r="J108" s="2">
        <v>1.258081844547727E-3</v>
      </c>
      <c r="K108" s="2">
        <v>-2.9084544653141399E-2</v>
      </c>
      <c r="L108" s="2">
        <v>0.1611409803852383</v>
      </c>
      <c r="M108" s="2">
        <v>1.7959284743860573E-2</v>
      </c>
      <c r="N108" s="2">
        <v>2.3204620688323983E-2</v>
      </c>
      <c r="O108" s="2">
        <v>2.4291851912007251E-2</v>
      </c>
      <c r="P108" s="2">
        <v>1.0254365510718072E-2</v>
      </c>
      <c r="Q108" s="2">
        <v>2.0133192481418798E-2</v>
      </c>
      <c r="R108" s="2">
        <v>0</v>
      </c>
      <c r="S108" s="2">
        <v>0</v>
      </c>
      <c r="T108" s="2">
        <v>5.9487079810093286E-3</v>
      </c>
      <c r="U108" s="2">
        <v>5.8740440408523685E-2</v>
      </c>
      <c r="V108" s="2">
        <v>3.5390485750507735E-4</v>
      </c>
      <c r="W108" s="2">
        <v>1.3838900290024429E-2</v>
      </c>
      <c r="X108" s="2">
        <v>-2.532804983335412E-2</v>
      </c>
      <c r="Y108" s="2">
        <v>0</v>
      </c>
      <c r="Z108" s="2">
        <v>5.1887555440471664E-3</v>
      </c>
      <c r="AA108" s="2">
        <v>0</v>
      </c>
      <c r="AB108" s="2">
        <v>0</v>
      </c>
      <c r="AC108" s="2">
        <v>0</v>
      </c>
      <c r="AD108" s="2">
        <v>5.5817119720355308E-2</v>
      </c>
      <c r="AE108" s="2">
        <v>-1.2148144795235594E-3</v>
      </c>
      <c r="AF108" s="2">
        <v>-3.7060162272588449E-3</v>
      </c>
      <c r="AG108" s="2">
        <v>-2.0009492194233862E-2</v>
      </c>
      <c r="AH108" s="2">
        <v>-1.0872312236830108E-4</v>
      </c>
      <c r="AI108" s="2">
        <v>8.2291200017041034E-3</v>
      </c>
      <c r="AJ108" s="2">
        <v>4.1187203244120521E-2</v>
      </c>
      <c r="AK108" s="2">
        <v>0</v>
      </c>
    </row>
    <row r="109" spans="1:37" x14ac:dyDescent="0.3">
      <c r="A109" s="6">
        <v>41974</v>
      </c>
      <c r="B109" s="2">
        <f t="shared" si="1"/>
        <v>0.85260827252158289</v>
      </c>
      <c r="C109" s="2">
        <v>-8.9279049241279707E-3</v>
      </c>
      <c r="D109" s="2">
        <v>1.5023875747229321E-2</v>
      </c>
      <c r="E109" s="2">
        <v>8.4355295272201758E-2</v>
      </c>
      <c r="F109" s="2">
        <v>7.7977903767699041E-3</v>
      </c>
      <c r="G109" s="2">
        <v>2.3167348220838315E-3</v>
      </c>
      <c r="H109" s="2">
        <v>0</v>
      </c>
      <c r="I109" s="2">
        <v>0.46357021743763954</v>
      </c>
      <c r="J109" s="2">
        <v>1.2564214673568407E-3</v>
      </c>
      <c r="K109" s="2">
        <v>-4.0227646064189417E-2</v>
      </c>
      <c r="L109" s="2">
        <v>0.1600774017669391</v>
      </c>
      <c r="M109" s="2">
        <v>1.7935582639834063E-2</v>
      </c>
      <c r="N109" s="2">
        <v>2.5088542951346392E-2</v>
      </c>
      <c r="O109" s="2">
        <v>2.6218657498704646E-2</v>
      </c>
      <c r="P109" s="2">
        <v>8.490816503605645E-3</v>
      </c>
      <c r="Q109" s="2">
        <v>2.0003027488235885E-2</v>
      </c>
      <c r="R109" s="2">
        <v>0</v>
      </c>
      <c r="S109" s="2">
        <v>0</v>
      </c>
      <c r="T109" s="2">
        <v>0</v>
      </c>
      <c r="U109" s="2">
        <v>2.5580475166079437E-2</v>
      </c>
      <c r="V109" s="2">
        <v>3.5343778490905199E-4</v>
      </c>
      <c r="W109" s="2">
        <v>0</v>
      </c>
      <c r="X109" s="2">
        <v>-4.1574919877510011E-2</v>
      </c>
      <c r="Y109" s="2">
        <v>0</v>
      </c>
      <c r="Z109" s="2">
        <v>5.1819075862678237E-3</v>
      </c>
      <c r="AA109" s="2">
        <v>0</v>
      </c>
      <c r="AB109" s="2">
        <v>0</v>
      </c>
      <c r="AC109" s="2">
        <v>0</v>
      </c>
      <c r="AD109" s="2">
        <v>5.574345402615085E-2</v>
      </c>
      <c r="AE109" s="2">
        <v>-1.2132112052519366E-3</v>
      </c>
      <c r="AF109" s="2">
        <v>-3.7011251425973324E-3</v>
      </c>
      <c r="AG109" s="2">
        <v>-1.9983084290340722E-2</v>
      </c>
      <c r="AH109" s="2">
        <v>-1.085796329814344E-4</v>
      </c>
      <c r="AI109" s="2">
        <v>8.2182594657134525E-3</v>
      </c>
      <c r="AJ109" s="2">
        <v>4.1132845657514135E-2</v>
      </c>
      <c r="AK109" s="2">
        <v>0</v>
      </c>
    </row>
    <row r="110" spans="1:37" x14ac:dyDescent="0.3">
      <c r="A110" s="6">
        <v>42005</v>
      </c>
      <c r="B110" s="2">
        <f t="shared" si="1"/>
        <v>2.2281294551577679</v>
      </c>
      <c r="C110" s="2">
        <v>2.43915210290537</v>
      </c>
      <c r="D110" s="2">
        <v>2.0170278115428864E-2</v>
      </c>
      <c r="E110" s="2">
        <v>4.8620310571484152E-2</v>
      </c>
      <c r="F110" s="2">
        <v>7.6724736108133842E-3</v>
      </c>
      <c r="G110" s="2">
        <v>1.198103987274128E-3</v>
      </c>
      <c r="H110" s="2">
        <v>-8.5880576560333401E-3</v>
      </c>
      <c r="I110" s="2">
        <v>-0.62187411913093649</v>
      </c>
      <c r="J110" s="2">
        <v>1.2441849098616751E-3</v>
      </c>
      <c r="K110" s="2">
        <v>-7.127182693528006E-3</v>
      </c>
      <c r="L110" s="2">
        <v>0.16610197696099771</v>
      </c>
      <c r="M110" s="2">
        <v>1.5437109066801673E-2</v>
      </c>
      <c r="N110" s="2">
        <v>7.6625991274018763E-3</v>
      </c>
      <c r="O110" s="2">
        <v>4.1332393231311659E-2</v>
      </c>
      <c r="P110" s="2">
        <v>2.0795662064830855E-2</v>
      </c>
      <c r="Q110" s="2">
        <v>1.1508161833808254E-2</v>
      </c>
      <c r="R110" s="2">
        <v>0</v>
      </c>
      <c r="S110" s="2">
        <v>2.9246574117924584E-2</v>
      </c>
      <c r="T110" s="2">
        <v>1.7587552120883448E-2</v>
      </c>
      <c r="U110" s="2">
        <v>2.2043138469162494E-2</v>
      </c>
      <c r="V110" s="2">
        <v>3.4999557870009422E-4</v>
      </c>
      <c r="W110" s="2">
        <v>0</v>
      </c>
      <c r="X110" s="2">
        <v>-6.7580964468991964E-2</v>
      </c>
      <c r="Y110" s="2">
        <v>0</v>
      </c>
      <c r="Z110" s="2">
        <v>5.6218725556710543E-3</v>
      </c>
      <c r="AA110" s="2">
        <v>0</v>
      </c>
      <c r="AB110" s="2">
        <v>0</v>
      </c>
      <c r="AC110" s="2">
        <v>-2.46862085290015E-4</v>
      </c>
      <c r="AD110" s="2">
        <v>5.2844943724413937E-2</v>
      </c>
      <c r="AE110" s="2">
        <v>-1.2013954817447002E-3</v>
      </c>
      <c r="AF110" s="2">
        <v>-3.3759761619437168E-3</v>
      </c>
      <c r="AG110" s="2">
        <v>-1.8248045344636782E-2</v>
      </c>
      <c r="AH110" s="2">
        <v>-2.6770821693671693E-4</v>
      </c>
      <c r="AI110" s="2">
        <v>9.1503546280829479E-3</v>
      </c>
      <c r="AJ110" s="2">
        <v>3.8899978817587368E-2</v>
      </c>
      <c r="AK110" s="2">
        <v>0</v>
      </c>
    </row>
    <row r="111" spans="1:37" x14ac:dyDescent="0.3">
      <c r="A111" s="6">
        <v>42036</v>
      </c>
      <c r="B111" s="2">
        <f t="shared" si="1"/>
        <v>2.2436973707703438</v>
      </c>
      <c r="C111" s="2">
        <v>2.4397393384514885</v>
      </c>
      <c r="D111" s="2">
        <v>3.4134430692067959E-2</v>
      </c>
      <c r="E111" s="2">
        <v>5.2833522916931414E-2</v>
      </c>
      <c r="F111" s="2">
        <v>7.6743207892757516E-3</v>
      </c>
      <c r="G111" s="2">
        <v>1.1424235580774936E-3</v>
      </c>
      <c r="H111" s="2">
        <v>-8.5901252649871751E-3</v>
      </c>
      <c r="I111" s="2">
        <v>-0.62286007866776993</v>
      </c>
      <c r="J111" s="2">
        <v>-5.4542219823690795E-4</v>
      </c>
      <c r="K111" s="2">
        <v>5.8240555453579158E-3</v>
      </c>
      <c r="L111" s="2">
        <v>0.16614196667096121</v>
      </c>
      <c r="M111" s="2">
        <v>1.5440825612056291E-2</v>
      </c>
      <c r="N111" s="2">
        <v>6.1631610971792077E-3</v>
      </c>
      <c r="O111" s="2">
        <v>3.9775215599386619E-2</v>
      </c>
      <c r="P111" s="2">
        <v>1.4059711252940069E-2</v>
      </c>
      <c r="Q111" s="2">
        <v>1.4551908146117043E-2</v>
      </c>
      <c r="R111" s="2">
        <v>0</v>
      </c>
      <c r="S111" s="2">
        <v>2.9253615346679362E-2</v>
      </c>
      <c r="T111" s="2">
        <v>1.7591786393835223E-2</v>
      </c>
      <c r="U111" s="2">
        <v>1.6688602351282222E-2</v>
      </c>
      <c r="V111" s="2">
        <v>0</v>
      </c>
      <c r="W111" s="2">
        <v>0</v>
      </c>
      <c r="X111" s="2">
        <v>-6.8519075189363704E-2</v>
      </c>
      <c r="Y111" s="2">
        <v>0</v>
      </c>
      <c r="Z111" s="2">
        <v>5.6232260437936322E-3</v>
      </c>
      <c r="AA111" s="2">
        <v>0</v>
      </c>
      <c r="AB111" s="2">
        <v>0</v>
      </c>
      <c r="AC111" s="2">
        <v>-2.4692151831647464E-4</v>
      </c>
      <c r="AD111" s="2">
        <v>5.2857666354278084E-2</v>
      </c>
      <c r="AE111" s="2">
        <v>-1.201684722473471E-3</v>
      </c>
      <c r="AF111" s="2">
        <v>-3.3767889415989016E-3</v>
      </c>
      <c r="AG111" s="2">
        <v>-1.8252438633952685E-2</v>
      </c>
      <c r="AH111" s="2">
        <v>-2.6777266875207769E-4</v>
      </c>
      <c r="AI111" s="2">
        <v>9.152557612263721E-3</v>
      </c>
      <c r="AJ111" s="2">
        <v>3.8909344141823503E-2</v>
      </c>
      <c r="AK111" s="2">
        <v>0</v>
      </c>
    </row>
    <row r="112" spans="1:37" x14ac:dyDescent="0.3">
      <c r="A112" s="6">
        <v>42064</v>
      </c>
      <c r="B112" s="2">
        <f t="shared" si="1"/>
        <v>1.4644572725524045</v>
      </c>
      <c r="C112" s="2">
        <v>2.4380507885162923</v>
      </c>
      <c r="D112" s="2">
        <v>3.5110968690306631E-2</v>
      </c>
      <c r="E112" s="2">
        <v>6.8843423898488743E-2</v>
      </c>
      <c r="F112" s="2">
        <v>7.6690093719176851E-3</v>
      </c>
      <c r="G112" s="2">
        <v>1.6779042383861232E-3</v>
      </c>
      <c r="H112" s="2">
        <v>-8.5841800169719814E-3</v>
      </c>
      <c r="I112" s="2">
        <v>-1.4191631798061937</v>
      </c>
      <c r="J112" s="2">
        <v>-8.597888384933416E-4</v>
      </c>
      <c r="K112" s="2">
        <v>5.8200247013826178E-3</v>
      </c>
      <c r="L112" s="2">
        <v>0.16518473725664662</v>
      </c>
      <c r="M112" s="2">
        <v>1.543013897653105E-2</v>
      </c>
      <c r="N112" s="2">
        <v>6.158895557370413E-3</v>
      </c>
      <c r="O112" s="2">
        <v>3.2402195181278355E-2</v>
      </c>
      <c r="P112" s="2">
        <v>7.7627746087692608E-3</v>
      </c>
      <c r="Q112" s="2">
        <v>1.8177295915849514E-2</v>
      </c>
      <c r="R112" s="2">
        <v>0</v>
      </c>
      <c r="S112" s="2">
        <v>2.9233368843489701E-2</v>
      </c>
      <c r="T112" s="2">
        <v>1.7579611072764179E-2</v>
      </c>
      <c r="U112" s="2">
        <v>1.4648213668054568E-2</v>
      </c>
      <c r="V112" s="2">
        <v>0</v>
      </c>
      <c r="W112" s="2">
        <v>0</v>
      </c>
      <c r="X112" s="2">
        <v>-8.4000492185243317E-2</v>
      </c>
      <c r="Y112" s="2">
        <v>0</v>
      </c>
      <c r="Z112" s="2">
        <v>5.6193341944381706E-3</v>
      </c>
      <c r="AA112" s="2">
        <v>0</v>
      </c>
      <c r="AB112" s="2">
        <v>0</v>
      </c>
      <c r="AC112" s="2">
        <v>-2.4675062329208386E-4</v>
      </c>
      <c r="AD112" s="2">
        <v>7.8033513779322439E-2</v>
      </c>
      <c r="AE112" s="2">
        <v>-8.2250207763950013E-5</v>
      </c>
      <c r="AF112" s="2">
        <v>-1.1465678962305497E-3</v>
      </c>
      <c r="AG112" s="2">
        <v>-4.5007313688470484E-3</v>
      </c>
      <c r="AH112" s="2">
        <v>3.2900083105611179E-5</v>
      </c>
      <c r="AI112" s="2">
        <v>4.3016858660584675E-3</v>
      </c>
      <c r="AJ112" s="2">
        <v>3.1304429074987788E-2</v>
      </c>
      <c r="AK112" s="2">
        <v>0</v>
      </c>
    </row>
    <row r="113" spans="1:37" x14ac:dyDescent="0.3">
      <c r="A113" s="6">
        <v>42095</v>
      </c>
      <c r="B113" s="2">
        <f t="shared" si="1"/>
        <v>1.4982783765961021</v>
      </c>
      <c r="C113" s="2">
        <v>2.4388359431647508</v>
      </c>
      <c r="D113" s="2">
        <v>4.4732193962724709E-2</v>
      </c>
      <c r="E113" s="2">
        <v>7.1569206592877785E-2</v>
      </c>
      <c r="F113" s="2">
        <v>9.1623328422768061E-3</v>
      </c>
      <c r="G113" s="2">
        <v>2.3958973811700544E-3</v>
      </c>
      <c r="H113" s="2">
        <v>-8.5869444831083216E-3</v>
      </c>
      <c r="I113" s="2">
        <v>-1.4187842786655094</v>
      </c>
      <c r="J113" s="2">
        <v>-1.5204733380502959E-3</v>
      </c>
      <c r="K113" s="2">
        <v>1.0434879070370849E-2</v>
      </c>
      <c r="L113" s="2">
        <v>0.17124084139703513</v>
      </c>
      <c r="M113" s="2">
        <v>1.5435108128691807E-2</v>
      </c>
      <c r="N113" s="2">
        <v>5.8054436543738576E-3</v>
      </c>
      <c r="O113" s="2">
        <v>1.7679616389622729E-2</v>
      </c>
      <c r="P113" s="2">
        <v>3.2665493759345562E-2</v>
      </c>
      <c r="Q113" s="2">
        <v>2.1512064879145868E-2</v>
      </c>
      <c r="R113" s="2">
        <v>0</v>
      </c>
      <c r="S113" s="2">
        <v>2.9242783214816864E-2</v>
      </c>
      <c r="T113" s="2">
        <v>1.7585272445126431E-2</v>
      </c>
      <c r="U113" s="2">
        <v>1.4652931007458347E-2</v>
      </c>
      <c r="V113" s="2">
        <v>0</v>
      </c>
      <c r="W113" s="2">
        <v>0</v>
      </c>
      <c r="X113" s="2">
        <v>-8.4001215325528747E-2</v>
      </c>
      <c r="Y113" s="2">
        <v>0</v>
      </c>
      <c r="Z113" s="2">
        <v>4.9036910686036121E-4</v>
      </c>
      <c r="AA113" s="2">
        <v>0</v>
      </c>
      <c r="AB113" s="2">
        <v>0</v>
      </c>
      <c r="AC113" s="2">
        <v>-2.4683008734582726E-4</v>
      </c>
      <c r="AD113" s="2">
        <v>7.8058643844851824E-2</v>
      </c>
      <c r="AE113" s="2">
        <v>-8.2276695781864466E-5</v>
      </c>
      <c r="AF113" s="2">
        <v>-1.1469371392002774E-3</v>
      </c>
      <c r="AG113" s="2">
        <v>-4.5021807931873289E-3</v>
      </c>
      <c r="AH113" s="2">
        <v>3.2910678312776975E-5</v>
      </c>
      <c r="AI113" s="2">
        <v>4.3030711893953938E-3</v>
      </c>
      <c r="AJ113" s="2">
        <v>3.1314510414606041E-2</v>
      </c>
      <c r="AK113" s="2">
        <v>0</v>
      </c>
    </row>
    <row r="114" spans="1:37" x14ac:dyDescent="0.3">
      <c r="A114" s="6">
        <v>42125</v>
      </c>
      <c r="B114" s="2">
        <f t="shared" si="1"/>
        <v>0.82270351363089456</v>
      </c>
      <c r="C114" s="2">
        <v>2.4473989028524752</v>
      </c>
      <c r="D114" s="2">
        <v>3.969895159151493E-2</v>
      </c>
      <c r="E114" s="2">
        <v>8.3904510792826084E-2</v>
      </c>
      <c r="F114" s="2">
        <v>9.7783019441468402E-3</v>
      </c>
      <c r="G114" s="2">
        <v>4.2779042663270428E-3</v>
      </c>
      <c r="H114" s="2">
        <v>-8.5859732422242825E-3</v>
      </c>
      <c r="I114" s="2">
        <v>-2.1201693911880262</v>
      </c>
      <c r="J114" s="2">
        <v>-1.5203013623409022E-3</v>
      </c>
      <c r="K114" s="2">
        <v>1.0879039618828601E-2</v>
      </c>
      <c r="L114" s="2">
        <v>0.17037905484103902</v>
      </c>
      <c r="M114" s="2">
        <v>1.5433362314672204E-2</v>
      </c>
      <c r="N114" s="2">
        <v>5.0150200783714753E-3</v>
      </c>
      <c r="O114" s="2">
        <v>1.5701005555950349E-2</v>
      </c>
      <c r="P114" s="2">
        <v>2.9838382257631406E-2</v>
      </c>
      <c r="Q114" s="2">
        <v>2.1873253583289069E-2</v>
      </c>
      <c r="R114" s="2">
        <v>0</v>
      </c>
      <c r="S114" s="2">
        <v>2.9239475660345401E-2</v>
      </c>
      <c r="T114" s="2">
        <v>1.758328343313395E-2</v>
      </c>
      <c r="U114" s="2">
        <v>1.4651273662905412E-2</v>
      </c>
      <c r="V114" s="2">
        <v>0</v>
      </c>
      <c r="W114" s="2">
        <v>0</v>
      </c>
      <c r="X114" s="2">
        <v>-7.0881582997449746E-2</v>
      </c>
      <c r="Y114" s="2">
        <v>0</v>
      </c>
      <c r="Z114" s="2">
        <v>4.903136428328728E-4</v>
      </c>
      <c r="AA114" s="2">
        <v>0</v>
      </c>
      <c r="AB114" s="2">
        <v>0</v>
      </c>
      <c r="AC114" s="2">
        <v>-2.4680216921118544E-4</v>
      </c>
      <c r="AD114" s="2">
        <v>7.8049814889872088E-2</v>
      </c>
      <c r="AE114" s="2">
        <v>-8.2267389736983873E-5</v>
      </c>
      <c r="AF114" s="2">
        <v>-1.1468074129346415E-3</v>
      </c>
      <c r="AG114" s="2">
        <v>-4.5016715664114625E-3</v>
      </c>
      <c r="AH114" s="2">
        <v>3.2906955894824734E-5</v>
      </c>
      <c r="AI114" s="2">
        <v>4.3025844832481376E-3</v>
      </c>
      <c r="AJ114" s="2">
        <v>3.1310968533924483E-2</v>
      </c>
      <c r="AK114" s="2">
        <v>0</v>
      </c>
    </row>
    <row r="115" spans="1:37" x14ac:dyDescent="0.3">
      <c r="A115" s="6">
        <v>42156</v>
      </c>
      <c r="B115" s="2">
        <f t="shared" si="1"/>
        <v>0.83363102435769609</v>
      </c>
      <c r="C115" s="2">
        <v>2.4472642667415707</v>
      </c>
      <c r="D115" s="2">
        <v>4.8567994935152216E-2</v>
      </c>
      <c r="E115" s="2">
        <v>8.4732943647930964E-2</v>
      </c>
      <c r="F115" s="2">
        <v>9.7777640209895361E-3</v>
      </c>
      <c r="G115" s="2">
        <v>4.277668930602831E-3</v>
      </c>
      <c r="H115" s="2">
        <v>-8.5855009113572911E-3</v>
      </c>
      <c r="I115" s="2">
        <v>-2.120052756600606</v>
      </c>
      <c r="J115" s="2">
        <v>-1.9962455009480315E-3</v>
      </c>
      <c r="K115" s="2">
        <v>2.1120716135304737E-2</v>
      </c>
      <c r="L115" s="2">
        <v>0.17384446533970052</v>
      </c>
      <c r="M115" s="2">
        <v>1.5432513295790241E-2</v>
      </c>
      <c r="N115" s="2">
        <v>5.4096059399316105E-3</v>
      </c>
      <c r="O115" s="2">
        <v>5.2582422700796902E-3</v>
      </c>
      <c r="P115" s="2">
        <v>2.8745935213651569E-2</v>
      </c>
      <c r="Q115" s="2">
        <v>2.2300914024876103E-2</v>
      </c>
      <c r="R115" s="2">
        <v>0</v>
      </c>
      <c r="S115" s="2">
        <v>2.923786714067041E-2</v>
      </c>
      <c r="T115" s="2">
        <v>1.7582316142964946E-2</v>
      </c>
      <c r="U115" s="2">
        <v>1.4650467668221234E-2</v>
      </c>
      <c r="V115" s="2">
        <v>0</v>
      </c>
      <c r="W115" s="2">
        <v>0</v>
      </c>
      <c r="X115" s="2">
        <v>-7.2141241257335925E-2</v>
      </c>
      <c r="Y115" s="2">
        <v>0</v>
      </c>
      <c r="Z115" s="2">
        <v>4.9028666973832853E-4</v>
      </c>
      <c r="AA115" s="2">
        <v>0</v>
      </c>
      <c r="AB115" s="2">
        <v>0</v>
      </c>
      <c r="AC115" s="2">
        <v>-2.467885921501732E-4</v>
      </c>
      <c r="AD115" s="2">
        <v>7.804552121975511E-2</v>
      </c>
      <c r="AE115" s="2">
        <v>-8.2262864049979805E-5</v>
      </c>
      <c r="AF115" s="2">
        <v>-1.1467443248578048E-3</v>
      </c>
      <c r="AG115" s="2">
        <v>-4.5014239208185994E-3</v>
      </c>
      <c r="AH115" s="2">
        <v>3.2905145620023104E-5</v>
      </c>
      <c r="AI115" s="2">
        <v>4.3023477898178246E-3</v>
      </c>
      <c r="AJ115" s="2">
        <v>3.1309246057450731E-2</v>
      </c>
      <c r="AK115" s="2">
        <v>0</v>
      </c>
    </row>
    <row r="116" spans="1:37" x14ac:dyDescent="0.3">
      <c r="A116" s="6">
        <v>42186</v>
      </c>
      <c r="B116" s="2">
        <f t="shared" si="1"/>
        <v>0.76883156489176596</v>
      </c>
      <c r="C116" s="2">
        <v>2.4483351346542142</v>
      </c>
      <c r="D116" s="2">
        <v>5.7517027579357616E-2</v>
      </c>
      <c r="E116" s="2">
        <v>8.6657956740514824E-2</v>
      </c>
      <c r="F116" s="2">
        <v>6.7155870113261018E-3</v>
      </c>
      <c r="G116" s="2">
        <v>6.7320467834126917E-3</v>
      </c>
      <c r="H116" s="2">
        <v>-0.63900675853604316</v>
      </c>
      <c r="I116" s="2">
        <v>-2.0180635244932499</v>
      </c>
      <c r="J116" s="2">
        <v>-1.9971190131721811E-3</v>
      </c>
      <c r="K116" s="2">
        <v>2.112995808661695E-2</v>
      </c>
      <c r="L116" s="2">
        <v>0.17392053577567795</v>
      </c>
      <c r="M116" s="2">
        <v>1.5439266217215397E-2</v>
      </c>
      <c r="N116" s="2">
        <v>7.2686353534357744E-3</v>
      </c>
      <c r="O116" s="2">
        <v>-5.1859255254127785E-3</v>
      </c>
      <c r="P116" s="2">
        <v>2.5292085788244691E-2</v>
      </c>
      <c r="Q116" s="2">
        <v>2.3019539922156732E-2</v>
      </c>
      <c r="R116" s="2">
        <v>0</v>
      </c>
      <c r="S116" s="2">
        <v>2.9250660975067688E-2</v>
      </c>
      <c r="T116" s="2">
        <v>0.18298218896841065</v>
      </c>
      <c r="U116" s="2">
        <v>0.29955248952187385</v>
      </c>
      <c r="V116" s="2">
        <v>0</v>
      </c>
      <c r="W116" s="2">
        <v>0</v>
      </c>
      <c r="X116" s="2">
        <v>-5.9637046224109702E-2</v>
      </c>
      <c r="Y116" s="2">
        <v>0</v>
      </c>
      <c r="Z116" s="2">
        <v>4.9050120818019385E-4</v>
      </c>
      <c r="AA116" s="2">
        <v>0</v>
      </c>
      <c r="AB116" s="2">
        <v>0</v>
      </c>
      <c r="AC116" s="2">
        <v>4.1149430216468318E-4</v>
      </c>
      <c r="AD116" s="2">
        <v>7.8079672188056976E-2</v>
      </c>
      <c r="AE116" s="2">
        <v>-8.2298860432843089E-5</v>
      </c>
      <c r="AF116" s="2">
        <v>-1.1472461144349196E-3</v>
      </c>
      <c r="AG116" s="2">
        <v>-4.5033936428888798E-3</v>
      </c>
      <c r="AH116" s="2">
        <v>3.2919544173168428E-5</v>
      </c>
      <c r="AI116" s="2">
        <v>4.3042304006415764E-3</v>
      </c>
      <c r="AJ116" s="2">
        <v>3.132294628076851E-2</v>
      </c>
      <c r="AK116" s="2">
        <v>0</v>
      </c>
    </row>
    <row r="117" spans="1:37" x14ac:dyDescent="0.3">
      <c r="A117" s="6">
        <v>42217</v>
      </c>
      <c r="B117" s="2">
        <f t="shared" si="1"/>
        <v>0.95677404523291043</v>
      </c>
      <c r="C117" s="2">
        <v>2.4519723061076917</v>
      </c>
      <c r="D117" s="2">
        <v>5.7602473108378328E-2</v>
      </c>
      <c r="E117" s="2">
        <v>0.10332641424506012</v>
      </c>
      <c r="F117" s="2">
        <v>1.2224700680280828E-2</v>
      </c>
      <c r="G117" s="2">
        <v>5.7793690109310524E-3</v>
      </c>
      <c r="H117" s="2">
        <v>-0.63995604734370282</v>
      </c>
      <c r="I117" s="2">
        <v>-2.0352274904813767</v>
      </c>
      <c r="J117" s="2">
        <v>-2.0000858718187339E-3</v>
      </c>
      <c r="K117" s="2">
        <v>9.3377635455181279E-3</v>
      </c>
      <c r="L117" s="2">
        <v>0.22049298314379315</v>
      </c>
      <c r="M117" s="2">
        <v>1.5462202316752209E-2</v>
      </c>
      <c r="N117" s="2">
        <v>1.2185138542157244E-2</v>
      </c>
      <c r="O117" s="2">
        <v>-3.9606096055132987E-3</v>
      </c>
      <c r="P117" s="2">
        <v>0.14818493361028193</v>
      </c>
      <c r="Q117" s="2">
        <v>2.9545774014715222E-2</v>
      </c>
      <c r="R117" s="2">
        <v>0</v>
      </c>
      <c r="S117" s="2">
        <v>2.9294114858315946E-2</v>
      </c>
      <c r="T117" s="2">
        <v>0.18325402168640365</v>
      </c>
      <c r="U117" s="2">
        <v>0.31475746986192038</v>
      </c>
      <c r="V117" s="2">
        <v>0</v>
      </c>
      <c r="W117" s="2">
        <v>0</v>
      </c>
      <c r="X117" s="2">
        <v>-6.3978571036011414E-2</v>
      </c>
      <c r="Y117" s="2">
        <v>0</v>
      </c>
      <c r="Z117" s="2">
        <v>4.9122988170492417E-4</v>
      </c>
      <c r="AA117" s="2">
        <v>0</v>
      </c>
      <c r="AB117" s="2">
        <v>0</v>
      </c>
      <c r="AC117" s="2">
        <v>4.1210560545724235E-4</v>
      </c>
      <c r="AD117" s="2">
        <v>7.819566495014238E-2</v>
      </c>
      <c r="AE117" s="2">
        <v>-8.2421121091354774E-5</v>
      </c>
      <c r="AF117" s="2">
        <v>-1.1489504280145738E-3</v>
      </c>
      <c r="AG117" s="2">
        <v>-5.1035158179812421E-3</v>
      </c>
      <c r="AH117" s="2">
        <v>3.2968448436573147E-5</v>
      </c>
      <c r="AI117" s="2">
        <v>4.3106246330817432E-3</v>
      </c>
      <c r="AJ117" s="2">
        <v>3.1369478687398096E-2</v>
      </c>
      <c r="AK117" s="2">
        <v>0</v>
      </c>
    </row>
    <row r="118" spans="1:37" x14ac:dyDescent="0.3">
      <c r="A118" s="6">
        <v>42248</v>
      </c>
      <c r="B118" s="2">
        <f t="shared" si="1"/>
        <v>1.2452880357728757</v>
      </c>
      <c r="C118" s="2">
        <v>2.4530362012377829</v>
      </c>
      <c r="D118" s="2">
        <v>5.7627466453722631E-2</v>
      </c>
      <c r="E118" s="2">
        <v>0.10797234099296404</v>
      </c>
      <c r="F118" s="2">
        <v>1.1502735191011798E-2</v>
      </c>
      <c r="G118" s="2">
        <v>5.7818766422490777E-3</v>
      </c>
      <c r="H118" s="2">
        <v>-0.64023372018712965</v>
      </c>
      <c r="I118" s="2">
        <v>-1.7143401672406997</v>
      </c>
      <c r="J118" s="2">
        <v>-2.000953696309855E-3</v>
      </c>
      <c r="K118" s="2">
        <v>1.594166406400587E-3</v>
      </c>
      <c r="L118" s="2">
        <v>0.21879439186550836</v>
      </c>
      <c r="M118" s="2">
        <v>1.5468911267625876E-2</v>
      </c>
      <c r="N118" s="2">
        <v>1.4090232182366613E-2</v>
      </c>
      <c r="O118" s="2">
        <v>-3.9249476350688723E-3</v>
      </c>
      <c r="P118" s="2">
        <v>0.14490477892883621</v>
      </c>
      <c r="Q118" s="2">
        <v>2.7689571054071979E-2</v>
      </c>
      <c r="R118" s="2">
        <v>0</v>
      </c>
      <c r="S118" s="2">
        <v>2.9306825387737691E-2</v>
      </c>
      <c r="T118" s="2">
        <v>0.18333353443650938</v>
      </c>
      <c r="U118" s="2">
        <v>0.31489404111866404</v>
      </c>
      <c r="V118" s="2">
        <v>0</v>
      </c>
      <c r="W118" s="2">
        <v>0</v>
      </c>
      <c r="X118" s="2">
        <v>-8.9350278515988216E-2</v>
      </c>
      <c r="Y118" s="2">
        <v>0</v>
      </c>
      <c r="Z118" s="2">
        <v>4.9144302321455673E-4</v>
      </c>
      <c r="AA118" s="2">
        <v>0</v>
      </c>
      <c r="AB118" s="2">
        <v>0</v>
      </c>
      <c r="AC118" s="2">
        <v>4.1228441544854488E-4</v>
      </c>
      <c r="AD118" s="2">
        <v>7.8229593549958704E-2</v>
      </c>
      <c r="AE118" s="2">
        <v>0</v>
      </c>
      <c r="AF118" s="2">
        <v>-1.1494489502703251E-3</v>
      </c>
      <c r="AG118" s="2">
        <v>-4.5714095984931606E-3</v>
      </c>
      <c r="AH118" s="2">
        <v>3.2982753235877341E-5</v>
      </c>
      <c r="AI118" s="2">
        <v>4.312494985590767E-3</v>
      </c>
      <c r="AJ118" s="2">
        <v>3.1383089703936037E-2</v>
      </c>
      <c r="AK118" s="2">
        <v>0</v>
      </c>
    </row>
    <row r="119" spans="1:37" x14ac:dyDescent="0.3">
      <c r="A119" s="6">
        <v>42278</v>
      </c>
      <c r="B119" s="2">
        <f t="shared" si="1"/>
        <v>1.8408266714152521</v>
      </c>
      <c r="C119" s="2">
        <v>2.4508915511967824</v>
      </c>
      <c r="D119" s="2">
        <v>5.9343413636280061E-2</v>
      </c>
      <c r="E119" s="2">
        <v>0.14508016858652725</v>
      </c>
      <c r="F119" s="2">
        <v>1.4171831982609054E-2</v>
      </c>
      <c r="G119" s="2">
        <v>5.7768216406263555E-3</v>
      </c>
      <c r="H119" s="2">
        <v>-8.59822616314934E-3</v>
      </c>
      <c r="I119" s="2">
        <v>-1.7174450094417919</v>
      </c>
      <c r="J119" s="2">
        <v>-1.4301999954546107E-3</v>
      </c>
      <c r="K119" s="2">
        <v>-1.85398736737955E-2</v>
      </c>
      <c r="L119" s="2">
        <v>0.19076363441675867</v>
      </c>
      <c r="M119" s="2">
        <v>1.276634742486393E-2</v>
      </c>
      <c r="N119" s="2">
        <v>8.4230211713870618E-3</v>
      </c>
      <c r="O119" s="2">
        <v>-6.7225990569750593E-3</v>
      </c>
      <c r="P119" s="2">
        <v>0.12325094476957613</v>
      </c>
      <c r="Q119" s="2">
        <v>2.7338569498366334E-2</v>
      </c>
      <c r="R119" s="2">
        <v>0</v>
      </c>
      <c r="S119" s="2">
        <v>2.928120290233055E-2</v>
      </c>
      <c r="T119" s="2">
        <v>0.18317324888020672</v>
      </c>
      <c r="U119" s="2">
        <v>0.31079827689240891</v>
      </c>
      <c r="V119" s="2">
        <v>0</v>
      </c>
      <c r="W119" s="2">
        <v>0</v>
      </c>
      <c r="X119" s="2">
        <v>-7.719784583760006E-2</v>
      </c>
      <c r="Y119" s="2">
        <v>0</v>
      </c>
      <c r="Z119" s="2">
        <v>1.1467963097193184E-3</v>
      </c>
      <c r="AA119" s="2">
        <v>0</v>
      </c>
      <c r="AB119" s="2">
        <v>0</v>
      </c>
      <c r="AC119" s="2">
        <v>4.1192396182456267E-4</v>
      </c>
      <c r="AD119" s="2">
        <v>7.8161198676320209E-2</v>
      </c>
      <c r="AE119" s="2">
        <v>0</v>
      </c>
      <c r="AF119" s="2">
        <v>-1.1484440055666634E-3</v>
      </c>
      <c r="AG119" s="2">
        <v>-4.567412888710448E-3</v>
      </c>
      <c r="AH119" s="2">
        <v>3.2953916945958772E-5</v>
      </c>
      <c r="AI119" s="2">
        <v>4.3087246406839147E-3</v>
      </c>
      <c r="AJ119" s="2">
        <v>3.1355651974078524E-2</v>
      </c>
      <c r="AK119" s="2">
        <v>0</v>
      </c>
    </row>
    <row r="120" spans="1:37" x14ac:dyDescent="0.3">
      <c r="A120" s="6">
        <v>42309</v>
      </c>
      <c r="B120" s="2">
        <f t="shared" si="1"/>
        <v>1.9014673853781721</v>
      </c>
      <c r="C120" s="2">
        <v>2.4518150598763686</v>
      </c>
      <c r="D120" s="2">
        <v>6.9282047856370044E-2</v>
      </c>
      <c r="E120" s="2">
        <v>0.17424355916675127</v>
      </c>
      <c r="F120" s="2">
        <v>1.5190886777795681E-2</v>
      </c>
      <c r="G120" s="2">
        <v>5.7789983770563814E-3</v>
      </c>
      <c r="H120" s="2">
        <v>-8.6014660194729826E-3</v>
      </c>
      <c r="I120" s="2">
        <v>-1.7173245855041166</v>
      </c>
      <c r="J120" s="2">
        <v>-1.4307389022490385E-3</v>
      </c>
      <c r="K120" s="2">
        <v>-1.8546859594591469E-2</v>
      </c>
      <c r="L120" s="2">
        <v>0.19516069818695911</v>
      </c>
      <c r="M120" s="2">
        <v>1.2771157850950595E-2</v>
      </c>
      <c r="N120" s="2">
        <v>1.1828320694169284E-2</v>
      </c>
      <c r="O120" s="2">
        <v>-4.3339740633409965E-3</v>
      </c>
      <c r="P120" s="2">
        <v>0.12271882720200399</v>
      </c>
      <c r="Q120" s="2">
        <v>2.7899958032757834E-2</v>
      </c>
      <c r="R120" s="2">
        <v>0</v>
      </c>
      <c r="S120" s="2">
        <v>2.9292236211827988E-2</v>
      </c>
      <c r="T120" s="2">
        <v>0.18324226951277048</v>
      </c>
      <c r="U120" s="2">
        <v>0.31091538729909751</v>
      </c>
      <c r="V120" s="2">
        <v>0</v>
      </c>
      <c r="W120" s="2">
        <v>0</v>
      </c>
      <c r="X120" s="2">
        <v>-6.9315014190523314E-2</v>
      </c>
      <c r="Y120" s="2">
        <v>0</v>
      </c>
      <c r="Z120" s="2">
        <v>1.1472284285314403E-3</v>
      </c>
      <c r="AA120" s="2">
        <v>0</v>
      </c>
      <c r="AB120" s="2">
        <v>0</v>
      </c>
      <c r="AC120" s="2">
        <v>4.1207917691512376E-4</v>
      </c>
      <c r="AD120" s="2">
        <v>7.9328538189558637E-2</v>
      </c>
      <c r="AE120" s="2">
        <v>0</v>
      </c>
      <c r="AF120" s="2">
        <v>-1.1488767452391476E-3</v>
      </c>
      <c r="AG120" s="2">
        <v>-4.5691339136345894E-3</v>
      </c>
      <c r="AH120" s="2">
        <v>3.2966334153203658E-5</v>
      </c>
      <c r="AI120" s="2">
        <v>4.3103481905311831E-3</v>
      </c>
      <c r="AJ120" s="2">
        <v>3.1367466946772032E-2</v>
      </c>
      <c r="AK120" s="2">
        <v>0</v>
      </c>
    </row>
    <row r="121" spans="1:37" x14ac:dyDescent="0.3">
      <c r="A121" s="6">
        <v>42339</v>
      </c>
      <c r="B121" s="2">
        <f t="shared" si="1"/>
        <v>1.9096527069191847</v>
      </c>
      <c r="C121" s="2">
        <v>2.451170186831666</v>
      </c>
      <c r="D121" s="2">
        <v>6.9290191517586211E-2</v>
      </c>
      <c r="E121" s="2">
        <v>0.17700737066832004</v>
      </c>
      <c r="F121" s="2">
        <v>1.7999827862124125E-2</v>
      </c>
      <c r="G121" s="2">
        <v>5.7774783928048259E-3</v>
      </c>
      <c r="H121" s="2">
        <v>-8.5992036736412553E-3</v>
      </c>
      <c r="I121" s="2">
        <v>-1.7168728971397207</v>
      </c>
      <c r="J121" s="2">
        <v>-1.4303625912592062E-3</v>
      </c>
      <c r="K121" s="2">
        <v>-9.8444540555093392E-3</v>
      </c>
      <c r="L121" s="2">
        <v>0.1951093672869636</v>
      </c>
      <c r="M121" s="2">
        <v>1.2767798798474537E-2</v>
      </c>
      <c r="N121" s="2">
        <v>1.2576644350795235E-2</v>
      </c>
      <c r="O121" s="2">
        <v>-2.0618314218703072E-2</v>
      </c>
      <c r="P121" s="2">
        <v>0.11195388677991305</v>
      </c>
      <c r="Q121" s="2">
        <v>3.0348515041116804E-2</v>
      </c>
      <c r="R121" s="2">
        <v>0</v>
      </c>
      <c r="S121" s="2">
        <v>2.9284531807910581E-2</v>
      </c>
      <c r="T121" s="2">
        <v>0.18319407338158886</v>
      </c>
      <c r="U121" s="2">
        <v>0.31851604209596651</v>
      </c>
      <c r="V121" s="2">
        <v>0</v>
      </c>
      <c r="W121" s="2">
        <v>0</v>
      </c>
      <c r="X121" s="2">
        <v>-5.8829429156626402E-2</v>
      </c>
      <c r="Y121" s="2">
        <v>0</v>
      </c>
      <c r="Z121" s="2">
        <v>1.1469266860787638E-3</v>
      </c>
      <c r="AA121" s="2">
        <v>0</v>
      </c>
      <c r="AB121" s="2">
        <v>0</v>
      </c>
      <c r="AC121" s="2">
        <v>4.1197079241344405E-4</v>
      </c>
      <c r="AD121" s="2">
        <v>7.9307673305909265E-2</v>
      </c>
      <c r="AE121" s="2">
        <v>0</v>
      </c>
      <c r="AF121" s="2">
        <v>-1.1485745692484642E-3</v>
      </c>
      <c r="AG121" s="2">
        <v>-4.5679321462799641E-3</v>
      </c>
      <c r="AH121" s="2">
        <v>3.2957663393069281E-5</v>
      </c>
      <c r="AI121" s="2">
        <v>4.309214488643613E-3</v>
      </c>
      <c r="AJ121" s="2">
        <v>3.1359216718504168E-2</v>
      </c>
      <c r="AK121" s="2">
        <v>0</v>
      </c>
    </row>
    <row r="122" spans="1:37" x14ac:dyDescent="0.3">
      <c r="A122" s="6">
        <v>42370</v>
      </c>
      <c r="B122" s="2">
        <f t="shared" si="1"/>
        <v>-0.60394968318423969</v>
      </c>
      <c r="C122" s="2">
        <v>0</v>
      </c>
      <c r="D122" s="2">
        <v>7.6990761934971133E-2</v>
      </c>
      <c r="E122" s="2">
        <v>0.22800474570300994</v>
      </c>
      <c r="F122" s="2">
        <v>2.5679149456857026E-2</v>
      </c>
      <c r="G122" s="2">
        <v>6.8129998433589583E-3</v>
      </c>
      <c r="H122" s="2">
        <v>0</v>
      </c>
      <c r="I122" s="2">
        <v>-1.7801843770765733</v>
      </c>
      <c r="J122" s="2">
        <v>-6.360302405752033E-2</v>
      </c>
      <c r="K122" s="2">
        <v>-3.8905362999647496E-2</v>
      </c>
      <c r="L122" s="2">
        <v>0.2115249705620556</v>
      </c>
      <c r="M122" s="2">
        <v>1.3278266235355538E-2</v>
      </c>
      <c r="N122" s="2">
        <v>7.0280794225348969E-2</v>
      </c>
      <c r="O122" s="2">
        <v>-6.5610004162605595E-2</v>
      </c>
      <c r="P122" s="2">
        <v>9.2168683136102145E-2</v>
      </c>
      <c r="Q122" s="2">
        <v>2.6072496092425873E-2</v>
      </c>
      <c r="R122" s="2">
        <v>3.7028782938823099E-2</v>
      </c>
      <c r="S122" s="2">
        <v>0</v>
      </c>
      <c r="T122" s="2">
        <v>0.16176474297265853</v>
      </c>
      <c r="U122" s="2">
        <v>0.31966792743296568</v>
      </c>
      <c r="V122" s="2">
        <v>0</v>
      </c>
      <c r="W122" s="2">
        <v>0</v>
      </c>
      <c r="X122" s="2">
        <v>-3.4451369718308505E-2</v>
      </c>
      <c r="Y122" s="2">
        <v>0</v>
      </c>
      <c r="Z122" s="2">
        <v>6.4073108167694707E-4</v>
      </c>
      <c r="AA122" s="2">
        <v>0</v>
      </c>
      <c r="AB122" s="2">
        <v>0</v>
      </c>
      <c r="AC122" s="2">
        <v>6.4395083585633522E-4</v>
      </c>
      <c r="AD122" s="2">
        <v>7.978282543410474E-2</v>
      </c>
      <c r="AE122" s="2">
        <v>0</v>
      </c>
      <c r="AF122" s="2">
        <v>-1.4048860735597813E-3</v>
      </c>
      <c r="AG122" s="2">
        <v>-5.9694242483877939E-3</v>
      </c>
      <c r="AH122" s="2">
        <v>1.8889224518451277E-4</v>
      </c>
      <c r="AI122" s="2">
        <v>3.219754179281103E-3</v>
      </c>
      <c r="AJ122" s="2">
        <v>3.2428290842326832E-2</v>
      </c>
      <c r="AK122" s="2">
        <v>0</v>
      </c>
    </row>
    <row r="123" spans="1:37" x14ac:dyDescent="0.3">
      <c r="A123" s="6">
        <v>42401</v>
      </c>
      <c r="B123" s="2">
        <f t="shared" si="1"/>
        <v>-0.56896586108232494</v>
      </c>
      <c r="C123" s="2">
        <v>0</v>
      </c>
      <c r="D123" s="2">
        <v>7.9676644544211861E-2</v>
      </c>
      <c r="E123" s="2">
        <v>0.22770881324883754</v>
      </c>
      <c r="F123" s="2">
        <v>2.5681420892432996E-2</v>
      </c>
      <c r="G123" s="2">
        <v>6.8136024836547085E-3</v>
      </c>
      <c r="H123" s="2">
        <v>0</v>
      </c>
      <c r="I123" s="2">
        <v>-1.7795239524424287</v>
      </c>
      <c r="J123" s="2">
        <v>-6.3142817723446598E-2</v>
      </c>
      <c r="K123" s="2">
        <v>-3.629413270042528E-2</v>
      </c>
      <c r="L123" s="2">
        <v>0.21154368089138903</v>
      </c>
      <c r="M123" s="2">
        <v>1.3279440757368614E-2</v>
      </c>
      <c r="N123" s="2">
        <v>7.0287010875810033E-2</v>
      </c>
      <c r="O123" s="2">
        <v>-6.3316699828416992E-2</v>
      </c>
      <c r="P123" s="2">
        <v>9.217683586819389E-2</v>
      </c>
      <c r="Q123" s="2">
        <v>2.6759060604718544E-2</v>
      </c>
      <c r="R123" s="2">
        <v>3.7032058300222562E-2</v>
      </c>
      <c r="S123" s="2">
        <v>0</v>
      </c>
      <c r="T123" s="2">
        <v>0.16177905178739332</v>
      </c>
      <c r="U123" s="2">
        <v>0.31969620349032046</v>
      </c>
      <c r="V123" s="2">
        <v>0</v>
      </c>
      <c r="W123" s="2">
        <v>0</v>
      </c>
      <c r="X123" s="2">
        <v>-8.6619048587103752E-3</v>
      </c>
      <c r="Y123" s="2">
        <v>0</v>
      </c>
      <c r="Z123" s="2">
        <v>6.4078775720570599E-4</v>
      </c>
      <c r="AA123" s="2">
        <v>0</v>
      </c>
      <c r="AB123" s="2">
        <v>0</v>
      </c>
      <c r="AC123" s="2">
        <v>6.4400779618674613E-4</v>
      </c>
      <c r="AD123" s="2">
        <v>7.9789882581707952E-2</v>
      </c>
      <c r="AE123" s="2">
        <v>0</v>
      </c>
      <c r="AF123" s="2">
        <v>-1.4050103420139614E-3</v>
      </c>
      <c r="AG123" s="2">
        <v>-5.9699522706507038E-3</v>
      </c>
      <c r="AH123" s="2">
        <v>1.8890895354809999E-4</v>
      </c>
      <c r="AI123" s="2">
        <v>3.2200389809331586E-3</v>
      </c>
      <c r="AJ123" s="2">
        <v>3.2431159269632442E-2</v>
      </c>
      <c r="AK123" s="2">
        <v>0</v>
      </c>
    </row>
    <row r="124" spans="1:37" x14ac:dyDescent="0.3">
      <c r="A124" s="6">
        <v>42430</v>
      </c>
      <c r="B124" s="2">
        <f t="shared" si="1"/>
        <v>-0.55946112640837564</v>
      </c>
      <c r="C124" s="2">
        <v>0</v>
      </c>
      <c r="D124" s="2">
        <v>7.9273201019085998E-2</v>
      </c>
      <c r="E124" s="2">
        <v>0.21658323943347163</v>
      </c>
      <c r="F124" s="2">
        <v>2.5860741767331552E-2</v>
      </c>
      <c r="G124" s="2">
        <v>6.7736304372083894E-3</v>
      </c>
      <c r="H124" s="2">
        <v>0</v>
      </c>
      <c r="I124" s="2">
        <v>-1.6467898568867105</v>
      </c>
      <c r="J124" s="2">
        <v>-0.12454206388833755</v>
      </c>
      <c r="K124" s="2">
        <v>-4.6170284248640621E-2</v>
      </c>
      <c r="L124" s="2">
        <v>0.21302078755521398</v>
      </c>
      <c r="M124" s="2">
        <v>1.3372164635254849E-2</v>
      </c>
      <c r="N124" s="2">
        <v>7.0777790896785014E-2</v>
      </c>
      <c r="O124" s="2">
        <v>-5.1962511073756358E-2</v>
      </c>
      <c r="P124" s="2">
        <v>9.2820461893502182E-2</v>
      </c>
      <c r="Q124" s="2">
        <v>2.6835660333529434E-2</v>
      </c>
      <c r="R124" s="2">
        <v>3.7290635157068014E-2</v>
      </c>
      <c r="S124" s="2">
        <v>0</v>
      </c>
      <c r="T124" s="2">
        <v>0.1629086762434655</v>
      </c>
      <c r="U124" s="2">
        <v>0.32192848663196411</v>
      </c>
      <c r="V124" s="2">
        <v>0</v>
      </c>
      <c r="W124" s="2">
        <v>0</v>
      </c>
      <c r="X124" s="2">
        <v>-2.9831211116475046E-3</v>
      </c>
      <c r="Y124" s="2">
        <v>0</v>
      </c>
      <c r="Z124" s="2">
        <v>6.4526206654114755E-4</v>
      </c>
      <c r="AA124" s="2">
        <v>0</v>
      </c>
      <c r="AB124" s="2">
        <v>0</v>
      </c>
      <c r="AC124" s="2">
        <v>1.6374740884586919E-3</v>
      </c>
      <c r="AD124" s="2">
        <v>1.761986969640526E-2</v>
      </c>
      <c r="AE124" s="2">
        <v>-8.1063073686116067E-5</v>
      </c>
      <c r="AF124" s="2">
        <v>-1.598563813089321E-3</v>
      </c>
      <c r="AG124" s="2">
        <v>5.8365413053920625E-4</v>
      </c>
      <c r="AH124" s="2">
        <v>5.7284572071492838E-4</v>
      </c>
      <c r="AI124" s="2">
        <v>3.4857121685012626E-3</v>
      </c>
      <c r="AJ124" s="2">
        <v>2.2676043812451332E-2</v>
      </c>
      <c r="AK124" s="2">
        <v>0</v>
      </c>
    </row>
    <row r="125" spans="1:37" x14ac:dyDescent="0.3">
      <c r="A125" s="6">
        <v>42461</v>
      </c>
      <c r="B125" s="2">
        <f t="shared" si="1"/>
        <v>-0.55539468019529992</v>
      </c>
      <c r="C125" s="2">
        <v>0</v>
      </c>
      <c r="D125" s="2">
        <v>7.9272306511976059E-2</v>
      </c>
      <c r="E125" s="2">
        <v>0.21215804414606254</v>
      </c>
      <c r="F125" s="2">
        <v>2.4391603637775709E-2</v>
      </c>
      <c r="G125" s="2">
        <v>6.0666919782357684E-3</v>
      </c>
      <c r="H125" s="2">
        <v>0</v>
      </c>
      <c r="I125" s="2">
        <v>-1.6484870904512741</v>
      </c>
      <c r="J125" s="2">
        <v>-0.12426828971987421</v>
      </c>
      <c r="K125" s="2">
        <v>-3.8177034394306676E-2</v>
      </c>
      <c r="L125" s="2">
        <v>0.21301838386006119</v>
      </c>
      <c r="M125" s="2">
        <v>1.3372013745721091E-2</v>
      </c>
      <c r="N125" s="2">
        <v>7.0776992250630069E-2</v>
      </c>
      <c r="O125" s="2">
        <v>-3.399206533324664E-2</v>
      </c>
      <c r="P125" s="2">
        <v>9.2819414521098334E-2</v>
      </c>
      <c r="Q125" s="2">
        <v>2.5108193123179318E-2</v>
      </c>
      <c r="R125" s="2">
        <v>3.7290214375040126E-2</v>
      </c>
      <c r="S125" s="2">
        <v>0</v>
      </c>
      <c r="T125" s="2">
        <v>0.16290683800598679</v>
      </c>
      <c r="U125" s="2">
        <v>0.32192485403839555</v>
      </c>
      <c r="V125" s="2">
        <v>0</v>
      </c>
      <c r="W125" s="2">
        <v>0</v>
      </c>
      <c r="X125" s="2">
        <v>-1.5116471407020335E-2</v>
      </c>
      <c r="Y125" s="2">
        <v>0</v>
      </c>
      <c r="Z125" s="2">
        <v>6.4525478549914495E-4</v>
      </c>
      <c r="AA125" s="2">
        <v>0</v>
      </c>
      <c r="AB125" s="2">
        <v>0</v>
      </c>
      <c r="AC125" s="2">
        <v>1.6374556114425549E-3</v>
      </c>
      <c r="AD125" s="2">
        <v>1.7619670876393993E-2</v>
      </c>
      <c r="AE125" s="2">
        <v>-8.1062158982346918E-5</v>
      </c>
      <c r="AF125" s="2">
        <v>-1.5985457751309931E-3</v>
      </c>
      <c r="AG125" s="2">
        <v>5.8364754467206826E-4</v>
      </c>
      <c r="AH125" s="2">
        <v>5.7283925680829296E-4</v>
      </c>
      <c r="AI125" s="2">
        <v>3.485672836239189E-3</v>
      </c>
      <c r="AJ125" s="2">
        <v>2.2675787939316974E-2</v>
      </c>
      <c r="AK125" s="2">
        <v>0</v>
      </c>
    </row>
    <row r="126" spans="1:37" x14ac:dyDescent="0.3">
      <c r="A126" s="6">
        <v>42491</v>
      </c>
      <c r="B126" s="2">
        <f t="shared" si="1"/>
        <v>-0.19898187111543303</v>
      </c>
      <c r="C126" s="2">
        <v>0</v>
      </c>
      <c r="D126" s="2">
        <v>7.2091782552388323E-2</v>
      </c>
      <c r="E126" s="2">
        <v>0.20131279958516551</v>
      </c>
      <c r="F126" s="2">
        <v>2.4983092608984823E-2</v>
      </c>
      <c r="G126" s="2">
        <v>4.2397331372488701E-3</v>
      </c>
      <c r="H126" s="2">
        <v>0</v>
      </c>
      <c r="I126" s="2">
        <v>-1.2472550733392511</v>
      </c>
      <c r="J126" s="2">
        <v>-0.15911347473846074</v>
      </c>
      <c r="K126" s="2">
        <v>-4.6473872318157299E-2</v>
      </c>
      <c r="L126" s="2">
        <v>0.21442148436081604</v>
      </c>
      <c r="M126" s="2">
        <v>1.346009196151981E-2</v>
      </c>
      <c r="N126" s="2">
        <v>7.1243183156171896E-2</v>
      </c>
      <c r="O126" s="2">
        <v>-3.1885578338847975E-2</v>
      </c>
      <c r="P126" s="2">
        <v>9.3430793523390815E-2</v>
      </c>
      <c r="Q126" s="2">
        <v>2.4922167524128378E-2</v>
      </c>
      <c r="R126" s="2">
        <v>3.753583598531976E-2</v>
      </c>
      <c r="S126" s="2">
        <v>0</v>
      </c>
      <c r="T126" s="2">
        <v>0.16397986589137692</v>
      </c>
      <c r="U126" s="2">
        <v>0.32404529508072094</v>
      </c>
      <c r="V126" s="2">
        <v>0</v>
      </c>
      <c r="W126" s="2">
        <v>0</v>
      </c>
      <c r="X126" s="2">
        <v>-4.6020198025564759E-3</v>
      </c>
      <c r="Y126" s="2">
        <v>0</v>
      </c>
      <c r="Z126" s="2">
        <v>6.4950492248846243E-4</v>
      </c>
      <c r="AA126" s="2">
        <v>0</v>
      </c>
      <c r="AB126" s="2">
        <v>0</v>
      </c>
      <c r="AC126" s="2">
        <v>4.8957657474007056E-4</v>
      </c>
      <c r="AD126" s="2">
        <v>1.7735727380916364E-2</v>
      </c>
      <c r="AE126" s="2">
        <v>-8.1596095790050394E-5</v>
      </c>
      <c r="AF126" s="2">
        <v>-1.6090750089789E-3</v>
      </c>
      <c r="AG126" s="2">
        <v>5.8749188968752796E-4</v>
      </c>
      <c r="AH126" s="2">
        <v>5.7661241024939565E-4</v>
      </c>
      <c r="AI126" s="2">
        <v>3.5086321189704279E-3</v>
      </c>
      <c r="AJ126" s="2">
        <v>2.2825147862325153E-2</v>
      </c>
      <c r="AK126" s="2">
        <v>0</v>
      </c>
    </row>
    <row r="127" spans="1:37" x14ac:dyDescent="0.3">
      <c r="A127" s="6">
        <v>42522</v>
      </c>
      <c r="B127" s="2">
        <f t="shared" si="1"/>
        <v>-0.22362162166043065</v>
      </c>
      <c r="C127" s="2">
        <v>0</v>
      </c>
      <c r="D127" s="2">
        <v>6.3621503311031002E-2</v>
      </c>
      <c r="E127" s="2">
        <v>0.19082643797618087</v>
      </c>
      <c r="F127" s="2">
        <v>2.4979010930154227E-2</v>
      </c>
      <c r="G127" s="2">
        <v>4.239040459634272E-3</v>
      </c>
      <c r="H127" s="2">
        <v>0</v>
      </c>
      <c r="I127" s="2">
        <v>-1.2470512997428882</v>
      </c>
      <c r="J127" s="2">
        <v>-0.1590874791537</v>
      </c>
      <c r="K127" s="2">
        <v>-4.7475730269627418E-2</v>
      </c>
      <c r="L127" s="2">
        <v>0.2143864526837039</v>
      </c>
      <c r="M127" s="2">
        <v>1.3457892883396173E-2</v>
      </c>
      <c r="N127" s="2">
        <v>7.1231543612698872E-2</v>
      </c>
      <c r="O127" s="2">
        <v>-1.9601618958842538E-2</v>
      </c>
      <c r="P127" s="2">
        <v>9.3415529020391963E-2</v>
      </c>
      <c r="Q127" s="2">
        <v>2.8163458183318099E-2</v>
      </c>
      <c r="R127" s="2">
        <v>3.7529703468840395E-2</v>
      </c>
      <c r="S127" s="2">
        <v>0</v>
      </c>
      <c r="T127" s="2">
        <v>0.16395307524709085</v>
      </c>
      <c r="U127" s="2">
        <v>0.32399235332359794</v>
      </c>
      <c r="V127" s="2">
        <v>0</v>
      </c>
      <c r="W127" s="2">
        <v>0</v>
      </c>
      <c r="X127" s="2">
        <v>-2.1107092912174202E-2</v>
      </c>
      <c r="Y127" s="2">
        <v>0</v>
      </c>
      <c r="Z127" s="2">
        <v>6.4939880790393205E-4</v>
      </c>
      <c r="AA127" s="2">
        <v>0</v>
      </c>
      <c r="AB127" s="2">
        <v>0</v>
      </c>
      <c r="AC127" s="2">
        <v>-3.2796271454444055E-3</v>
      </c>
      <c r="AD127" s="2">
        <v>1.7732829759547829E-2</v>
      </c>
      <c r="AE127" s="2">
        <v>-8.1582764812094291E-5</v>
      </c>
      <c r="AF127" s="2">
        <v>-1.6088121220936059E-3</v>
      </c>
      <c r="AG127" s="2">
        <v>5.8739590664624419E-4</v>
      </c>
      <c r="AH127" s="2">
        <v>5.7651820467183941E-4</v>
      </c>
      <c r="AI127" s="2">
        <v>3.5080588869183154E-3</v>
      </c>
      <c r="AJ127" s="2">
        <v>2.2821418743424901E-2</v>
      </c>
      <c r="AK127" s="2">
        <v>0</v>
      </c>
    </row>
    <row r="128" spans="1:37" x14ac:dyDescent="0.3">
      <c r="A128" s="6">
        <v>42552</v>
      </c>
      <c r="B128" s="2">
        <f t="shared" si="1"/>
        <v>-1.9308003143133696</v>
      </c>
      <c r="C128" s="2">
        <v>0</v>
      </c>
      <c r="D128" s="2">
        <v>5.8698544035668522E-2</v>
      </c>
      <c r="E128" s="2">
        <v>0.19715965864592613</v>
      </c>
      <c r="F128" s="2">
        <v>2.3878951893851242E-2</v>
      </c>
      <c r="G128" s="2">
        <v>1.8098282165939757E-3</v>
      </c>
      <c r="H128" s="2">
        <v>-1.2118035863782437</v>
      </c>
      <c r="I128" s="2">
        <v>-1.2601544212513474</v>
      </c>
      <c r="J128" s="2">
        <v>-0.20869214103331388</v>
      </c>
      <c r="K128" s="2">
        <v>-4.7527047240219174E-2</v>
      </c>
      <c r="L128" s="2">
        <v>0.21461818504938127</v>
      </c>
      <c r="M128" s="2">
        <v>1.3472439648435955E-2</v>
      </c>
      <c r="N128" s="2">
        <v>7.1308538468976362E-2</v>
      </c>
      <c r="O128" s="2">
        <v>-6.5532768997966567E-3</v>
      </c>
      <c r="P128" s="2">
        <v>9.3516502758517264E-2</v>
      </c>
      <c r="Q128" s="2">
        <v>2.7490441232198994E-2</v>
      </c>
      <c r="R128" s="2">
        <v>3.7570269684005286E-2</v>
      </c>
      <c r="S128" s="2">
        <v>0</v>
      </c>
      <c r="T128" s="2">
        <v>0</v>
      </c>
      <c r="U128" s="2">
        <v>4.1620604251767855E-2</v>
      </c>
      <c r="V128" s="2">
        <v>0</v>
      </c>
      <c r="W128" s="2">
        <v>0</v>
      </c>
      <c r="X128" s="2">
        <v>-1.7510251337443404E-2</v>
      </c>
      <c r="Y128" s="2">
        <v>0</v>
      </c>
      <c r="Z128" s="2">
        <v>6.5010074928194272E-4</v>
      </c>
      <c r="AA128" s="2">
        <v>0</v>
      </c>
      <c r="AB128" s="2">
        <v>0</v>
      </c>
      <c r="AC128" s="2">
        <v>-3.9365397129886813E-3</v>
      </c>
      <c r="AD128" s="2">
        <v>1.7751997344714214E-2</v>
      </c>
      <c r="AE128" s="2">
        <v>-8.1670948402296688E-5</v>
      </c>
      <c r="AF128" s="2">
        <v>-1.6105511024923961E-3</v>
      </c>
      <c r="AG128" s="2">
        <v>5.8803082849570056E-4</v>
      </c>
      <c r="AH128" s="2">
        <v>5.7714136870926926E-4</v>
      </c>
      <c r="AI128" s="2">
        <v>3.5118507812970175E-3</v>
      </c>
      <c r="AJ128" s="2">
        <v>2.2846086633057507E-2</v>
      </c>
      <c r="AK128" s="2">
        <v>0</v>
      </c>
    </row>
    <row r="129" spans="1:37" x14ac:dyDescent="0.3">
      <c r="A129" s="6">
        <v>42583</v>
      </c>
      <c r="B129" s="2">
        <f t="shared" si="1"/>
        <v>-1.9392027929156519</v>
      </c>
      <c r="C129" s="2">
        <v>0</v>
      </c>
      <c r="D129" s="2">
        <v>6.2412155348530896E-2</v>
      </c>
      <c r="E129" s="2">
        <v>0.17893041136115437</v>
      </c>
      <c r="F129" s="2">
        <v>2.3125349419245642E-2</v>
      </c>
      <c r="G129" s="2">
        <v>2.2238738903489672E-3</v>
      </c>
      <c r="H129" s="2">
        <v>-1.2113445434864767</v>
      </c>
      <c r="I129" s="2">
        <v>-1.2639626188896265</v>
      </c>
      <c r="J129" s="2">
        <v>-0.21106664089019403</v>
      </c>
      <c r="K129" s="2">
        <v>-4.5488725405674744E-2</v>
      </c>
      <c r="L129" s="2">
        <v>0.21453688560993553</v>
      </c>
      <c r="M129" s="2">
        <v>1.3467336158295392E-2</v>
      </c>
      <c r="N129" s="2">
        <v>7.12815261065156E-2</v>
      </c>
      <c r="O129" s="2">
        <v>-1.9245271845993253E-3</v>
      </c>
      <c r="P129" s="2">
        <v>9.3481077804888846E-2</v>
      </c>
      <c r="Q129" s="2">
        <v>2.9219504081565133E-2</v>
      </c>
      <c r="R129" s="2">
        <v>3.755603770331626E-2</v>
      </c>
      <c r="S129" s="2">
        <v>0</v>
      </c>
      <c r="T129" s="2">
        <v>4.3737275043670733E-3</v>
      </c>
      <c r="U129" s="2">
        <v>3.2945554168038134E-2</v>
      </c>
      <c r="V129" s="2">
        <v>0</v>
      </c>
      <c r="W129" s="2">
        <v>0</v>
      </c>
      <c r="X129" s="2">
        <v>-9.9470188986827638E-3</v>
      </c>
      <c r="Y129" s="2">
        <v>0</v>
      </c>
      <c r="Z129" s="2">
        <v>6.4985448484499537E-4</v>
      </c>
      <c r="AA129" s="2">
        <v>0</v>
      </c>
      <c r="AB129" s="2">
        <v>0</v>
      </c>
      <c r="AC129" s="2">
        <v>-3.9350485137599287E-3</v>
      </c>
      <c r="AD129" s="2">
        <v>1.7745272716822892E-2</v>
      </c>
      <c r="AE129" s="2">
        <v>-8.1640010658961572E-5</v>
      </c>
      <c r="AF129" s="2">
        <v>-1.6099410101938281E-3</v>
      </c>
      <c r="AG129" s="2">
        <v>1.1756161534882113E-3</v>
      </c>
      <c r="AH129" s="2">
        <v>5.7692274198970113E-4</v>
      </c>
      <c r="AI129" s="2">
        <v>3.5105204583336068E-3</v>
      </c>
      <c r="AJ129" s="2">
        <v>2.2946285662533771E-2</v>
      </c>
      <c r="AK129" s="2">
        <v>0</v>
      </c>
    </row>
    <row r="130" spans="1:37" x14ac:dyDescent="0.3">
      <c r="A130" s="6">
        <v>42614</v>
      </c>
      <c r="B130" s="2">
        <f t="shared" si="1"/>
        <v>-2.2169122917478608</v>
      </c>
      <c r="C130" s="2">
        <v>0</v>
      </c>
      <c r="D130" s="2">
        <v>6.2261305397376711E-2</v>
      </c>
      <c r="E130" s="2">
        <v>0.17395343527398638</v>
      </c>
      <c r="F130" s="2">
        <v>2.3069455534299097E-2</v>
      </c>
      <c r="G130" s="2">
        <v>2.2184987952916205E-3</v>
      </c>
      <c r="H130" s="2">
        <v>-1.2084167281563478</v>
      </c>
      <c r="I130" s="2">
        <v>-1.5787203376435714</v>
      </c>
      <c r="J130" s="2">
        <v>-0.21055649359131029</v>
      </c>
      <c r="K130" s="2">
        <v>-3.7726424447392201E-2</v>
      </c>
      <c r="L130" s="2">
        <v>0.21401835074225944</v>
      </c>
      <c r="M130" s="2">
        <v>1.3434785656068531E-2</v>
      </c>
      <c r="N130" s="2">
        <v>7.1109238918686299E-2</v>
      </c>
      <c r="O130" s="2">
        <v>2.2890824574031202E-3</v>
      </c>
      <c r="P130" s="2">
        <v>9.3255134381817498E-2</v>
      </c>
      <c r="Q130" s="2">
        <v>3.3440910254725009E-2</v>
      </c>
      <c r="R130" s="2">
        <v>3.7465264897579099E-2</v>
      </c>
      <c r="S130" s="2">
        <v>0</v>
      </c>
      <c r="T130" s="2">
        <v>4.3631562209894845E-3</v>
      </c>
      <c r="U130" s="2">
        <v>3.2865924884139149E-2</v>
      </c>
      <c r="V130" s="2">
        <v>0</v>
      </c>
      <c r="W130" s="2">
        <v>0</v>
      </c>
      <c r="X130" s="2">
        <v>1.4210120036801872E-2</v>
      </c>
      <c r="Y130" s="2">
        <v>0</v>
      </c>
      <c r="Z130" s="2">
        <v>6.482837889324962E-4</v>
      </c>
      <c r="AA130" s="2">
        <v>0</v>
      </c>
      <c r="AB130" s="2">
        <v>0</v>
      </c>
      <c r="AC130" s="2">
        <v>-3.9255375158978112E-3</v>
      </c>
      <c r="AD130" s="2">
        <v>1.7702382457584095E-2</v>
      </c>
      <c r="AE130" s="2">
        <v>8.1442687051747862E-5</v>
      </c>
      <c r="AF130" s="2">
        <v>-1.6060497886618581E-3</v>
      </c>
      <c r="AG130" s="2">
        <v>-5.8638734677258467E-4</v>
      </c>
      <c r="AH130" s="2">
        <v>5.7552832183287617E-4</v>
      </c>
      <c r="AI130" s="2">
        <v>4.7725414612367536E-3</v>
      </c>
      <c r="AJ130" s="2">
        <v>2.2890824574032128E-2</v>
      </c>
      <c r="AK130" s="2">
        <v>0</v>
      </c>
    </row>
    <row r="131" spans="1:37" x14ac:dyDescent="0.3">
      <c r="A131" s="6">
        <v>42644</v>
      </c>
      <c r="B131" s="2">
        <f t="shared" ref="B131:B194" si="2">SUM(C131:AK131)</f>
        <v>-1.0362737361031817</v>
      </c>
      <c r="C131" s="2">
        <v>0</v>
      </c>
      <c r="D131" s="2">
        <v>6.1817215149558166E-2</v>
      </c>
      <c r="E131" s="2">
        <v>0.14076920625992498</v>
      </c>
      <c r="F131" s="2">
        <v>2.028377372094874E-2</v>
      </c>
      <c r="G131" s="2">
        <v>2.2035973365184701E-3</v>
      </c>
      <c r="H131" s="2">
        <v>0</v>
      </c>
      <c r="I131" s="2">
        <v>-1.5664039226491819</v>
      </c>
      <c r="J131" s="2">
        <v>-0.20970092362763074</v>
      </c>
      <c r="K131" s="2">
        <v>-3.9443637297672036E-2</v>
      </c>
      <c r="L131" s="2">
        <v>0.21258080854613479</v>
      </c>
      <c r="M131" s="2">
        <v>1.3344545397653737E-2</v>
      </c>
      <c r="N131" s="2">
        <v>7.0631604495631509E-2</v>
      </c>
      <c r="O131" s="2">
        <v>-7.7012652876860192E-4</v>
      </c>
      <c r="P131" s="2">
        <v>9.2628747951802509E-2</v>
      </c>
      <c r="Q131" s="2">
        <v>4.447480703638506E-2</v>
      </c>
      <c r="R131" s="2">
        <v>3.7213614050852786E-2</v>
      </c>
      <c r="S131" s="2">
        <v>0</v>
      </c>
      <c r="T131" s="2">
        <v>4.3338492893445898E-3</v>
      </c>
      <c r="U131" s="2">
        <v>3.2645167394551207E-2</v>
      </c>
      <c r="V131" s="2">
        <v>0</v>
      </c>
      <c r="W131" s="2">
        <v>0</v>
      </c>
      <c r="X131" s="2">
        <v>7.4812291366089375E-3</v>
      </c>
      <c r="Y131" s="2">
        <v>0</v>
      </c>
      <c r="Z131" s="2">
        <v>0</v>
      </c>
      <c r="AA131" s="2">
        <v>0</v>
      </c>
      <c r="AB131" s="2">
        <v>0</v>
      </c>
      <c r="AC131" s="2">
        <v>-3.899170030109784E-3</v>
      </c>
      <c r="AD131" s="2">
        <v>1.7583477131632115E-2</v>
      </c>
      <c r="AE131" s="2">
        <v>8.0895643778137831E-5</v>
      </c>
      <c r="AF131" s="2">
        <v>-1.5952620953062593E-3</v>
      </c>
      <c r="AG131" s="2">
        <v>-5.8244863520259251E-4</v>
      </c>
      <c r="AH131" s="2">
        <v>5.716625493660286E-4</v>
      </c>
      <c r="AI131" s="2">
        <v>4.7404847254031764E-3</v>
      </c>
      <c r="AJ131" s="2">
        <v>2.2737068944596001E-2</v>
      </c>
      <c r="AK131" s="2">
        <v>0</v>
      </c>
    </row>
    <row r="132" spans="1:37" x14ac:dyDescent="0.3">
      <c r="A132" s="6">
        <v>42675</v>
      </c>
      <c r="B132" s="2">
        <f t="shared" si="2"/>
        <v>-0.67703539460322548</v>
      </c>
      <c r="C132" s="2">
        <v>0</v>
      </c>
      <c r="D132" s="2">
        <v>5.2460684653991299E-2</v>
      </c>
      <c r="E132" s="2">
        <v>0.1350052771795234</v>
      </c>
      <c r="F132" s="2">
        <v>2.1657502060689764E-2</v>
      </c>
      <c r="G132" s="2">
        <v>2.2031158269220472E-3</v>
      </c>
      <c r="H132" s="2">
        <v>0</v>
      </c>
      <c r="I132" s="2">
        <v>-1.2153925739424924</v>
      </c>
      <c r="J132" s="2">
        <v>-0.18050236885634913</v>
      </c>
      <c r="K132" s="2">
        <v>-3.943501844087733E-2</v>
      </c>
      <c r="L132" s="2">
        <v>0.2125343573648622</v>
      </c>
      <c r="M132" s="2">
        <v>1.3341629471698308E-2</v>
      </c>
      <c r="N132" s="2">
        <v>7.0616170734294173E-2</v>
      </c>
      <c r="O132" s="2">
        <v>0</v>
      </c>
      <c r="P132" s="2">
        <v>9.2608507579251542E-2</v>
      </c>
      <c r="Q132" s="2">
        <v>4.4694243055610185E-2</v>
      </c>
      <c r="R132" s="2">
        <v>3.720548247799866E-2</v>
      </c>
      <c r="S132" s="2">
        <v>0</v>
      </c>
      <c r="T132" s="2">
        <v>4.3329022969028743E-3</v>
      </c>
      <c r="U132" s="2">
        <v>3.2638034076173654E-2</v>
      </c>
      <c r="V132" s="2">
        <v>0</v>
      </c>
      <c r="W132" s="2">
        <v>0</v>
      </c>
      <c r="X132" s="2">
        <v>4.8526780328672278E-4</v>
      </c>
      <c r="Y132" s="2">
        <v>0</v>
      </c>
      <c r="Z132" s="2">
        <v>0</v>
      </c>
      <c r="AA132" s="2">
        <v>0</v>
      </c>
      <c r="AB132" s="2">
        <v>0</v>
      </c>
      <c r="AC132" s="2">
        <v>-3.8983180197372591E-3</v>
      </c>
      <c r="AD132" s="2">
        <v>1.646297981972861E-2</v>
      </c>
      <c r="AE132" s="2">
        <v>8.0877967214392513E-5</v>
      </c>
      <c r="AF132" s="2">
        <v>-1.5949135134692011E-3</v>
      </c>
      <c r="AG132" s="2">
        <v>-5.8232136394362611E-4</v>
      </c>
      <c r="AH132" s="2">
        <v>5.7153763498222815E-4</v>
      </c>
      <c r="AI132" s="2">
        <v>4.7394488787677004E-3</v>
      </c>
      <c r="AJ132" s="2">
        <v>2.2732100651745975E-2</v>
      </c>
      <c r="AK132" s="2">
        <v>0</v>
      </c>
    </row>
    <row r="133" spans="1:37" x14ac:dyDescent="0.3">
      <c r="A133" s="6">
        <v>42705</v>
      </c>
      <c r="B133" s="2">
        <f t="shared" si="2"/>
        <v>-1.7789771443867666</v>
      </c>
      <c r="C133" s="2">
        <v>0</v>
      </c>
      <c r="D133" s="2">
        <v>5.1718256218349509E-2</v>
      </c>
      <c r="E133" s="2">
        <v>0.15193531367347166</v>
      </c>
      <c r="F133" s="2">
        <v>1.8889840831126721E-2</v>
      </c>
      <c r="G133" s="2">
        <v>2.2023594600234942E-3</v>
      </c>
      <c r="H133" s="2">
        <v>-1.126941298879059</v>
      </c>
      <c r="I133" s="2">
        <v>-1.2149753091303368</v>
      </c>
      <c r="J133" s="2">
        <v>-0.17894628763826789</v>
      </c>
      <c r="K133" s="2">
        <v>-3.7076823919749334E-2</v>
      </c>
      <c r="L133" s="2">
        <v>0.21246139072790574</v>
      </c>
      <c r="M133" s="2">
        <v>1.3337049064811911E-2</v>
      </c>
      <c r="N133" s="2">
        <v>7.0591927009387226E-2</v>
      </c>
      <c r="O133" s="2">
        <v>1.6383484617443659E-2</v>
      </c>
      <c r="P133" s="2">
        <v>9.2576713513410153E-2</v>
      </c>
      <c r="Q133" s="2">
        <v>4.3991672062833644E-2</v>
      </c>
      <c r="R133" s="2">
        <v>3.7192709207048855E-2</v>
      </c>
      <c r="S133" s="2">
        <v>0</v>
      </c>
      <c r="T133" s="2">
        <v>4.3314147383133545E-3</v>
      </c>
      <c r="U133" s="2">
        <v>2.5088356198299664E-2</v>
      </c>
      <c r="V133" s="2">
        <v>0</v>
      </c>
      <c r="W133" s="2">
        <v>0</v>
      </c>
      <c r="X133" s="2">
        <v>1.8821926662755716E-3</v>
      </c>
      <c r="Y133" s="2">
        <v>0</v>
      </c>
      <c r="Z133" s="2">
        <v>0</v>
      </c>
      <c r="AA133" s="2">
        <v>0</v>
      </c>
      <c r="AB133" s="2">
        <v>0</v>
      </c>
      <c r="AC133" s="2">
        <v>-6.0152549128395204E-3</v>
      </c>
      <c r="AD133" s="2">
        <v>1.6457327800513358E-2</v>
      </c>
      <c r="AE133" s="2">
        <v>8.0850200441317895E-5</v>
      </c>
      <c r="AF133" s="2">
        <v>-1.594365952704169E-3</v>
      </c>
      <c r="AG133" s="2">
        <v>-5.8212144317748874E-4</v>
      </c>
      <c r="AH133" s="2">
        <v>5.7134141645250069E-4</v>
      </c>
      <c r="AI133" s="2">
        <v>4.7378217458655253E-3</v>
      </c>
      <c r="AJ133" s="2">
        <v>2.2724296337393791E-2</v>
      </c>
      <c r="AK133" s="2">
        <v>0</v>
      </c>
    </row>
    <row r="134" spans="1:37" x14ac:dyDescent="0.3">
      <c r="A134" s="6">
        <v>42736</v>
      </c>
      <c r="B134" s="2">
        <f t="shared" si="2"/>
        <v>-0.97769690664347819</v>
      </c>
      <c r="C134" s="2">
        <v>0</v>
      </c>
      <c r="D134" s="2">
        <v>4.931537769271295E-2</v>
      </c>
      <c r="E134" s="2">
        <v>0.15196720652637083</v>
      </c>
      <c r="F134" s="2">
        <v>2.0694383236330518E-2</v>
      </c>
      <c r="G134" s="2">
        <v>1.648812877403497E-3</v>
      </c>
      <c r="H134" s="2">
        <v>-1.1287916568470331</v>
      </c>
      <c r="I134" s="2">
        <v>-0.56066062479145584</v>
      </c>
      <c r="J134" s="2">
        <v>-0.11665648045115838</v>
      </c>
      <c r="K134" s="2">
        <v>-4.5122620388876745E-2</v>
      </c>
      <c r="L134" s="2">
        <v>0.24224915957513399</v>
      </c>
      <c r="M134" s="2">
        <v>1.8004129612197675E-2</v>
      </c>
      <c r="N134" s="2">
        <v>8.9327434002512432E-2</v>
      </c>
      <c r="O134" s="2">
        <v>9.9490254436122149E-3</v>
      </c>
      <c r="P134" s="2">
        <v>0.11831123207828433</v>
      </c>
      <c r="Q134" s="2">
        <v>3.8887473066960263E-2</v>
      </c>
      <c r="R134" s="2">
        <v>0</v>
      </c>
      <c r="S134" s="2">
        <v>7.0185223989051773E-5</v>
      </c>
      <c r="T134" s="2">
        <v>1.4708663402744201E-2</v>
      </c>
      <c r="U134" s="2">
        <v>5.0618663313555398E-2</v>
      </c>
      <c r="V134" s="2">
        <v>0</v>
      </c>
      <c r="W134" s="2">
        <v>6.8025678635528673E-4</v>
      </c>
      <c r="X134" s="2">
        <v>1.6086453338282458E-2</v>
      </c>
      <c r="Y134" s="2">
        <v>8.6381814140356062E-6</v>
      </c>
      <c r="Z134" s="2">
        <v>-3.2393180302639267E-5</v>
      </c>
      <c r="AA134" s="2">
        <v>1.6507564682216355E-2</v>
      </c>
      <c r="AB134" s="2">
        <v>0</v>
      </c>
      <c r="AC134" s="2">
        <v>-1.1710134679398321E-2</v>
      </c>
      <c r="AD134" s="2">
        <v>1.6689506378249546E-2</v>
      </c>
      <c r="AE134" s="2">
        <v>8.0982950756483109E-5</v>
      </c>
      <c r="AF134" s="2">
        <v>-1.3124636885946028E-3</v>
      </c>
      <c r="AG134" s="2">
        <v>-5.8307724544667849E-4</v>
      </c>
      <c r="AH134" s="2">
        <v>6.5866133281997899E-4</v>
      </c>
      <c r="AI134" s="2">
        <v>4.583635012821133E-3</v>
      </c>
      <c r="AJ134" s="2">
        <v>2.6125099914065204E-2</v>
      </c>
      <c r="AK134" s="2">
        <v>0</v>
      </c>
    </row>
    <row r="135" spans="1:37" x14ac:dyDescent="0.3">
      <c r="A135" s="6">
        <v>42767</v>
      </c>
      <c r="B135" s="2">
        <f t="shared" si="2"/>
        <v>-0.99666828906553373</v>
      </c>
      <c r="C135" s="2">
        <v>0</v>
      </c>
      <c r="D135" s="2">
        <v>4.0441947669691267E-2</v>
      </c>
      <c r="E135" s="2">
        <v>0.16263569922901222</v>
      </c>
      <c r="F135" s="2">
        <v>2.0688931989736058E-2</v>
      </c>
      <c r="G135" s="2">
        <v>1.6483785525202564E-3</v>
      </c>
      <c r="H135" s="2">
        <v>-1.1284943142490456</v>
      </c>
      <c r="I135" s="2">
        <v>-0.55969036736366828</v>
      </c>
      <c r="J135" s="2">
        <v>-0.11624793029718485</v>
      </c>
      <c r="K135" s="2">
        <v>-5.8384121816017327E-2</v>
      </c>
      <c r="L135" s="2">
        <v>0.24218534709562861</v>
      </c>
      <c r="M135" s="2">
        <v>1.7999387023394042E-2</v>
      </c>
      <c r="N135" s="2">
        <v>8.9303903662669173E-2</v>
      </c>
      <c r="O135" s="2">
        <v>4.5511224475606616E-3</v>
      </c>
      <c r="P135" s="2">
        <v>0.11828006692136286</v>
      </c>
      <c r="Q135" s="2">
        <v>3.9336011961075272E-2</v>
      </c>
      <c r="R135" s="2">
        <v>0</v>
      </c>
      <c r="S135" s="2">
        <v>7.0166736027420712E-5</v>
      </c>
      <c r="T135" s="2">
        <v>1.470478889484669E-2</v>
      </c>
      <c r="U135" s="2">
        <v>5.0605329511196909E-2</v>
      </c>
      <c r="V135" s="2">
        <v>0</v>
      </c>
      <c r="W135" s="2">
        <v>6.8007759534255495E-4</v>
      </c>
      <c r="X135" s="2">
        <v>1.1205087999450091E-2</v>
      </c>
      <c r="Y135" s="2">
        <v>8.6359059726040927E-6</v>
      </c>
      <c r="Z135" s="2">
        <v>-3.2384647397271094E-5</v>
      </c>
      <c r="AA135" s="2">
        <v>1.6503216313640733E-2</v>
      </c>
      <c r="AB135" s="2">
        <v>0</v>
      </c>
      <c r="AC135" s="2">
        <v>-1.0897433849176177E-2</v>
      </c>
      <c r="AD135" s="2">
        <v>1.6685110083188775E-2</v>
      </c>
      <c r="AE135" s="2">
        <v>8.09616184930627E-5</v>
      </c>
      <c r="AF135" s="2">
        <v>-1.3121179637121021E-3</v>
      </c>
      <c r="AG135" s="2">
        <v>-5.8292365315005135E-4</v>
      </c>
      <c r="AH135" s="2">
        <v>6.5848783041082617E-4</v>
      </c>
      <c r="AI135" s="2">
        <v>4.5824276067115361E-3</v>
      </c>
      <c r="AJ135" s="2">
        <v>2.6118218125885769E-2</v>
      </c>
      <c r="AK135" s="2">
        <v>0</v>
      </c>
    </row>
    <row r="136" spans="1:37" x14ac:dyDescent="0.3">
      <c r="A136" s="6">
        <v>42795</v>
      </c>
      <c r="B136" s="2">
        <f t="shared" si="2"/>
        <v>-0.13943197016499237</v>
      </c>
      <c r="C136" s="2">
        <v>0</v>
      </c>
      <c r="D136" s="2">
        <v>4.0459580355871654E-2</v>
      </c>
      <c r="E136" s="2">
        <v>0.16854028178439084</v>
      </c>
      <c r="F136" s="2">
        <v>2.0831401442898592E-2</v>
      </c>
      <c r="G136" s="2">
        <v>1.2162655925805706E-3</v>
      </c>
      <c r="H136" s="2">
        <v>-1.1362654243250925</v>
      </c>
      <c r="I136" s="2">
        <v>0.26993542048168334</v>
      </c>
      <c r="J136" s="2">
        <v>-3.9457438375210839E-2</v>
      </c>
      <c r="K136" s="2">
        <v>-4.9109304739925821E-2</v>
      </c>
      <c r="L136" s="2">
        <v>0.24385309939825162</v>
      </c>
      <c r="M136" s="2">
        <v>1.8123335559150064E-2</v>
      </c>
      <c r="N136" s="2">
        <v>8.991887394370697E-2</v>
      </c>
      <c r="O136" s="2">
        <v>-4.2129092375715734E-3</v>
      </c>
      <c r="P136" s="2">
        <v>0.11909457472015472</v>
      </c>
      <c r="Q136" s="2">
        <v>3.9024843463819313E-2</v>
      </c>
      <c r="R136" s="2">
        <v>0</v>
      </c>
      <c r="S136" s="2">
        <v>7.0649922714727047E-5</v>
      </c>
      <c r="T136" s="2">
        <v>1.4806049957223358E-2</v>
      </c>
      <c r="U136" s="2">
        <v>5.0953811183723406E-2</v>
      </c>
      <c r="V136" s="2">
        <v>0</v>
      </c>
      <c r="W136" s="2">
        <v>6.8476078938875377E-4</v>
      </c>
      <c r="X136" s="2">
        <v>5.210703530680383E-3</v>
      </c>
      <c r="Y136" s="2">
        <v>8.6953751033494763E-6</v>
      </c>
      <c r="Z136" s="2">
        <v>-3.2607656637566323E-5</v>
      </c>
      <c r="AA136" s="2">
        <v>1.6616861822495124E-2</v>
      </c>
      <c r="AB136" s="2">
        <v>0</v>
      </c>
      <c r="AC136" s="2">
        <v>-1.1967009985980631E-2</v>
      </c>
      <c r="AD136" s="2">
        <v>1.0243151871742158E-2</v>
      </c>
      <c r="AE136" s="2">
        <v>8.1519141593915808E-5</v>
      </c>
      <c r="AF136" s="2">
        <v>-3.3075033049354899E-3</v>
      </c>
      <c r="AG136" s="2">
        <v>-4.1672585182787247E-3</v>
      </c>
      <c r="AH136" s="2">
        <v>1.7173365829108072E-4</v>
      </c>
      <c r="AI136" s="2">
        <v>4.3775779035909734E-3</v>
      </c>
      <c r="AJ136" s="2">
        <v>-5.1357059204141095E-3</v>
      </c>
      <c r="AK136" s="2">
        <v>0</v>
      </c>
    </row>
    <row r="137" spans="1:37" x14ac:dyDescent="0.3">
      <c r="A137" s="6">
        <v>42826</v>
      </c>
      <c r="B137" s="2">
        <f t="shared" si="2"/>
        <v>-0.12042357483607817</v>
      </c>
      <c r="C137" s="2">
        <v>0</v>
      </c>
      <c r="D137" s="2">
        <v>4.0457469378769213E-2</v>
      </c>
      <c r="E137" s="2">
        <v>0.1685314882014482</v>
      </c>
      <c r="F137" s="2">
        <v>2.0830314565301971E-2</v>
      </c>
      <c r="G137" s="2">
        <v>1.2162021339684487E-3</v>
      </c>
      <c r="H137" s="2">
        <v>-1.1362061397187782</v>
      </c>
      <c r="I137" s="2">
        <v>0.27081854381542581</v>
      </c>
      <c r="J137" s="2">
        <v>-3.8702182116607357E-2</v>
      </c>
      <c r="K137" s="2">
        <v>-4.9106742463774902E-2</v>
      </c>
      <c r="L137" s="2">
        <v>0.243840376371847</v>
      </c>
      <c r="M137" s="2">
        <v>1.8122389974790359E-2</v>
      </c>
      <c r="N137" s="2">
        <v>8.9914182429798484E-2</v>
      </c>
      <c r="O137" s="2">
        <v>-1.8402801190664796E-2</v>
      </c>
      <c r="P137" s="2">
        <v>0.1190883609651418</v>
      </c>
      <c r="Q137" s="2">
        <v>4.4695156707047129E-2</v>
      </c>
      <c r="R137" s="2">
        <v>0</v>
      </c>
      <c r="S137" s="2">
        <v>7.0646236557633278E-5</v>
      </c>
      <c r="T137" s="2">
        <v>1.4805277452116725E-2</v>
      </c>
      <c r="U137" s="2">
        <v>5.095115267051728E-2</v>
      </c>
      <c r="V137" s="2">
        <v>0</v>
      </c>
      <c r="W137" s="2">
        <v>6.8472506201999901E-4</v>
      </c>
      <c r="X137" s="2">
        <v>2.7036858163181333E-2</v>
      </c>
      <c r="Y137" s="2">
        <v>4.0507465176948436E-3</v>
      </c>
      <c r="Z137" s="2">
        <v>-3.2605955334292282E-5</v>
      </c>
      <c r="AA137" s="2">
        <v>1.6615994838346675E-2</v>
      </c>
      <c r="AB137" s="2">
        <v>0</v>
      </c>
      <c r="AC137" s="2">
        <v>-1.1966385607679059E-2</v>
      </c>
      <c r="AD137" s="2">
        <v>1.0242617435673675E-2</v>
      </c>
      <c r="AE137" s="2">
        <v>8.1514888335730706E-5</v>
      </c>
      <c r="AF137" s="2">
        <v>-3.307330736073393E-3</v>
      </c>
      <c r="AG137" s="2">
        <v>-4.1670410917203022E-3</v>
      </c>
      <c r="AH137" s="2">
        <v>1.7172469809383743E-4</v>
      </c>
      <c r="AI137" s="2">
        <v>4.3773495036264331E-3</v>
      </c>
      <c r="AJ137" s="2">
        <v>-5.1354379651484478E-3</v>
      </c>
      <c r="AK137" s="2">
        <v>0</v>
      </c>
    </row>
    <row r="138" spans="1:37" x14ac:dyDescent="0.3">
      <c r="A138" s="6">
        <v>42856</v>
      </c>
      <c r="B138" s="2">
        <f t="shared" si="2"/>
        <v>0.35700244227650391</v>
      </c>
      <c r="C138" s="2">
        <v>0</v>
      </c>
      <c r="D138" s="2">
        <v>4.0813983446310591E-2</v>
      </c>
      <c r="E138" s="2">
        <v>0.17048886060592247</v>
      </c>
      <c r="F138" s="2">
        <v>1.9847761661511139E-2</v>
      </c>
      <c r="G138" s="2">
        <v>1.2198410116565253E-3</v>
      </c>
      <c r="H138" s="2">
        <v>-1.1396056693326491</v>
      </c>
      <c r="I138" s="2">
        <v>0.68031808657068871</v>
      </c>
      <c r="J138" s="2">
        <v>1.1904078505173922E-2</v>
      </c>
      <c r="K138" s="2">
        <v>-4.1192254072803143E-2</v>
      </c>
      <c r="L138" s="2">
        <v>0.24456994695904571</v>
      </c>
      <c r="M138" s="2">
        <v>1.8176612179053975E-2</v>
      </c>
      <c r="N138" s="2">
        <v>9.0183205730405447E-2</v>
      </c>
      <c r="O138" s="2">
        <v>-2.0422253362264005E-2</v>
      </c>
      <c r="P138" s="2">
        <v>0.11944467342959345</v>
      </c>
      <c r="Q138" s="2">
        <v>4.5412642345035281E-2</v>
      </c>
      <c r="R138" s="2">
        <v>0</v>
      </c>
      <c r="S138" s="2">
        <v>7.0857610149880926E-5</v>
      </c>
      <c r="T138" s="2">
        <v>2.9973859210463503E-2</v>
      </c>
      <c r="U138" s="2">
        <v>5.110359855714762E-2</v>
      </c>
      <c r="V138" s="2">
        <v>0</v>
      </c>
      <c r="W138" s="2">
        <v>6.8677375991409119E-4</v>
      </c>
      <c r="X138" s="2">
        <v>2.1773998540507614E-2</v>
      </c>
      <c r="Y138" s="2">
        <v>4.062866354284175E-3</v>
      </c>
      <c r="Z138" s="2">
        <v>-3.2703512376868115E-5</v>
      </c>
      <c r="AA138" s="2">
        <v>1.6665709907243292E-2</v>
      </c>
      <c r="AB138" s="2">
        <v>0</v>
      </c>
      <c r="AC138" s="2">
        <v>-1.084121435292618E-2</v>
      </c>
      <c r="AD138" s="2">
        <v>1.0273263354648147E-2</v>
      </c>
      <c r="AE138" s="2">
        <v>8.1758780942170291E-5</v>
      </c>
      <c r="AF138" s="2">
        <v>-3.3172262720919964E-3</v>
      </c>
      <c r="AG138" s="2">
        <v>-4.1795088817614869E-3</v>
      </c>
      <c r="AH138" s="2">
        <v>1.7223849851806986E-4</v>
      </c>
      <c r="AI138" s="2">
        <v>4.3904465365922334E-3</v>
      </c>
      <c r="AJ138" s="2">
        <v>-5.0417914914313178E-3</v>
      </c>
      <c r="AK138" s="2">
        <v>0</v>
      </c>
    </row>
    <row r="139" spans="1:37" x14ac:dyDescent="0.3">
      <c r="A139" s="6">
        <v>42887</v>
      </c>
      <c r="B139" s="2">
        <f t="shared" si="2"/>
        <v>0.31136835032451893</v>
      </c>
      <c r="C139" s="2">
        <v>0</v>
      </c>
      <c r="D139" s="2">
        <v>4.1079042662940844E-2</v>
      </c>
      <c r="E139" s="2">
        <v>0.17171977412108411</v>
      </c>
      <c r="F139" s="2">
        <v>1.9849419579728286E-2</v>
      </c>
      <c r="G139" s="2">
        <v>1.9329390297609618E-3</v>
      </c>
      <c r="H139" s="2">
        <v>-1.139700862585761</v>
      </c>
      <c r="I139" s="2">
        <v>0.68037491472937051</v>
      </c>
      <c r="J139" s="2">
        <v>1.2378223205812848E-2</v>
      </c>
      <c r="K139" s="2">
        <v>-4.0847918537554734E-2</v>
      </c>
      <c r="L139" s="2">
        <v>0.24459037631412087</v>
      </c>
      <c r="M139" s="2">
        <v>1.8178130503234385E-2</v>
      </c>
      <c r="N139" s="2">
        <v>9.0190738891182509E-2</v>
      </c>
      <c r="O139" s="2">
        <v>-2.3871197403072083E-2</v>
      </c>
      <c r="P139" s="2">
        <v>0.11945465085190421</v>
      </c>
      <c r="Q139" s="2">
        <v>4.2163799760860501E-2</v>
      </c>
      <c r="R139" s="2">
        <v>0</v>
      </c>
      <c r="S139" s="2">
        <v>-2.0791359411489931E-2</v>
      </c>
      <c r="T139" s="2">
        <v>2.9976362979305081E-2</v>
      </c>
      <c r="U139" s="2">
        <v>3.2996239523263235E-2</v>
      </c>
      <c r="V139" s="2">
        <v>0</v>
      </c>
      <c r="W139" s="2">
        <v>6.8683112732644902E-4</v>
      </c>
      <c r="X139" s="2">
        <v>1.6974540718205568E-2</v>
      </c>
      <c r="Y139" s="2">
        <v>4.063205732610934E-3</v>
      </c>
      <c r="Z139" s="2">
        <v>-3.2706244158408974E-5</v>
      </c>
      <c r="AA139" s="2">
        <v>1.6667102023116512E-2</v>
      </c>
      <c r="AB139" s="2">
        <v>0</v>
      </c>
      <c r="AC139" s="2">
        <v>-9.0432765097956426E-3</v>
      </c>
      <c r="AD139" s="2">
        <v>1.0274121498289514E-2</v>
      </c>
      <c r="AE139" s="2">
        <v>8.1765610396022437E-5</v>
      </c>
      <c r="AF139" s="2">
        <v>-3.3175033657996244E-3</v>
      </c>
      <c r="AG139" s="2">
        <v>-4.1798580034424085E-3</v>
      </c>
      <c r="AH139" s="2">
        <v>1.7225288590085166E-4</v>
      </c>
      <c r="AI139" s="2">
        <v>4.3908132782640927E-3</v>
      </c>
      <c r="AJ139" s="2">
        <v>-5.0422126410855327E-3</v>
      </c>
      <c r="AK139" s="2">
        <v>0</v>
      </c>
    </row>
    <row r="140" spans="1:37" x14ac:dyDescent="0.3">
      <c r="A140" s="6">
        <v>42917</v>
      </c>
      <c r="B140" s="2">
        <f t="shared" si="2"/>
        <v>2.1915186127947561</v>
      </c>
      <c r="C140" s="2">
        <v>0</v>
      </c>
      <c r="D140" s="2">
        <v>3.6269625491133245E-2</v>
      </c>
      <c r="E140" s="2">
        <v>0.16558676329224775</v>
      </c>
      <c r="F140" s="2">
        <v>2.1016262603192427E-2</v>
      </c>
      <c r="G140" s="2">
        <v>4.660287110772896E-3</v>
      </c>
      <c r="H140" s="2">
        <v>0.7127924126128713</v>
      </c>
      <c r="I140" s="2">
        <v>0.69550537904506882</v>
      </c>
      <c r="J140" s="2">
        <v>2.2898365689387308E-2</v>
      </c>
      <c r="K140" s="2">
        <v>-4.1603916479971165E-2</v>
      </c>
      <c r="L140" s="2">
        <v>0.24911716318230201</v>
      </c>
      <c r="M140" s="2">
        <v>1.8514564518710298E-2</v>
      </c>
      <c r="N140" s="2">
        <v>9.185995522993097E-2</v>
      </c>
      <c r="O140" s="2">
        <v>-2.3935465561072324E-2</v>
      </c>
      <c r="P140" s="2">
        <v>0.12166547268785859</v>
      </c>
      <c r="Q140" s="2">
        <v>4.2944151538989984E-2</v>
      </c>
      <c r="R140" s="2">
        <v>0</v>
      </c>
      <c r="S140" s="2">
        <v>-2.1176158086621346E-2</v>
      </c>
      <c r="T140" s="2">
        <v>3.0531154252516408E-2</v>
      </c>
      <c r="U140" s="2">
        <v>3.3606921537920428E-2</v>
      </c>
      <c r="V140" s="2">
        <v>0</v>
      </c>
      <c r="W140" s="2">
        <v>6.9954274000186539E-4</v>
      </c>
      <c r="X140" s="2">
        <v>1.4090789477176046E-2</v>
      </c>
      <c r="Y140" s="2">
        <v>4.1384060190256351E-3</v>
      </c>
      <c r="Z140" s="2">
        <v>-3.3311559047714629E-5</v>
      </c>
      <c r="AA140" s="2">
        <v>1.6975570490706516E-2</v>
      </c>
      <c r="AB140" s="2">
        <v>0</v>
      </c>
      <c r="AC140" s="2">
        <v>-7.0287389590643788E-3</v>
      </c>
      <c r="AD140" s="2">
        <v>1.0464271082183301E-2</v>
      </c>
      <c r="AE140" s="2">
        <v>8.3278897619286596E-5</v>
      </c>
      <c r="AF140" s="2">
        <v>-3.3789024727381646E-3</v>
      </c>
      <c r="AG140" s="2">
        <v>-4.2572172462956304E-3</v>
      </c>
      <c r="AH140" s="2">
        <v>1.7544087765119297E-4</v>
      </c>
      <c r="AI140" s="2">
        <v>4.4720768021533344E-3</v>
      </c>
      <c r="AJ140" s="2">
        <v>-5.1355320198534418E-3</v>
      </c>
      <c r="AK140" s="2">
        <v>0</v>
      </c>
    </row>
    <row r="141" spans="1:37" x14ac:dyDescent="0.3">
      <c r="A141" s="6">
        <v>42948</v>
      </c>
      <c r="B141" s="2">
        <f t="shared" si="2"/>
        <v>2.1727660862704288</v>
      </c>
      <c r="C141" s="2">
        <v>0</v>
      </c>
      <c r="D141" s="2">
        <v>3.5486391233156521E-2</v>
      </c>
      <c r="E141" s="2">
        <v>0.16553822059059234</v>
      </c>
      <c r="F141" s="2">
        <v>1.7498427433804416E-2</v>
      </c>
      <c r="G141" s="2">
        <v>4.6589209210947547E-3</v>
      </c>
      <c r="H141" s="2">
        <v>0.71258345346215335</v>
      </c>
      <c r="I141" s="2">
        <v>0.69191802545939896</v>
      </c>
      <c r="J141" s="2">
        <v>2.3754169356804068E-2</v>
      </c>
      <c r="K141" s="2">
        <v>-3.170885778200417E-2</v>
      </c>
      <c r="L141" s="2">
        <v>0.24904413306872797</v>
      </c>
      <c r="M141" s="2">
        <v>1.8509136868795278E-2</v>
      </c>
      <c r="N141" s="2">
        <v>9.1833025961478909E-2</v>
      </c>
      <c r="O141" s="2">
        <v>-2.1965863041845175E-2</v>
      </c>
      <c r="P141" s="2">
        <v>0.12162980576240498</v>
      </c>
      <c r="Q141" s="2">
        <v>4.0214135860972021E-2</v>
      </c>
      <c r="R141" s="2">
        <v>-1.58516537415368E-3</v>
      </c>
      <c r="S141" s="2">
        <v>-2.1169950175410519E-2</v>
      </c>
      <c r="T141" s="2">
        <v>2.6061983651528002E-2</v>
      </c>
      <c r="U141" s="2">
        <v>2.2137922308647345E-2</v>
      </c>
      <c r="V141" s="2">
        <v>0</v>
      </c>
      <c r="W141" s="2">
        <v>6.9933766506804845E-4</v>
      </c>
      <c r="X141" s="2">
        <v>1.1269326945664458E-2</v>
      </c>
      <c r="Y141" s="2">
        <v>4.1371928217584369E-3</v>
      </c>
      <c r="Z141" s="2">
        <v>-3.3301793574675738E-5</v>
      </c>
      <c r="AA141" s="2">
        <v>1.6970594005645899E-2</v>
      </c>
      <c r="AB141" s="2">
        <v>0</v>
      </c>
      <c r="AC141" s="2">
        <v>-7.0266784442531722E-3</v>
      </c>
      <c r="AD141" s="2">
        <v>1.0461203421586017E-2</v>
      </c>
      <c r="AE141" s="2">
        <v>8.3254483936689346E-5</v>
      </c>
      <c r="AF141" s="2">
        <v>-3.3779119282562522E-3</v>
      </c>
      <c r="AG141" s="2">
        <v>-4.2559692188412586E-3</v>
      </c>
      <c r="AH141" s="2">
        <v>1.7538944615985477E-4</v>
      </c>
      <c r="AI141" s="2">
        <v>4.4707657873978629E-3</v>
      </c>
      <c r="AJ141" s="2">
        <v>-5.2450324880087863E-3</v>
      </c>
      <c r="AK141" s="2">
        <v>0</v>
      </c>
    </row>
    <row r="142" spans="1:37" x14ac:dyDescent="0.3">
      <c r="A142" s="6">
        <v>42979</v>
      </c>
      <c r="B142" s="2">
        <f t="shared" si="2"/>
        <v>2.1809059871066996</v>
      </c>
      <c r="C142" s="2">
        <v>0</v>
      </c>
      <c r="D142" s="2">
        <v>3.5501160520255447E-2</v>
      </c>
      <c r="E142" s="2">
        <v>0.16560711690325733</v>
      </c>
      <c r="F142" s="2">
        <v>1.7505710205863476E-2</v>
      </c>
      <c r="G142" s="2">
        <v>5.0240005691201909E-3</v>
      </c>
      <c r="H142" s="2">
        <v>0.71288002770485359</v>
      </c>
      <c r="I142" s="2">
        <v>0.69305221644018578</v>
      </c>
      <c r="J142" s="2">
        <v>2.3764055742396852E-2</v>
      </c>
      <c r="K142" s="2">
        <v>-3.4813747533454391E-2</v>
      </c>
      <c r="L142" s="2">
        <v>0.24914778419170155</v>
      </c>
      <c r="M142" s="2">
        <v>1.8516840293879355E-2</v>
      </c>
      <c r="N142" s="2">
        <v>9.1871246481471436E-2</v>
      </c>
      <c r="O142" s="2">
        <v>-3.0999105191516597E-2</v>
      </c>
      <c r="P142" s="2">
        <v>0.121680427577097</v>
      </c>
      <c r="Q142" s="2">
        <v>3.7502876043208323E-2</v>
      </c>
      <c r="R142" s="2">
        <v>-1.5858251133296459E-3</v>
      </c>
      <c r="S142" s="2">
        <v>-2.1178761019825677E-2</v>
      </c>
      <c r="T142" s="2">
        <v>2.6072830539744622E-2</v>
      </c>
      <c r="U142" s="2">
        <v>2.0298117241905188E-2</v>
      </c>
      <c r="V142" s="2">
        <v>-2.1988331403312081E-4</v>
      </c>
      <c r="W142" s="2">
        <v>2.0689020911297616E-2</v>
      </c>
      <c r="X142" s="2">
        <v>1.4912086569881985E-2</v>
      </c>
      <c r="Y142" s="2">
        <v>4.13891470404753E-3</v>
      </c>
      <c r="Z142" s="2">
        <v>-3.3315653641397717E-5</v>
      </c>
      <c r="AA142" s="2">
        <v>1.6977657095647414E-2</v>
      </c>
      <c r="AB142" s="2">
        <v>0</v>
      </c>
      <c r="AC142" s="2">
        <v>-7.02960291833151E-3</v>
      </c>
      <c r="AD142" s="2">
        <v>1.0465557330545612E-2</v>
      </c>
      <c r="AE142" s="2">
        <v>-8.3289134103375928E-5</v>
      </c>
      <c r="AF142" s="2">
        <v>-3.3793178010240853E-3</v>
      </c>
      <c r="AG142" s="2">
        <v>-3.658058769824021E-3</v>
      </c>
      <c r="AH142" s="2">
        <v>1.7546244251125716E-4</v>
      </c>
      <c r="AI142" s="2">
        <v>3.1733160093415117E-3</v>
      </c>
      <c r="AJ142" s="2">
        <v>-5.0695319624300735E-3</v>
      </c>
      <c r="AK142" s="2">
        <v>0</v>
      </c>
    </row>
    <row r="143" spans="1:37" x14ac:dyDescent="0.3">
      <c r="A143" s="6">
        <v>43009</v>
      </c>
      <c r="B143" s="2">
        <f t="shared" si="2"/>
        <v>0.15881521008628938</v>
      </c>
      <c r="C143" s="2">
        <v>0</v>
      </c>
      <c r="D143" s="2">
        <v>3.3612607343520833E-2</v>
      </c>
      <c r="E143" s="2">
        <v>0.16042063714909713</v>
      </c>
      <c r="F143" s="2">
        <v>1.7180685339156683E-2</v>
      </c>
      <c r="G143" s="2">
        <v>4.9307209994192015E-3</v>
      </c>
      <c r="H143" s="2">
        <v>-1.1393818315628532</v>
      </c>
      <c r="I143" s="2">
        <v>0.67845423967483909</v>
      </c>
      <c r="J143" s="2">
        <v>2.2193694012195783E-2</v>
      </c>
      <c r="K143" s="2">
        <v>-3.2176115239799782E-2</v>
      </c>
      <c r="L143" s="2">
        <v>0.2445219092974584</v>
      </c>
      <c r="M143" s="2">
        <v>1.8173041985923059E-2</v>
      </c>
      <c r="N143" s="2">
        <v>7.2862192805741244E-2</v>
      </c>
      <c r="O143" s="2">
        <v>-2.8867169847616964E-2</v>
      </c>
      <c r="P143" s="2">
        <v>3.01581599059304E-2</v>
      </c>
      <c r="Q143" s="2">
        <v>2.2058001093445145E-2</v>
      </c>
      <c r="R143" s="2">
        <v>-1.5563814295248258E-3</v>
      </c>
      <c r="S143" s="2">
        <v>-2.0785539385482714E-2</v>
      </c>
      <c r="T143" s="2">
        <v>2.5588741738365353E-2</v>
      </c>
      <c r="U143" s="2">
        <v>1.9921246336733957E-2</v>
      </c>
      <c r="V143" s="2">
        <v>-2.1580078644673785E-4</v>
      </c>
      <c r="W143" s="2">
        <v>2.0304892179306137E-2</v>
      </c>
      <c r="X143" s="2">
        <v>2.7485172891988041E-2</v>
      </c>
      <c r="Y143" s="2">
        <v>4.0620683388230428E-3</v>
      </c>
      <c r="Z143" s="2">
        <v>-3.269708885558183E-5</v>
      </c>
      <c r="AA143" s="2">
        <v>-1.4792162998258213E-2</v>
      </c>
      <c r="AB143" s="2">
        <v>0</v>
      </c>
      <c r="AC143" s="2">
        <v>-6.8990857485244205E-3</v>
      </c>
      <c r="AD143" s="2">
        <v>1.0271245512494746E-2</v>
      </c>
      <c r="AE143" s="2">
        <v>-8.174272213883841E-5</v>
      </c>
      <c r="AF143" s="2">
        <v>-3.3165747129161906E-3</v>
      </c>
      <c r="AG143" s="2">
        <v>-3.5901403563414628E-3</v>
      </c>
      <c r="AH143" s="2">
        <v>1.7220466797262875E-4</v>
      </c>
      <c r="AI143" s="2">
        <v>3.1143977134925776E-3</v>
      </c>
      <c r="AJ143" s="2">
        <v>-4.9754070208551382E-3</v>
      </c>
      <c r="AK143" s="2">
        <v>0</v>
      </c>
    </row>
    <row r="144" spans="1:37" x14ac:dyDescent="0.3">
      <c r="A144" s="6">
        <v>43040</v>
      </c>
      <c r="B144" s="2">
        <f t="shared" si="2"/>
        <v>-0.97988837577650312</v>
      </c>
      <c r="C144" s="2">
        <v>0</v>
      </c>
      <c r="D144" s="2">
        <v>3.2232963111166482E-2</v>
      </c>
      <c r="E144" s="2">
        <v>0.13882008039989782</v>
      </c>
      <c r="F144" s="2">
        <v>1.4725669586255298E-2</v>
      </c>
      <c r="G144" s="2">
        <v>4.9118136996401142E-3</v>
      </c>
      <c r="H144" s="2">
        <v>-1.13501276791988</v>
      </c>
      <c r="I144" s="2">
        <v>-0.28480539389236276</v>
      </c>
      <c r="J144" s="2">
        <v>-1.7312948995239101E-2</v>
      </c>
      <c r="K144" s="2">
        <v>-4.1372584623892081E-2</v>
      </c>
      <c r="L144" s="2">
        <v>0.24358426771477976</v>
      </c>
      <c r="M144" s="2">
        <v>1.8103355797479969E-2</v>
      </c>
      <c r="N144" s="2">
        <v>-1.0944094184871266E-3</v>
      </c>
      <c r="O144" s="2">
        <v>-2.9162536687076152E-2</v>
      </c>
      <c r="P144" s="2">
        <v>3.0042515688747096E-2</v>
      </c>
      <c r="Q144" s="2">
        <v>2.2434850217177962E-2</v>
      </c>
      <c r="R144" s="2">
        <v>-1.5504133428571563E-3</v>
      </c>
      <c r="S144" s="2">
        <v>-2.0705835337276039E-2</v>
      </c>
      <c r="T144" s="2">
        <v>2.5490619372270422E-2</v>
      </c>
      <c r="U144" s="2">
        <v>1.9844856499120742E-2</v>
      </c>
      <c r="V144" s="2">
        <v>-2.1497327863147269E-4</v>
      </c>
      <c r="W144" s="2">
        <v>2.0227031216688007E-2</v>
      </c>
      <c r="X144" s="2">
        <v>2.6402627221009847E-2</v>
      </c>
      <c r="Y144" s="2">
        <v>4.0464919669670144E-3</v>
      </c>
      <c r="Z144" s="2">
        <v>-3.2571708883571889E-5</v>
      </c>
      <c r="AA144" s="2">
        <v>-4.4206323296760421E-2</v>
      </c>
      <c r="AB144" s="2">
        <v>0</v>
      </c>
      <c r="AC144" s="2">
        <v>-6.872630574430336E-3</v>
      </c>
      <c r="AD144" s="2">
        <v>1.0231859483954048E-2</v>
      </c>
      <c r="AE144" s="2">
        <v>-8.1429272208814025E-5</v>
      </c>
      <c r="AF144" s="2">
        <v>-3.3038570044219896E-3</v>
      </c>
      <c r="AG144" s="2">
        <v>-3.576373635414778E-3</v>
      </c>
      <c r="AH144" s="2">
        <v>1.7154433345337679E-4</v>
      </c>
      <c r="AI144" s="2">
        <v>3.1024552711586373E-3</v>
      </c>
      <c r="AJ144" s="2">
        <v>-4.9563283684476355E-3</v>
      </c>
      <c r="AK144" s="2">
        <v>0</v>
      </c>
    </row>
    <row r="145" spans="1:37" x14ac:dyDescent="0.3">
      <c r="A145" s="6">
        <v>43070</v>
      </c>
      <c r="B145" s="2">
        <f t="shared" si="2"/>
        <v>0.12978371668896527</v>
      </c>
      <c r="C145" s="2">
        <v>0</v>
      </c>
      <c r="D145" s="2">
        <v>3.1081976952680966E-2</v>
      </c>
      <c r="E145" s="2">
        <v>0.15370048578375176</v>
      </c>
      <c r="F145" s="2">
        <v>1.4885764597782984E-2</v>
      </c>
      <c r="G145" s="2">
        <v>4.9652141148986279E-3</v>
      </c>
      <c r="H145" s="2">
        <v>0</v>
      </c>
      <c r="I145" s="2">
        <v>-0.28790175039766575</v>
      </c>
      <c r="J145" s="2">
        <v>-1.9022345499430427E-2</v>
      </c>
      <c r="K145" s="2">
        <v>-4.18223804293388E-2</v>
      </c>
      <c r="L145" s="2">
        <v>0.24623247504547788</v>
      </c>
      <c r="M145" s="2">
        <v>1.8300172447351874E-2</v>
      </c>
      <c r="N145" s="2">
        <v>-1.1063076542476413E-3</v>
      </c>
      <c r="O145" s="2">
        <v>-2.6755523804818507E-2</v>
      </c>
      <c r="P145" s="2">
        <v>3.0369132883798108E-2</v>
      </c>
      <c r="Q145" s="2">
        <v>2.1158133887492506E-2</v>
      </c>
      <c r="R145" s="2">
        <v>-1.5672691768512225E-3</v>
      </c>
      <c r="S145" s="2">
        <v>-2.0930945708495127E-2</v>
      </c>
      <c r="T145" s="2">
        <v>2.576774911352582E-2</v>
      </c>
      <c r="U145" s="2">
        <v>2.0060606452722674E-2</v>
      </c>
      <c r="V145" s="2">
        <v>-2.1731043208443165E-4</v>
      </c>
      <c r="W145" s="2">
        <v>2.0446936109761872E-2</v>
      </c>
      <c r="X145" s="2">
        <v>2.6874056767773713E-2</v>
      </c>
      <c r="Y145" s="2">
        <v>4.0904847493871055E-3</v>
      </c>
      <c r="Z145" s="2">
        <v>-3.2925823043111299E-5</v>
      </c>
      <c r="AA145" s="2">
        <v>-8.5607139912045591E-2</v>
      </c>
      <c r="AB145" s="2">
        <v>0</v>
      </c>
      <c r="AC145" s="2">
        <v>-4.7907072527704243E-3</v>
      </c>
      <c r="AD145" s="2">
        <v>1.0343098545270634E-2</v>
      </c>
      <c r="AE145" s="2">
        <v>-8.2314557607661269E-5</v>
      </c>
      <c r="AF145" s="2">
        <v>-3.3397759840045854E-3</v>
      </c>
      <c r="AG145" s="2">
        <v>-3.6152553701321887E-3</v>
      </c>
      <c r="AH145" s="2">
        <v>1.7340933469361659E-4</v>
      </c>
      <c r="AI145" s="2">
        <v>3.1361846448547484E-3</v>
      </c>
      <c r="AJ145" s="2">
        <v>-5.0102127397241882E-3</v>
      </c>
      <c r="AK145" s="2">
        <v>0</v>
      </c>
    </row>
    <row r="146" spans="1:37" x14ac:dyDescent="0.3">
      <c r="A146" s="6">
        <v>43101</v>
      </c>
      <c r="B146" s="2">
        <f t="shared" si="2"/>
        <v>-8.1030136750034811E-3</v>
      </c>
      <c r="C146" s="2">
        <v>0</v>
      </c>
      <c r="D146" s="2">
        <v>2.6667649365620369E-2</v>
      </c>
      <c r="E146" s="2">
        <v>0.13563633609200537</v>
      </c>
      <c r="F146" s="2">
        <v>6.3250613405822142E-3</v>
      </c>
      <c r="G146" s="2">
        <v>7.2492039983089616E-3</v>
      </c>
      <c r="H146" s="2">
        <v>0</v>
      </c>
      <c r="I146" s="2">
        <v>-0.28694111566350811</v>
      </c>
      <c r="J146" s="2">
        <v>-1.8899398871644164E-2</v>
      </c>
      <c r="K146" s="2">
        <v>-3.9211999966785226E-2</v>
      </c>
      <c r="L146" s="2">
        <v>0.2399303330559435</v>
      </c>
      <c r="M146" s="2">
        <v>1.8240776847730494E-2</v>
      </c>
      <c r="N146" s="2">
        <v>1.1030828466741083E-2</v>
      </c>
      <c r="O146" s="2">
        <v>-2.428396104728343E-2</v>
      </c>
      <c r="P146" s="2">
        <v>2.1497357434516074E-2</v>
      </c>
      <c r="Q146" s="2">
        <v>1.9399362775558732E-2</v>
      </c>
      <c r="R146" s="2">
        <v>-1.5571394870013047E-3</v>
      </c>
      <c r="S146" s="2">
        <v>-2.086654147287002E-2</v>
      </c>
      <c r="T146" s="2">
        <v>1.5128678741356514E-2</v>
      </c>
      <c r="U146" s="2">
        <v>-2.138340710090832E-2</v>
      </c>
      <c r="V146" s="2">
        <v>-5.3976473814125426E-4</v>
      </c>
      <c r="W146" s="2">
        <v>1.962780865968123E-2</v>
      </c>
      <c r="X146" s="2">
        <v>1.7095821342582349E-2</v>
      </c>
      <c r="Y146" s="2">
        <v>4.0553233558530289E-3</v>
      </c>
      <c r="Z146" s="2">
        <v>0</v>
      </c>
      <c r="AA146" s="2">
        <v>-0.13506549399015255</v>
      </c>
      <c r="AB146" s="2">
        <v>0</v>
      </c>
      <c r="AC146" s="2">
        <v>9.8139043298409883E-4</v>
      </c>
      <c r="AD146" s="2">
        <v>1.0069065842416408E-2</v>
      </c>
      <c r="AE146" s="2">
        <v>-8.1782536081930743E-5</v>
      </c>
      <c r="AF146" s="2">
        <v>-3.6055194074019604E-3</v>
      </c>
      <c r="AG146" s="2">
        <v>-3.59188898472208E-3</v>
      </c>
      <c r="AH146" s="2">
        <v>8.5053837525288556E-5</v>
      </c>
      <c r="AI146" s="2">
        <v>3.2794796968883743E-3</v>
      </c>
      <c r="AJ146" s="2">
        <v>-8.3745316947972537E-3</v>
      </c>
      <c r="AK146" s="2">
        <v>0</v>
      </c>
    </row>
    <row r="147" spans="1:37" x14ac:dyDescent="0.3">
      <c r="A147" s="6">
        <v>43132</v>
      </c>
      <c r="B147" s="2">
        <f t="shared" si="2"/>
        <v>-5.2612377500537794E-2</v>
      </c>
      <c r="C147" s="2">
        <v>0</v>
      </c>
      <c r="D147" s="2">
        <v>3.163775442838479E-2</v>
      </c>
      <c r="E147" s="2">
        <v>0.11945280357896558</v>
      </c>
      <c r="F147" s="2">
        <v>6.3246069258975643E-3</v>
      </c>
      <c r="G147" s="2">
        <v>7.2486831899607916E-3</v>
      </c>
      <c r="H147" s="2">
        <v>0</v>
      </c>
      <c r="I147" s="2">
        <v>-0.28775135167415494</v>
      </c>
      <c r="J147" s="2">
        <v>-1.8898041072262322E-2</v>
      </c>
      <c r="K147" s="2">
        <v>-3.2853500781694966E-2</v>
      </c>
      <c r="L147" s="2">
        <v>0.23991309561574134</v>
      </c>
      <c r="M147" s="2">
        <v>1.8239466366074632E-2</v>
      </c>
      <c r="N147" s="2">
        <v>1.1030035973171579E-2</v>
      </c>
      <c r="O147" s="2">
        <v>-2.1946674977065282E-2</v>
      </c>
      <c r="P147" s="2">
        <v>2.1495812988640627E-2</v>
      </c>
      <c r="Q147" s="2">
        <v>1.7544364751513799E-2</v>
      </c>
      <c r="R147" s="2">
        <v>-1.9407237078536598E-2</v>
      </c>
      <c r="S147" s="2">
        <v>-2.0865042347035095E-2</v>
      </c>
      <c r="T147" s="2">
        <v>1.5127591843789956E-2</v>
      </c>
      <c r="U147" s="2">
        <v>-2.1381870841626193E-2</v>
      </c>
      <c r="V147" s="2">
        <v>-5.3972595954132304E-4</v>
      </c>
      <c r="W147" s="2">
        <v>1.9626398528774635E-2</v>
      </c>
      <c r="X147" s="2">
        <v>3.3528430819990004E-2</v>
      </c>
      <c r="Y147" s="2">
        <v>4.055032007139605E-3</v>
      </c>
      <c r="Z147" s="2">
        <v>0</v>
      </c>
      <c r="AA147" s="2">
        <v>-0.17213659936303949</v>
      </c>
      <c r="AB147" s="2">
        <v>0</v>
      </c>
      <c r="AC147" s="2">
        <v>1.6355332107297323E-4</v>
      </c>
      <c r="AD147" s="2">
        <v>1.0068342445261327E-2</v>
      </c>
      <c r="AE147" s="2">
        <v>-8.1776660536486616E-5</v>
      </c>
      <c r="AF147" s="2">
        <v>-3.6052603741884796E-3</v>
      </c>
      <c r="AG147" s="2">
        <v>-3.5916309307661739E-3</v>
      </c>
      <c r="AH147" s="2">
        <v>8.504772695802664E-5</v>
      </c>
      <c r="AI147" s="2">
        <v>3.2792440875160644E-3</v>
      </c>
      <c r="AJ147" s="2">
        <v>-8.3739300389437752E-3</v>
      </c>
      <c r="AK147" s="2">
        <v>0</v>
      </c>
    </row>
    <row r="148" spans="1:37" x14ac:dyDescent="0.3">
      <c r="A148" s="6">
        <v>43160</v>
      </c>
      <c r="B148" s="2">
        <f t="shared" si="2"/>
        <v>-0.26937191053244774</v>
      </c>
      <c r="C148" s="2">
        <v>0</v>
      </c>
      <c r="D148" s="2">
        <v>3.8530759028742111E-2</v>
      </c>
      <c r="E148" s="2">
        <v>0.11399608052928623</v>
      </c>
      <c r="F148" s="2">
        <v>6.9698224700719359E-3</v>
      </c>
      <c r="G148" s="2">
        <v>7.7388049913659687E-3</v>
      </c>
      <c r="H148" s="2">
        <v>0</v>
      </c>
      <c r="I148" s="2">
        <v>-0.47814386231675393</v>
      </c>
      <c r="J148" s="2">
        <v>-3.5177276865816669E-2</v>
      </c>
      <c r="K148" s="2">
        <v>-3.279577119477467E-2</v>
      </c>
      <c r="L148" s="2">
        <v>0.23949152459356327</v>
      </c>
      <c r="M148" s="2">
        <v>1.820741630036149E-2</v>
      </c>
      <c r="N148" s="2">
        <v>1.101065419024749E-2</v>
      </c>
      <c r="O148" s="2">
        <v>-1.8836534343260103E-2</v>
      </c>
      <c r="P148" s="2">
        <v>2.1458040928591503E-2</v>
      </c>
      <c r="Q148" s="2">
        <v>1.9021569061759801E-2</v>
      </c>
      <c r="R148" s="2">
        <v>-8.4098279558071053E-3</v>
      </c>
      <c r="S148" s="2">
        <v>-2.0828378665932359E-2</v>
      </c>
      <c r="T148" s="2">
        <v>1.5101009908609171E-2</v>
      </c>
      <c r="U148" s="2">
        <v>-2.1344298998690114E-2</v>
      </c>
      <c r="V148" s="2">
        <v>-5.387775626900553E-4</v>
      </c>
      <c r="W148" s="2">
        <v>1.9591911370546722E-2</v>
      </c>
      <c r="X148" s="2">
        <v>4.0522603351414124E-2</v>
      </c>
      <c r="Y148" s="2">
        <v>4.047906577059072E-3</v>
      </c>
      <c r="Z148" s="2">
        <v>0</v>
      </c>
      <c r="AA148" s="2">
        <v>-0.19577543968875089</v>
      </c>
      <c r="AB148" s="2">
        <v>0</v>
      </c>
      <c r="AC148" s="2">
        <v>1.6326592808774089E-4</v>
      </c>
      <c r="AD148" s="2">
        <v>2.2769066331137029E-2</v>
      </c>
      <c r="AE148" s="2">
        <v>6.5306371235154359E-4</v>
      </c>
      <c r="AF148" s="2">
        <v>-9.0944564142557676E-3</v>
      </c>
      <c r="AG148" s="2">
        <v>-2.891766118292639E-2</v>
      </c>
      <c r="AH148" s="2">
        <v>7.4884639016313732E-4</v>
      </c>
      <c r="AI148" s="2">
        <v>4.5387928008433012E-3</v>
      </c>
      <c r="AJ148" s="2">
        <v>-4.0707638069913997E-3</v>
      </c>
      <c r="AK148" s="2">
        <v>0</v>
      </c>
    </row>
    <row r="149" spans="1:37" x14ac:dyDescent="0.3">
      <c r="A149" s="6">
        <v>43191</v>
      </c>
      <c r="B149" s="2">
        <f t="shared" si="2"/>
        <v>-0.48765827690897873</v>
      </c>
      <c r="C149" s="2">
        <v>0</v>
      </c>
      <c r="D149" s="2">
        <v>3.8521416160863832E-2</v>
      </c>
      <c r="E149" s="2">
        <v>0.11396843896846903</v>
      </c>
      <c r="F149" s="2">
        <v>6.9681324402849718E-3</v>
      </c>
      <c r="G149" s="2">
        <v>7.7369285001056718E-3</v>
      </c>
      <c r="H149" s="2">
        <v>0</v>
      </c>
      <c r="I149" s="2">
        <v>-0.47802792286876378</v>
      </c>
      <c r="J149" s="2">
        <v>-3.5541991374184366E-2</v>
      </c>
      <c r="K149" s="2">
        <v>-3.6132870723770381E-2</v>
      </c>
      <c r="L149" s="2">
        <v>0.23943345312732056</v>
      </c>
      <c r="M149" s="2">
        <v>1.8203001399404773E-2</v>
      </c>
      <c r="N149" s="2">
        <v>1.1007984346986004E-2</v>
      </c>
      <c r="O149" s="2">
        <v>-1.886896486523677E-2</v>
      </c>
      <c r="P149" s="2">
        <v>2.1452837822128618E-2</v>
      </c>
      <c r="Q149" s="2">
        <v>-0.11674709535736084</v>
      </c>
      <c r="R149" s="2">
        <v>-1.3883488364078397E-2</v>
      </c>
      <c r="S149" s="2">
        <v>-2.0823328238821659E-2</v>
      </c>
      <c r="T149" s="2">
        <v>1.5097348243384788E-2</v>
      </c>
      <c r="U149" s="2">
        <v>-2.1339123472162064E-2</v>
      </c>
      <c r="V149" s="2">
        <v>-5.3864692089345236E-4</v>
      </c>
      <c r="W149" s="2">
        <v>1.958716075976116E-2</v>
      </c>
      <c r="X149" s="2">
        <v>1.663602853862382E-2</v>
      </c>
      <c r="Y149" s="2">
        <v>0</v>
      </c>
      <c r="Z149" s="2">
        <v>0</v>
      </c>
      <c r="AA149" s="2">
        <v>-0.24003412605728666</v>
      </c>
      <c r="AB149" s="2">
        <v>0</v>
      </c>
      <c r="AC149" s="2">
        <v>1.6322633966452785E-4</v>
      </c>
      <c r="AD149" s="2">
        <v>2.1636739498150644E-2</v>
      </c>
      <c r="AE149" s="2">
        <v>6.5290535865869135E-4</v>
      </c>
      <c r="AF149" s="2">
        <v>-9.0922512071213886E-3</v>
      </c>
      <c r="AG149" s="2">
        <v>-2.8910649281406898E-2</v>
      </c>
      <c r="AH149" s="2">
        <v>7.4866481126200019E-4</v>
      </c>
      <c r="AI149" s="2">
        <v>4.5376922426779804E-3</v>
      </c>
      <c r="AJ149" s="2">
        <v>-4.069776735639288E-3</v>
      </c>
      <c r="AK149" s="2">
        <v>0</v>
      </c>
    </row>
    <row r="150" spans="1:37" x14ac:dyDescent="0.3">
      <c r="A150" s="6">
        <v>43221</v>
      </c>
      <c r="B150" s="2">
        <f t="shared" si="2"/>
        <v>-0.66700734023952402</v>
      </c>
      <c r="C150" s="2">
        <v>0</v>
      </c>
      <c r="D150" s="2">
        <v>3.8218239267989715E-2</v>
      </c>
      <c r="E150" s="2">
        <v>0.11231767421071351</v>
      </c>
      <c r="F150" s="2">
        <v>6.9557325816441747E-3</v>
      </c>
      <c r="G150" s="2">
        <v>8.9386622026002335E-3</v>
      </c>
      <c r="H150" s="2">
        <v>0</v>
      </c>
      <c r="I150" s="2">
        <v>-0.60112747716301629</v>
      </c>
      <c r="J150" s="2">
        <v>-5.2047150253686794E-2</v>
      </c>
      <c r="K150" s="2">
        <v>-3.6068571933082848E-2</v>
      </c>
      <c r="L150" s="2">
        <v>0.2390073789965402</v>
      </c>
      <c r="M150" s="2">
        <v>1.8170608983484847E-2</v>
      </c>
      <c r="N150" s="2">
        <v>1.0988395533054508E-2</v>
      </c>
      <c r="O150" s="2">
        <v>-1.8059812587244171E-2</v>
      </c>
      <c r="P150" s="2">
        <v>2.1414662291063733E-2</v>
      </c>
      <c r="Q150" s="2">
        <v>-0.11457270674596667</v>
      </c>
      <c r="R150" s="2">
        <v>-1.3858782563115082E-2</v>
      </c>
      <c r="S150" s="2">
        <v>-2.0786272926109815E-2</v>
      </c>
      <c r="T150" s="2">
        <v>0</v>
      </c>
      <c r="U150" s="2">
        <v>-2.1301150296875734E-2</v>
      </c>
      <c r="V150" s="2">
        <v>-5.3768839352135974E-4</v>
      </c>
      <c r="W150" s="2">
        <v>1.9552305218957792E-2</v>
      </c>
      <c r="X150" s="2">
        <v>2.2061517722057406E-2</v>
      </c>
      <c r="Y150" s="2">
        <v>0</v>
      </c>
      <c r="Z150" s="2">
        <v>0</v>
      </c>
      <c r="AA150" s="2">
        <v>-0.26909185929344204</v>
      </c>
      <c r="AB150" s="2">
        <v>0</v>
      </c>
      <c r="AC150" s="2">
        <v>1.6293587682450012E-4</v>
      </c>
      <c r="AD150" s="2">
        <v>2.1598236712285994E-2</v>
      </c>
      <c r="AE150" s="2">
        <v>6.5174350729857932E-4</v>
      </c>
      <c r="AF150" s="2">
        <v>-9.076071458722362E-3</v>
      </c>
      <c r="AG150" s="2">
        <v>-2.8859202503181126E-2</v>
      </c>
      <c r="AH150" s="2">
        <v>7.4733255503573815E-4</v>
      </c>
      <c r="AI150" s="2">
        <v>4.5296173757252006E-3</v>
      </c>
      <c r="AJ150" s="2">
        <v>-6.9356371568358669E-3</v>
      </c>
      <c r="AK150" s="2">
        <v>0</v>
      </c>
    </row>
    <row r="151" spans="1:37" x14ac:dyDescent="0.3">
      <c r="A151" s="6">
        <v>43252</v>
      </c>
      <c r="B151" s="2">
        <f t="shared" si="2"/>
        <v>-0.65514029195692869</v>
      </c>
      <c r="C151" s="2">
        <v>0</v>
      </c>
      <c r="D151" s="2">
        <v>3.6491206394707904E-2</v>
      </c>
      <c r="E151" s="2">
        <v>0.10804879277289334</v>
      </c>
      <c r="F151" s="2">
        <v>6.9594782031364632E-3</v>
      </c>
      <c r="G151" s="2">
        <v>8.2326926507002868E-3</v>
      </c>
      <c r="H151" s="2">
        <v>0</v>
      </c>
      <c r="I151" s="2">
        <v>-0.60145118080912963</v>
      </c>
      <c r="J151" s="2">
        <v>-5.2075177341030135E-2</v>
      </c>
      <c r="K151" s="2">
        <v>-3.5426118764650134E-2</v>
      </c>
      <c r="L151" s="2">
        <v>0.23913608307840037</v>
      </c>
      <c r="M151" s="2">
        <v>1.8180393750615795E-2</v>
      </c>
      <c r="N151" s="2">
        <v>1.0994312720064115E-2</v>
      </c>
      <c r="O151" s="2">
        <v>-2.6125078011555287E-2</v>
      </c>
      <c r="P151" s="2">
        <v>2.1426193962010828E-2</v>
      </c>
      <c r="Q151" s="2">
        <v>-0.11463440348139751</v>
      </c>
      <c r="R151" s="2">
        <v>-1.3866245436826234E-2</v>
      </c>
      <c r="S151" s="2">
        <v>0</v>
      </c>
      <c r="T151" s="2">
        <v>0</v>
      </c>
      <c r="U151" s="2">
        <v>-3.2572118645736382E-3</v>
      </c>
      <c r="V151" s="2">
        <v>-5.3797793559033494E-4</v>
      </c>
      <c r="W151" s="2">
        <v>1.9562834021465986E-2</v>
      </c>
      <c r="X151" s="2">
        <v>3.3595906959530929E-2</v>
      </c>
      <c r="Y151" s="2">
        <v>0</v>
      </c>
      <c r="Z151" s="2">
        <v>0</v>
      </c>
      <c r="AA151" s="2">
        <v>-0.29517708160522638</v>
      </c>
      <c r="AB151" s="2">
        <v>0</v>
      </c>
      <c r="AC151" s="2">
        <v>2.1356093806767064E-3</v>
      </c>
      <c r="AD151" s="2">
        <v>2.1609867236989974E-2</v>
      </c>
      <c r="AE151" s="2">
        <v>6.5209446738218556E-4</v>
      </c>
      <c r="AF151" s="2">
        <v>-9.0809588703533173E-3</v>
      </c>
      <c r="AG151" s="2">
        <v>-2.887474301568322E-2</v>
      </c>
      <c r="AH151" s="2">
        <v>7.4773498926494015E-4</v>
      </c>
      <c r="AI151" s="2">
        <v>4.5320565483062654E-3</v>
      </c>
      <c r="AJ151" s="2">
        <v>-6.939371957058911E-3</v>
      </c>
      <c r="AK151" s="2">
        <v>0</v>
      </c>
    </row>
    <row r="152" spans="1:37" x14ac:dyDescent="0.3">
      <c r="A152" s="6">
        <v>43282</v>
      </c>
      <c r="B152" s="2">
        <f t="shared" si="2"/>
        <v>-2.1973203266216257</v>
      </c>
      <c r="C152" s="2">
        <v>0</v>
      </c>
      <c r="D152" s="2">
        <v>3.6482770187070385E-2</v>
      </c>
      <c r="E152" s="2">
        <v>0.10802381354800951</v>
      </c>
      <c r="F152" s="2">
        <v>3.9556684794504774E-3</v>
      </c>
      <c r="G152" s="2">
        <v>5.5969367772694565E-3</v>
      </c>
      <c r="H152" s="2">
        <v>-1.5193059276841219</v>
      </c>
      <c r="I152" s="2">
        <v>-0.3601663043217837</v>
      </c>
      <c r="J152" s="2">
        <v>-9.3249682435500823E-3</v>
      </c>
      <c r="K152" s="2">
        <v>-3.5417928788948665E-2</v>
      </c>
      <c r="L152" s="2">
        <v>0.23908079848110175</v>
      </c>
      <c r="M152" s="2">
        <v>1.8176190722221684E-2</v>
      </c>
      <c r="N152" s="2">
        <v>1.0991771003467106E-2</v>
      </c>
      <c r="O152" s="2">
        <v>-8.6004414636853599E-2</v>
      </c>
      <c r="P152" s="2">
        <v>-0.20372426105847288</v>
      </c>
      <c r="Q152" s="2">
        <v>-0.11356424853680733</v>
      </c>
      <c r="R152" s="2">
        <v>-1.3863039773401665E-2</v>
      </c>
      <c r="S152" s="2">
        <v>0</v>
      </c>
      <c r="T152" s="2">
        <v>0</v>
      </c>
      <c r="U152" s="2">
        <v>-3.2564588471120691E-3</v>
      </c>
      <c r="V152" s="2">
        <v>-5.3785356333692271E-4</v>
      </c>
      <c r="W152" s="2">
        <v>1.9558311394069171E-2</v>
      </c>
      <c r="X152" s="2">
        <v>4.4201783750596343E-2</v>
      </c>
      <c r="Y152" s="2">
        <v>0</v>
      </c>
      <c r="Z152" s="2">
        <v>0</v>
      </c>
      <c r="AA152" s="2">
        <v>-0.32087365673109891</v>
      </c>
      <c r="AB152" s="2">
        <v>0</v>
      </c>
      <c r="AC152" s="2">
        <v>0</v>
      </c>
      <c r="AD152" s="2">
        <v>2.1604871366887497E-2</v>
      </c>
      <c r="AE152" s="2">
        <v>6.5194371313562519E-4</v>
      </c>
      <c r="AF152" s="2">
        <v>-9.0788594918414234E-3</v>
      </c>
      <c r="AG152" s="2">
        <v>-2.8868067617645519E-2</v>
      </c>
      <c r="AH152" s="2">
        <v>7.4756212439555073E-4</v>
      </c>
      <c r="AI152" s="2">
        <v>4.5310088062926702E-3</v>
      </c>
      <c r="AJ152" s="2">
        <v>-6.9377676806184306E-3</v>
      </c>
      <c r="AK152" s="2">
        <v>0</v>
      </c>
    </row>
    <row r="153" spans="1:37" x14ac:dyDescent="0.3">
      <c r="A153" s="6">
        <v>43313</v>
      </c>
      <c r="B153" s="2">
        <f t="shared" si="2"/>
        <v>-2.2346478240540821</v>
      </c>
      <c r="C153" s="2">
        <v>0</v>
      </c>
      <c r="D153" s="2">
        <v>3.3506231754402226E-2</v>
      </c>
      <c r="E153" s="2">
        <v>0.10801196635302883</v>
      </c>
      <c r="F153" s="2">
        <v>7.568236394330961E-3</v>
      </c>
      <c r="G153" s="2">
        <v>6.1862673025151237E-3</v>
      </c>
      <c r="H153" s="2">
        <v>-1.5191393022617321</v>
      </c>
      <c r="I153" s="2">
        <v>-0.36854356086358914</v>
      </c>
      <c r="J153" s="2">
        <v>-7.7192534570372437E-3</v>
      </c>
      <c r="K153" s="2">
        <v>-3.5729116001143806E-2</v>
      </c>
      <c r="L153" s="2">
        <v>0.23905457799561144</v>
      </c>
      <c r="M153" s="2">
        <v>1.8174197301804283E-2</v>
      </c>
      <c r="N153" s="2">
        <v>1.0990565513214689E-2</v>
      </c>
      <c r="O153" s="2">
        <v>-8.8691560409820833E-2</v>
      </c>
      <c r="P153" s="2">
        <v>-0.20370191819754452</v>
      </c>
      <c r="Q153" s="2">
        <v>-0.11332092230205275</v>
      </c>
      <c r="R153" s="2">
        <v>-1.2310063517939526E-2</v>
      </c>
      <c r="S153" s="2">
        <v>0</v>
      </c>
      <c r="T153" s="2">
        <v>0</v>
      </c>
      <c r="U153" s="2">
        <v>-3.2561017045372874E-3</v>
      </c>
      <c r="V153" s="2">
        <v>-5.3779457582457126E-4</v>
      </c>
      <c r="W153" s="2">
        <v>1.9556166393620029E-2</v>
      </c>
      <c r="X153" s="2">
        <v>4.0331333825775695E-2</v>
      </c>
      <c r="Y153" s="2">
        <v>0</v>
      </c>
      <c r="Z153" s="2">
        <v>0</v>
      </c>
      <c r="AA153" s="2">
        <v>-0.34660045571625936</v>
      </c>
      <c r="AB153" s="2">
        <v>0</v>
      </c>
      <c r="AC153" s="2">
        <v>0</v>
      </c>
      <c r="AD153" s="2">
        <v>2.1602501915974699E-2</v>
      </c>
      <c r="AE153" s="2">
        <v>6.5187221312065378E-4</v>
      </c>
      <c r="AF153" s="2">
        <v>-9.0778637945496034E-3</v>
      </c>
      <c r="AG153" s="2">
        <v>-2.8864901596982597E-2</v>
      </c>
      <c r="AH153" s="2">
        <v>7.4748013771171705E-4</v>
      </c>
      <c r="AI153" s="2">
        <v>4.5305118811886196E-3</v>
      </c>
      <c r="AJ153" s="2">
        <v>-8.0669186373682599E-3</v>
      </c>
      <c r="AK153" s="2">
        <v>0</v>
      </c>
    </row>
    <row r="154" spans="1:37" x14ac:dyDescent="0.3">
      <c r="A154" s="6">
        <v>43344</v>
      </c>
      <c r="B154" s="2">
        <f t="shared" si="2"/>
        <v>-0.77305672840714801</v>
      </c>
      <c r="C154" s="2">
        <v>0</v>
      </c>
      <c r="D154" s="2">
        <v>3.351750663442029E-2</v>
      </c>
      <c r="E154" s="2">
        <v>0.10804831248619211</v>
      </c>
      <c r="F154" s="2">
        <v>7.5707831133389313E-3</v>
      </c>
      <c r="G154" s="2">
        <v>6.1883489875612582E-3</v>
      </c>
      <c r="H154" s="2">
        <v>0</v>
      </c>
      <c r="I154" s="2">
        <v>-0.37204921432883226</v>
      </c>
      <c r="J154" s="2">
        <v>-7.721850993435698E-3</v>
      </c>
      <c r="K154" s="2">
        <v>-4.6425659238084768E-2</v>
      </c>
      <c r="L154" s="2">
        <v>0.23913502009678309</v>
      </c>
      <c r="M154" s="2">
        <v>1.8180312937113689E-2</v>
      </c>
      <c r="N154" s="2">
        <v>1.0994263849345126E-2</v>
      </c>
      <c r="O154" s="2">
        <v>-9.293391674154626E-2</v>
      </c>
      <c r="P154" s="2">
        <v>-0.20377046409384103</v>
      </c>
      <c r="Q154" s="2">
        <v>-0.11335905490412679</v>
      </c>
      <c r="R154" s="2">
        <v>-1.2314205866449405E-2</v>
      </c>
      <c r="S154" s="2">
        <v>0</v>
      </c>
      <c r="T154" s="2">
        <v>0</v>
      </c>
      <c r="U154" s="2">
        <v>-1.4476432826534375E-3</v>
      </c>
      <c r="V154" s="2">
        <v>-3.2278532653771822E-4</v>
      </c>
      <c r="W154" s="2">
        <v>0</v>
      </c>
      <c r="X154" s="2">
        <v>4.3103252695237099E-2</v>
      </c>
      <c r="Y154" s="2">
        <v>0</v>
      </c>
      <c r="Z154" s="2">
        <v>0</v>
      </c>
      <c r="AA154" s="2">
        <v>-0.37079230783004069</v>
      </c>
      <c r="AB154" s="2">
        <v>0</v>
      </c>
      <c r="AC154" s="2">
        <v>0</v>
      </c>
      <c r="AD154" s="2">
        <v>2.1609771179166622E-2</v>
      </c>
      <c r="AE154" s="2">
        <v>6.5209156876302847E-4</v>
      </c>
      <c r="AF154" s="2">
        <v>-9.0809185046660367E-3</v>
      </c>
      <c r="AG154" s="2">
        <v>-2.8874614664826947E-2</v>
      </c>
      <c r="AH154" s="2">
        <v>7.4773166551497328E-4</v>
      </c>
      <c r="AI154" s="2">
        <v>4.5320364029031238E-3</v>
      </c>
      <c r="AJ154" s="2">
        <v>-8.2435242484461824E-3</v>
      </c>
      <c r="AK154" s="2">
        <v>0</v>
      </c>
    </row>
    <row r="155" spans="1:37" x14ac:dyDescent="0.3">
      <c r="A155" s="6">
        <v>43374</v>
      </c>
      <c r="B155" s="2">
        <f t="shared" si="2"/>
        <v>-0.73620083527751512</v>
      </c>
      <c r="C155" s="2">
        <v>0</v>
      </c>
      <c r="D155" s="2">
        <v>2.9328486530341535E-2</v>
      </c>
      <c r="E155" s="2">
        <v>0.10953240830678893</v>
      </c>
      <c r="F155" s="2">
        <v>7.5802254812391869E-3</v>
      </c>
      <c r="G155" s="2">
        <v>8.6868992272082085E-3</v>
      </c>
      <c r="H155" s="2">
        <v>0</v>
      </c>
      <c r="I155" s="2">
        <v>-0.37251323839425604</v>
      </c>
      <c r="J155" s="2">
        <v>-6.604132708245879E-3</v>
      </c>
      <c r="K155" s="2">
        <v>-4.6483561855023496E-2</v>
      </c>
      <c r="L155" s="2">
        <v>0.23943327204823706</v>
      </c>
      <c r="M155" s="2">
        <v>1.8202987632812147E-2</v>
      </c>
      <c r="N155" s="2">
        <v>2.8283838746536172E-2</v>
      </c>
      <c r="O155" s="2">
        <v>-0.10303926942557232</v>
      </c>
      <c r="P155" s="2">
        <v>-0.11490309490780137</v>
      </c>
      <c r="Q155" s="2">
        <v>-0.1792365316812157</v>
      </c>
      <c r="R155" s="2">
        <v>-1.2329564285842719E-2</v>
      </c>
      <c r="S155" s="2">
        <v>0</v>
      </c>
      <c r="T155" s="2">
        <v>0</v>
      </c>
      <c r="U155" s="2">
        <v>-1.4494488000297129E-3</v>
      </c>
      <c r="V155" s="2">
        <v>-3.2318790811486088E-4</v>
      </c>
      <c r="W155" s="2">
        <v>0</v>
      </c>
      <c r="X155" s="2">
        <v>3.1065213470918139E-2</v>
      </c>
      <c r="Y155" s="2">
        <v>0</v>
      </c>
      <c r="Z155" s="2">
        <v>0</v>
      </c>
      <c r="AA155" s="2">
        <v>-0.35275144039654677</v>
      </c>
      <c r="AB155" s="2">
        <v>0</v>
      </c>
      <c r="AC155" s="2">
        <v>0</v>
      </c>
      <c r="AD155" s="2">
        <v>2.1636723134685534E-2</v>
      </c>
      <c r="AE155" s="2">
        <v>6.5290486487846815E-4</v>
      </c>
      <c r="AF155" s="2">
        <v>-9.0922443308202993E-3</v>
      </c>
      <c r="AG155" s="2">
        <v>-2.8910627416818612E-2</v>
      </c>
      <c r="AH155" s="2">
        <v>7.4866424506067749E-4</v>
      </c>
      <c r="AI155" s="2">
        <v>4.5376888109054285E-3</v>
      </c>
      <c r="AJ155" s="2">
        <v>-8.2538056668388649E-3</v>
      </c>
      <c r="AK155" s="2">
        <v>0</v>
      </c>
    </row>
    <row r="156" spans="1:37" x14ac:dyDescent="0.3">
      <c r="A156" s="6">
        <v>43405</v>
      </c>
      <c r="B156" s="2">
        <f t="shared" si="2"/>
        <v>-2.2339434750788562E-2</v>
      </c>
      <c r="C156" s="2">
        <v>0</v>
      </c>
      <c r="D156" s="2">
        <v>2.905201056036635E-2</v>
      </c>
      <c r="E156" s="2">
        <v>0.10812378522676201</v>
      </c>
      <c r="F156" s="2">
        <v>7.637994624226767E-3</v>
      </c>
      <c r="G156" s="2">
        <v>8.841916257502816E-3</v>
      </c>
      <c r="H156" s="2">
        <v>0</v>
      </c>
      <c r="I156" s="2">
        <v>0.23825916133514216</v>
      </c>
      <c r="J156" s="2">
        <v>3.5152757343196806E-3</v>
      </c>
      <c r="K156" s="2">
        <v>-3.7425735071594926E-2</v>
      </c>
      <c r="L156" s="2">
        <v>0.24125800074043394</v>
      </c>
      <c r="M156" s="2">
        <v>1.8341713188927029E-2</v>
      </c>
      <c r="N156" s="2">
        <v>0.10290569501477598</v>
      </c>
      <c r="O156" s="2">
        <v>-0.10035750387112094</v>
      </c>
      <c r="P156" s="2">
        <v>-0.11577877510173135</v>
      </c>
      <c r="Q156" s="2">
        <v>-0.18153449669406466</v>
      </c>
      <c r="R156" s="2">
        <v>-1.2423528293109557E-2</v>
      </c>
      <c r="S156" s="2">
        <v>0</v>
      </c>
      <c r="T156" s="2">
        <v>0</v>
      </c>
      <c r="U156" s="2">
        <v>7.2619061723018085E-3</v>
      </c>
      <c r="V156" s="2">
        <v>-3.2565093359107568E-4</v>
      </c>
      <c r="W156" s="2">
        <v>1.0637930497307817E-2</v>
      </c>
      <c r="X156" s="2">
        <v>4.4288526968384694E-2</v>
      </c>
      <c r="Y156" s="2">
        <v>0</v>
      </c>
      <c r="Z156" s="2">
        <v>0</v>
      </c>
      <c r="AA156" s="2">
        <v>-0.37579459855734826</v>
      </c>
      <c r="AB156" s="2">
        <v>0</v>
      </c>
      <c r="AC156" s="2">
        <v>0</v>
      </c>
      <c r="AD156" s="2">
        <v>2.1801617299858311E-2</v>
      </c>
      <c r="AE156" s="2">
        <v>6.5788067392132587E-4</v>
      </c>
      <c r="AF156" s="2">
        <v>-9.1615366182496317E-3</v>
      </c>
      <c r="AG156" s="2">
        <v>-2.913095624123636E-2</v>
      </c>
      <c r="AH156" s="2">
        <v>7.543698394298214E-4</v>
      </c>
      <c r="AI156" s="2">
        <v>4.5722706837532908E-3</v>
      </c>
      <c r="AJ156" s="2">
        <v>-8.3167081861556628E-3</v>
      </c>
      <c r="AK156" s="2">
        <v>0</v>
      </c>
    </row>
    <row r="157" spans="1:37" x14ac:dyDescent="0.3">
      <c r="A157" s="6">
        <v>43435</v>
      </c>
      <c r="B157" s="2">
        <f t="shared" si="2"/>
        <v>-0.14039952463466446</v>
      </c>
      <c r="C157" s="2">
        <v>0</v>
      </c>
      <c r="D157" s="2">
        <v>2.6280210342305047E-2</v>
      </c>
      <c r="E157" s="2">
        <v>8.0938575746433802E-2</v>
      </c>
      <c r="F157" s="2">
        <v>7.6354665183724574E-3</v>
      </c>
      <c r="G157" s="2">
        <v>8.8389896646792251E-3</v>
      </c>
      <c r="H157" s="2">
        <v>0</v>
      </c>
      <c r="I157" s="2">
        <v>0.2381802997477428</v>
      </c>
      <c r="J157" s="2">
        <v>3.5141122104366909E-3</v>
      </c>
      <c r="K157" s="2">
        <v>-6.6021684582418499E-2</v>
      </c>
      <c r="L157" s="2">
        <v>0.24117814656481878</v>
      </c>
      <c r="M157" s="2">
        <v>1.833564225083761E-2</v>
      </c>
      <c r="N157" s="2">
        <v>0.10287163417776213</v>
      </c>
      <c r="O157" s="2">
        <v>-0.11463503163328539</v>
      </c>
      <c r="P157" s="2">
        <v>-0.11574045339380411</v>
      </c>
      <c r="Q157" s="2">
        <v>-0.18170733273276654</v>
      </c>
      <c r="R157" s="2">
        <v>-1.2419416219698382E-2</v>
      </c>
      <c r="S157" s="2">
        <v>0</v>
      </c>
      <c r="T157" s="2">
        <v>0</v>
      </c>
      <c r="U157" s="2">
        <v>7.259502548260308E-3</v>
      </c>
      <c r="V157" s="2">
        <v>-3.2554314613217106E-4</v>
      </c>
      <c r="W157" s="2">
        <v>1.0634409440316931E-2</v>
      </c>
      <c r="X157" s="2">
        <v>3.6546328546594065E-2</v>
      </c>
      <c r="Y157" s="2">
        <v>0</v>
      </c>
      <c r="Z157" s="2">
        <v>0</v>
      </c>
      <c r="AA157" s="2">
        <v>-0.41294654839673323</v>
      </c>
      <c r="AB157" s="2">
        <v>0</v>
      </c>
      <c r="AC157" s="2">
        <v>0</v>
      </c>
      <c r="AD157" s="2">
        <v>2.1794401165383122E-2</v>
      </c>
      <c r="AE157" s="2">
        <v>6.5766292147909446E-4</v>
      </c>
      <c r="AF157" s="2">
        <v>-9.1585042340311899E-3</v>
      </c>
      <c r="AG157" s="2">
        <v>-2.9121314163094342E-2</v>
      </c>
      <c r="AH157" s="2">
        <v>7.5412014996272913E-4</v>
      </c>
      <c r="AI157" s="2">
        <v>4.570757304279781E-3</v>
      </c>
      <c r="AJ157" s="2">
        <v>-8.3139554323651173E-3</v>
      </c>
      <c r="AK157" s="2">
        <v>0</v>
      </c>
    </row>
    <row r="158" spans="1:37" x14ac:dyDescent="0.3">
      <c r="A158" s="6">
        <v>43466</v>
      </c>
      <c r="B158" s="2">
        <f t="shared" si="2"/>
        <v>-0.35655440553267131</v>
      </c>
      <c r="C158" s="2">
        <v>0</v>
      </c>
      <c r="D158" s="2">
        <v>1.7430906518535724E-2</v>
      </c>
      <c r="E158" s="2">
        <v>7.1500086704692281E-2</v>
      </c>
      <c r="F158" s="2">
        <v>4.102544439610405E-3</v>
      </c>
      <c r="G158" s="2">
        <v>7.9629929553521241E-3</v>
      </c>
      <c r="H158" s="2">
        <v>0</v>
      </c>
      <c r="I158" s="2">
        <v>0.23530524225625765</v>
      </c>
      <c r="J158" s="2">
        <v>3.4962141077593593E-3</v>
      </c>
      <c r="K158" s="2">
        <v>-5.2940489730282952E-2</v>
      </c>
      <c r="L158" s="2">
        <v>0.22225714437748562</v>
      </c>
      <c r="M158" s="2">
        <v>1.9812606958756109E-2</v>
      </c>
      <c r="N158" s="2">
        <v>-2.7598935321015147E-2</v>
      </c>
      <c r="O158" s="2">
        <v>-0.11983530127057447</v>
      </c>
      <c r="P158" s="2">
        <v>-0.10653856433485721</v>
      </c>
      <c r="Q158" s="2">
        <v>-0.17218909006823893</v>
      </c>
      <c r="R158" s="2">
        <v>-1.2356161555822679E-2</v>
      </c>
      <c r="S158" s="2">
        <v>0</v>
      </c>
      <c r="T158" s="2">
        <v>0</v>
      </c>
      <c r="U158" s="2">
        <v>7.9488161670170226E-3</v>
      </c>
      <c r="V158" s="2">
        <v>0</v>
      </c>
      <c r="W158" s="2">
        <v>2.7343753130991431E-2</v>
      </c>
      <c r="X158" s="2">
        <v>1.2124425592660193E-2</v>
      </c>
      <c r="Y158" s="2">
        <v>0</v>
      </c>
      <c r="Z158" s="2">
        <v>0</v>
      </c>
      <c r="AA158" s="2">
        <v>-0.47565960220400982</v>
      </c>
      <c r="AB158" s="2">
        <v>0</v>
      </c>
      <c r="AC158" s="2">
        <v>0</v>
      </c>
      <c r="AD158" s="2">
        <v>2.1683397757839548E-2</v>
      </c>
      <c r="AE158" s="2">
        <v>6.543133077528318E-4</v>
      </c>
      <c r="AF158" s="2">
        <v>-9.1118580715482088E-3</v>
      </c>
      <c r="AG158" s="2">
        <v>-2.8972993267295428E-2</v>
      </c>
      <c r="AH158" s="2">
        <v>7.5027925955661455E-4</v>
      </c>
      <c r="AI158" s="2">
        <v>4.5474774888822561E-3</v>
      </c>
      <c r="AJ158" s="2">
        <v>-8.271610732175614E-3</v>
      </c>
      <c r="AK158" s="2">
        <v>0</v>
      </c>
    </row>
    <row r="159" spans="1:37" x14ac:dyDescent="0.3">
      <c r="A159" s="6">
        <v>43497</v>
      </c>
      <c r="B159" s="2">
        <f t="shared" si="2"/>
        <v>-0.3759130111193979</v>
      </c>
      <c r="C159" s="2">
        <v>0</v>
      </c>
      <c r="D159" s="2">
        <v>-1.7542145358774716E-3</v>
      </c>
      <c r="E159" s="2">
        <v>6.963293508117821E-2</v>
      </c>
      <c r="F159" s="2">
        <v>4.1040765447586018E-3</v>
      </c>
      <c r="G159" s="2">
        <v>7.9659667543399322E-3</v>
      </c>
      <c r="H159" s="2">
        <v>0</v>
      </c>
      <c r="I159" s="2">
        <v>0.23539311756836345</v>
      </c>
      <c r="J159" s="2">
        <v>3.4975197773779452E-3</v>
      </c>
      <c r="K159" s="2">
        <v>-4.5905219810444917E-2</v>
      </c>
      <c r="L159" s="2">
        <v>0.22234014684586512</v>
      </c>
      <c r="M159" s="2">
        <v>1.9820006024766863E-2</v>
      </c>
      <c r="N159" s="2">
        <v>-2.7609242210193924E-2</v>
      </c>
      <c r="O159" s="2">
        <v>-0.11795129080789267</v>
      </c>
      <c r="P159" s="2">
        <v>-0.10657835141950714</v>
      </c>
      <c r="Q159" s="2">
        <v>-0.20142593859505126</v>
      </c>
      <c r="R159" s="2">
        <v>5.4988298309025891E-3</v>
      </c>
      <c r="S159" s="2">
        <v>0</v>
      </c>
      <c r="T159" s="2">
        <v>0</v>
      </c>
      <c r="U159" s="2">
        <v>7.9517846716489239E-3</v>
      </c>
      <c r="V159" s="2">
        <v>0</v>
      </c>
      <c r="W159" s="2">
        <v>0.11701527335031621</v>
      </c>
      <c r="X159" s="2">
        <v>-1.2246773868011492E-2</v>
      </c>
      <c r="Y159" s="2">
        <v>0</v>
      </c>
      <c r="Z159" s="2">
        <v>0</v>
      </c>
      <c r="AA159" s="2">
        <v>-0.53693365066434307</v>
      </c>
      <c r="AB159" s="2">
        <v>0</v>
      </c>
      <c r="AC159" s="2">
        <v>0</v>
      </c>
      <c r="AD159" s="2">
        <v>2.1691495475201102E-2</v>
      </c>
      <c r="AE159" s="2">
        <v>6.5455766264090141E-4</v>
      </c>
      <c r="AF159" s="2">
        <v>-9.1152609169936529E-3</v>
      </c>
      <c r="AG159" s="2">
        <v>-2.8983813301739159E-2</v>
      </c>
      <c r="AH159" s="2">
        <v>7.5055945316160105E-4</v>
      </c>
      <c r="AI159" s="2">
        <v>4.5491757553543406E-3</v>
      </c>
      <c r="AJ159" s="2">
        <v>-8.2746997852189592E-3</v>
      </c>
      <c r="AK159" s="2">
        <v>0</v>
      </c>
    </row>
    <row r="160" spans="1:37" x14ac:dyDescent="0.3">
      <c r="A160" s="6">
        <v>43525</v>
      </c>
      <c r="B160" s="2">
        <f t="shared" si="2"/>
        <v>-0.40282976995506908</v>
      </c>
      <c r="C160" s="2">
        <v>0</v>
      </c>
      <c r="D160" s="2">
        <v>-6.967366026399812E-3</v>
      </c>
      <c r="E160" s="2">
        <v>7.055822325967305E-2</v>
      </c>
      <c r="F160" s="2">
        <v>4.0615684002579524E-3</v>
      </c>
      <c r="G160" s="2">
        <v>7.4650350282853663E-3</v>
      </c>
      <c r="H160" s="2">
        <v>0</v>
      </c>
      <c r="I160" s="2">
        <v>0.23632183623534636</v>
      </c>
      <c r="J160" s="2">
        <v>3.4989623246612263E-3</v>
      </c>
      <c r="K160" s="2">
        <v>-4.5924153356026072E-2</v>
      </c>
      <c r="L160" s="2">
        <v>0.2224318507375404</v>
      </c>
      <c r="M160" s="2">
        <v>1.9828180759340362E-2</v>
      </c>
      <c r="N160" s="2">
        <v>-4.2747147951444922E-2</v>
      </c>
      <c r="O160" s="2">
        <v>-0.11955842942669641</v>
      </c>
      <c r="P160" s="2">
        <v>-0.10719692076472684</v>
      </c>
      <c r="Q160" s="2">
        <v>-0.20604533488488208</v>
      </c>
      <c r="R160" s="2">
        <v>-5.4918210909841898E-3</v>
      </c>
      <c r="S160" s="2">
        <v>0</v>
      </c>
      <c r="T160" s="2">
        <v>0</v>
      </c>
      <c r="U160" s="2">
        <v>7.9550643744398884E-3</v>
      </c>
      <c r="V160" s="2">
        <v>6.143647431721546E-2</v>
      </c>
      <c r="W160" s="2">
        <v>0.14611823826417486</v>
      </c>
      <c r="X160" s="2">
        <v>-9.4819041411904875E-3</v>
      </c>
      <c r="Y160" s="2">
        <v>0</v>
      </c>
      <c r="Z160" s="2">
        <v>0</v>
      </c>
      <c r="AA160" s="2">
        <v>-0.58533732553365769</v>
      </c>
      <c r="AB160" s="2">
        <v>2.2264139558043593E-3</v>
      </c>
      <c r="AC160" s="2">
        <v>1.4733621766353246E-3</v>
      </c>
      <c r="AD160" s="2">
        <v>-5.4536228123306559E-3</v>
      </c>
      <c r="AE160" s="2">
        <v>0</v>
      </c>
      <c r="AF160" s="2">
        <v>-8.5345868305834413E-4</v>
      </c>
      <c r="AG160" s="2">
        <v>-2.710986405008942E-2</v>
      </c>
      <c r="AH160" s="2">
        <v>1.3096552681202268E-3</v>
      </c>
      <c r="AI160" s="2">
        <v>3.4378450788156417E-3</v>
      </c>
      <c r="AJ160" s="2">
        <v>-2.8785131413892703E-2</v>
      </c>
      <c r="AK160" s="2">
        <v>0</v>
      </c>
    </row>
    <row r="161" spans="1:37" x14ac:dyDescent="0.3">
      <c r="A161" s="6">
        <v>43556</v>
      </c>
      <c r="B161" s="2">
        <f t="shared" si="2"/>
        <v>-0.25998047650494155</v>
      </c>
      <c r="C161" s="2">
        <v>0</v>
      </c>
      <c r="D161" s="2">
        <v>-6.9809562269770101E-3</v>
      </c>
      <c r="E161" s="2">
        <v>6.7797507216880618E-2</v>
      </c>
      <c r="F161" s="2">
        <v>4.0694906952842749E-3</v>
      </c>
      <c r="G161" s="2">
        <v>7.479595957475221E-3</v>
      </c>
      <c r="H161" s="2">
        <v>0</v>
      </c>
      <c r="I161" s="2">
        <v>0.2367827939549553</v>
      </c>
      <c r="J161" s="2">
        <v>3.5057872280212666E-3</v>
      </c>
      <c r="K161" s="2">
        <v>-4.2652286596684297E-2</v>
      </c>
      <c r="L161" s="2">
        <v>0.22286571533641844</v>
      </c>
      <c r="M161" s="2">
        <v>-1.4545845822563729E-2</v>
      </c>
      <c r="N161" s="2">
        <v>-4.2830528430174195E-2</v>
      </c>
      <c r="O161" s="2">
        <v>-0.1186018973023043</v>
      </c>
      <c r="P161" s="2">
        <v>-0.10740601379198142</v>
      </c>
      <c r="Q161" s="2">
        <v>-7.6663671547759049E-2</v>
      </c>
      <c r="R161" s="2">
        <v>0</v>
      </c>
      <c r="S161" s="2">
        <v>0</v>
      </c>
      <c r="T161" s="2">
        <v>0</v>
      </c>
      <c r="U161" s="2">
        <v>7.9705811307066807E-3</v>
      </c>
      <c r="V161" s="2">
        <v>6.1556309274294396E-2</v>
      </c>
      <c r="W161" s="2">
        <v>0.171656727224056</v>
      </c>
      <c r="X161" s="2">
        <v>1.4434307988109994E-2</v>
      </c>
      <c r="Y161" s="2">
        <v>0</v>
      </c>
      <c r="Z161" s="2">
        <v>0</v>
      </c>
      <c r="AA161" s="2">
        <v>-0.59569076857113223</v>
      </c>
      <c r="AB161" s="2">
        <v>2.2307566890715082E-3</v>
      </c>
      <c r="AC161" s="2">
        <v>1.4762360442385856E-3</v>
      </c>
      <c r="AD161" s="2">
        <v>-4.3319326587044132E-3</v>
      </c>
      <c r="AE161" s="2">
        <v>0</v>
      </c>
      <c r="AF161" s="2">
        <v>-8.5512339747741812E-4</v>
      </c>
      <c r="AG161" s="2">
        <v>-2.7162743213989416E-2</v>
      </c>
      <c r="AH161" s="2">
        <v>1.3122098171009029E-3</v>
      </c>
      <c r="AI161" s="2">
        <v>3.4445507698899164E-3</v>
      </c>
      <c r="AJ161" s="2">
        <v>-2.8841278271697152E-2</v>
      </c>
      <c r="AK161" s="2">
        <v>0</v>
      </c>
    </row>
    <row r="162" spans="1:37" x14ac:dyDescent="0.3">
      <c r="A162" s="6">
        <v>43586</v>
      </c>
      <c r="B162" s="2">
        <f t="shared" si="2"/>
        <v>-0.22773210065614133</v>
      </c>
      <c r="C162" s="2">
        <v>0</v>
      </c>
      <c r="D162" s="2">
        <v>-6.9811154702745012E-3</v>
      </c>
      <c r="E162" s="2">
        <v>6.7799053752664526E-2</v>
      </c>
      <c r="F162" s="2">
        <v>4.0695835248474969E-3</v>
      </c>
      <c r="G162" s="2">
        <v>7.1189006440297809E-3</v>
      </c>
      <c r="H162" s="2">
        <v>0</v>
      </c>
      <c r="I162" s="2">
        <v>0.23678819523118058</v>
      </c>
      <c r="J162" s="2">
        <v>3.5058671988877693E-3</v>
      </c>
      <c r="K162" s="2">
        <v>-4.2653259542301251E-2</v>
      </c>
      <c r="L162" s="2">
        <v>0.22287079914875796</v>
      </c>
      <c r="M162" s="2">
        <v>-1.4546177629321753E-2</v>
      </c>
      <c r="N162" s="2">
        <v>-4.2831505441683605E-2</v>
      </c>
      <c r="O162" s="2">
        <v>-0.11897640400467592</v>
      </c>
      <c r="P162" s="2">
        <v>-0.10740846384140881</v>
      </c>
      <c r="Q162" s="2">
        <v>-8.1675442342897295E-2</v>
      </c>
      <c r="R162" s="2">
        <v>0</v>
      </c>
      <c r="S162" s="2">
        <v>0</v>
      </c>
      <c r="T162" s="2">
        <v>0</v>
      </c>
      <c r="U162" s="2">
        <v>7.9707629484377911E-3</v>
      </c>
      <c r="V162" s="2">
        <v>6.1557713441481747E-2</v>
      </c>
      <c r="W162" s="2">
        <v>0.25547339573879013</v>
      </c>
      <c r="X162" s="2">
        <v>-8.2671104253249344E-3</v>
      </c>
      <c r="Y162" s="2">
        <v>5.6623145214725282E-3</v>
      </c>
      <c r="Z162" s="2">
        <v>0</v>
      </c>
      <c r="AA162" s="2">
        <v>-0.62726372292215282</v>
      </c>
      <c r="AB162" s="2">
        <v>2.2308075750876238E-3</v>
      </c>
      <c r="AC162" s="2">
        <v>1.4762697188080737E-3</v>
      </c>
      <c r="AD162" s="2">
        <v>-4.332031474857766E-3</v>
      </c>
      <c r="AE162" s="2">
        <v>0</v>
      </c>
      <c r="AF162" s="2">
        <v>-8.5514290378359574E-4</v>
      </c>
      <c r="AG162" s="2">
        <v>-2.7163362826067999E-2</v>
      </c>
      <c r="AH162" s="2">
        <v>1.312239750051559E-3</v>
      </c>
      <c r="AI162" s="2">
        <v>3.4446293438853892E-3</v>
      </c>
      <c r="AJ162" s="2">
        <v>-2.6058894369774075E-2</v>
      </c>
      <c r="AK162" s="2">
        <v>0</v>
      </c>
    </row>
    <row r="163" spans="1:37" x14ac:dyDescent="0.3">
      <c r="A163" s="6">
        <v>43617</v>
      </c>
      <c r="B163" s="2">
        <f t="shared" si="2"/>
        <v>-0.22016629411523006</v>
      </c>
      <c r="C163" s="2">
        <v>0</v>
      </c>
      <c r="D163" s="2">
        <v>-6.9840403955847633E-3</v>
      </c>
      <c r="E163" s="2">
        <v>6.7827459982181509E-2</v>
      </c>
      <c r="F163" s="2">
        <v>4.0712885858660043E-3</v>
      </c>
      <c r="G163" s="2">
        <v>7.121883298129063E-3</v>
      </c>
      <c r="H163" s="2">
        <v>0</v>
      </c>
      <c r="I163" s="2">
        <v>0.23688740398776861</v>
      </c>
      <c r="J163" s="2">
        <v>3.5073360758527926E-3</v>
      </c>
      <c r="K163" s="2">
        <v>-4.267113026782237E-2</v>
      </c>
      <c r="L163" s="2">
        <v>0.22296417683949007</v>
      </c>
      <c r="M163" s="2">
        <v>-1.4552272140048122E-2</v>
      </c>
      <c r="N163" s="2">
        <v>-4.2849450848098464E-2</v>
      </c>
      <c r="O163" s="2">
        <v>-0.1132609182573428</v>
      </c>
      <c r="P163" s="2">
        <v>-0.1074534654941911</v>
      </c>
      <c r="Q163" s="2">
        <v>-8.1356303270401567E-2</v>
      </c>
      <c r="R163" s="2">
        <v>0</v>
      </c>
      <c r="S163" s="2">
        <v>0</v>
      </c>
      <c r="T163" s="2">
        <v>0</v>
      </c>
      <c r="U163" s="2">
        <v>7.9741025130660032E-3</v>
      </c>
      <c r="V163" s="2">
        <v>6.158350469430568E-2</v>
      </c>
      <c r="W163" s="2">
        <v>0.25928249968607892</v>
      </c>
      <c r="X163" s="2">
        <v>6.2948258828623852E-3</v>
      </c>
      <c r="Y163" s="2">
        <v>5.664686899802188E-3</v>
      </c>
      <c r="Z163" s="2">
        <v>0</v>
      </c>
      <c r="AA163" s="2">
        <v>-0.64425147070172162</v>
      </c>
      <c r="AB163" s="2">
        <v>2.2317422316717305E-3</v>
      </c>
      <c r="AC163" s="2">
        <v>1.4768882415475565E-3</v>
      </c>
      <c r="AD163" s="2">
        <v>-4.3338464954744034E-3</v>
      </c>
      <c r="AE163" s="2">
        <v>0</v>
      </c>
      <c r="AF163" s="2">
        <v>-8.5550118880750332E-4</v>
      </c>
      <c r="AG163" s="2">
        <v>-2.7174743644474478E-2</v>
      </c>
      <c r="AH163" s="2">
        <v>1.3127895480422101E-3</v>
      </c>
      <c r="AI163" s="2">
        <v>3.4460725636108486E-3</v>
      </c>
      <c r="AJ163" s="2">
        <v>-2.6069812441538422E-2</v>
      </c>
      <c r="AK163" s="2">
        <v>0</v>
      </c>
    </row>
    <row r="164" spans="1:37" x14ac:dyDescent="0.3">
      <c r="A164" s="6">
        <v>43647</v>
      </c>
      <c r="B164" s="2">
        <f t="shared" si="2"/>
        <v>0.14746711614294783</v>
      </c>
      <c r="C164" s="2">
        <v>0</v>
      </c>
      <c r="D164" s="2">
        <v>-6.3459448859463762E-3</v>
      </c>
      <c r="E164" s="2">
        <v>6.888105443429203E-2</v>
      </c>
      <c r="F164" s="2">
        <v>4.9794336447499974E-3</v>
      </c>
      <c r="G164" s="2">
        <v>7.6891254474150909E-3</v>
      </c>
      <c r="H164" s="2">
        <v>0.12123065580435406</v>
      </c>
      <c r="I164" s="2">
        <v>0.25009099937205481</v>
      </c>
      <c r="J164" s="2">
        <v>0</v>
      </c>
      <c r="K164" s="2">
        <v>-4.3333960132412225E-2</v>
      </c>
      <c r="L164" s="2">
        <v>0.22642757971200206</v>
      </c>
      <c r="M164" s="2">
        <v>-1.6864748488912153E-2</v>
      </c>
      <c r="N164" s="2">
        <v>-4.351505064648984E-2</v>
      </c>
      <c r="O164" s="2">
        <v>-5.4167172419327995E-2</v>
      </c>
      <c r="P164" s="2">
        <v>0.10034858646327388</v>
      </c>
      <c r="Q164" s="2">
        <v>-8.3328300109510284E-2</v>
      </c>
      <c r="R164" s="2">
        <v>0</v>
      </c>
      <c r="S164" s="2">
        <v>0</v>
      </c>
      <c r="T164" s="2">
        <v>0</v>
      </c>
      <c r="U164" s="2">
        <v>8.0979678350246043E-3</v>
      </c>
      <c r="V164" s="2">
        <v>6.2540108979715875E-2</v>
      </c>
      <c r="W164" s="2">
        <v>0.26792952599341291</v>
      </c>
      <c r="X164" s="2">
        <v>-2.3943943309159051E-2</v>
      </c>
      <c r="Y164" s="2">
        <v>5.7526790300123217E-3</v>
      </c>
      <c r="Z164" s="2">
        <v>0</v>
      </c>
      <c r="AA164" s="2">
        <v>-0.65425891865088126</v>
      </c>
      <c r="AB164" s="2">
        <v>2.2664088878379474E-3</v>
      </c>
      <c r="AC164" s="2">
        <v>1.4998294110693188E-3</v>
      </c>
      <c r="AD164" s="2">
        <v>-4.4011660829265959E-3</v>
      </c>
      <c r="AE164" s="2">
        <v>0</v>
      </c>
      <c r="AF164" s="2">
        <v>-8.6879007367121988E-4</v>
      </c>
      <c r="AG164" s="2">
        <v>-2.7596861163674897E-2</v>
      </c>
      <c r="AH164" s="2">
        <v>1.3331816987282202E-3</v>
      </c>
      <c r="AI164" s="2">
        <v>3.4996019591616253E-3</v>
      </c>
      <c r="AJ164" s="2">
        <v>-2.6474766567244772E-2</v>
      </c>
      <c r="AK164" s="2">
        <v>0</v>
      </c>
    </row>
    <row r="165" spans="1:37" x14ac:dyDescent="0.3">
      <c r="A165" s="6">
        <v>43678</v>
      </c>
      <c r="B165" s="2">
        <f t="shared" si="2"/>
        <v>0.20391839365858494</v>
      </c>
      <c r="C165" s="2">
        <v>0</v>
      </c>
      <c r="D165" s="2">
        <v>-6.347671573606441E-3</v>
      </c>
      <c r="E165" s="2">
        <v>6.8899796492226911E-2</v>
      </c>
      <c r="F165" s="2">
        <v>0</v>
      </c>
      <c r="G165" s="2">
        <v>7.2378124928044393E-3</v>
      </c>
      <c r="H165" s="2">
        <v>0.12126364182631948</v>
      </c>
      <c r="I165" s="2">
        <v>0.25707458665233929</v>
      </c>
      <c r="J165" s="2">
        <v>2.532067521089346E-2</v>
      </c>
      <c r="K165" s="2">
        <v>-4.3023477761234719E-2</v>
      </c>
      <c r="L165" s="2">
        <v>0.22648918908851159</v>
      </c>
      <c r="M165" s="2">
        <v>-1.6869337270193626E-2</v>
      </c>
      <c r="N165" s="2">
        <v>-4.3526890790444576E-2</v>
      </c>
      <c r="O165" s="2">
        <v>-5.3388451985154156E-2</v>
      </c>
      <c r="P165" s="2">
        <v>0.10037589061877242</v>
      </c>
      <c r="Q165" s="2">
        <v>-8.3237621884851273E-2</v>
      </c>
      <c r="R165" s="2">
        <v>0</v>
      </c>
      <c r="S165" s="2">
        <v>0</v>
      </c>
      <c r="T165" s="2">
        <v>0</v>
      </c>
      <c r="U165" s="2">
        <v>8.1001712359969804E-3</v>
      </c>
      <c r="V165" s="2">
        <v>6.2557125710301351E-2</v>
      </c>
      <c r="W165" s="2">
        <v>0.26918261459880888</v>
      </c>
      <c r="X165" s="2">
        <v>1.8669622275316965E-4</v>
      </c>
      <c r="Y165" s="2">
        <v>5.7542442941411415E-3</v>
      </c>
      <c r="Z165" s="2">
        <v>0</v>
      </c>
      <c r="AA165" s="2">
        <v>-0.65252996941115682</v>
      </c>
      <c r="AB165" s="2">
        <v>2.2670255620022566E-3</v>
      </c>
      <c r="AC165" s="2">
        <v>1.500237504266288E-3</v>
      </c>
      <c r="AD165" s="2">
        <v>-4.4023636097412569E-3</v>
      </c>
      <c r="AE165" s="2">
        <v>0</v>
      </c>
      <c r="AF165" s="2">
        <v>-8.6902646543420491E-4</v>
      </c>
      <c r="AG165" s="2">
        <v>-2.7604370078499134E-2</v>
      </c>
      <c r="AH165" s="2">
        <v>1.3335444482366374E-3</v>
      </c>
      <c r="AI165" s="2">
        <v>3.5005541766212202E-3</v>
      </c>
      <c r="AJ165" s="2">
        <v>-2.5326231646094335E-2</v>
      </c>
      <c r="AK165" s="2">
        <v>0</v>
      </c>
    </row>
    <row r="166" spans="1:37" x14ac:dyDescent="0.3">
      <c r="A166" s="6">
        <v>43709</v>
      </c>
      <c r="B166" s="2">
        <f t="shared" si="2"/>
        <v>8.2860064158262609E-2</v>
      </c>
      <c r="C166" s="2">
        <v>0</v>
      </c>
      <c r="D166" s="2">
        <v>-5.4939569184731668E-3</v>
      </c>
      <c r="E166" s="2">
        <v>7.597180756730261E-2</v>
      </c>
      <c r="F166" s="2">
        <v>0</v>
      </c>
      <c r="G166" s="2">
        <v>6.7754420848633737E-3</v>
      </c>
      <c r="H166" s="2">
        <v>0</v>
      </c>
      <c r="I166" s="2">
        <v>0.25420777434224767</v>
      </c>
      <c r="J166" s="2">
        <v>2.4956102150599992E-2</v>
      </c>
      <c r="K166" s="2">
        <v>-3.0270432088485059E-2</v>
      </c>
      <c r="L166" s="2">
        <v>0.22322814426637896</v>
      </c>
      <c r="M166" s="2">
        <v>-1.6626448569063281E-2</v>
      </c>
      <c r="N166" s="2">
        <v>-4.2900180339464779E-2</v>
      </c>
      <c r="O166" s="2">
        <v>-4.0256158808126045E-2</v>
      </c>
      <c r="P166" s="2">
        <v>9.8930654845327273E-2</v>
      </c>
      <c r="Q166" s="2">
        <v>-0.11529423466231073</v>
      </c>
      <c r="R166" s="2">
        <v>0</v>
      </c>
      <c r="S166" s="2">
        <v>0</v>
      </c>
      <c r="T166" s="2">
        <v>0</v>
      </c>
      <c r="U166" s="2">
        <v>2.4396410765962391E-2</v>
      </c>
      <c r="V166" s="2">
        <v>6.1656413443609649E-2</v>
      </c>
      <c r="W166" s="2">
        <v>0.26530685975559415</v>
      </c>
      <c r="X166" s="2">
        <v>-1.0935340086530163E-2</v>
      </c>
      <c r="Y166" s="2">
        <v>5.6713933261271152E-3</v>
      </c>
      <c r="Z166" s="2">
        <v>0</v>
      </c>
      <c r="AA166" s="2">
        <v>-0.64313468883905645</v>
      </c>
      <c r="AB166" s="2">
        <v>2.2343843926803924E-3</v>
      </c>
      <c r="AC166" s="2">
        <v>1.4786367304503473E-3</v>
      </c>
      <c r="AD166" s="2">
        <v>-8.782006892407667E-3</v>
      </c>
      <c r="AE166" s="2">
        <v>0</v>
      </c>
      <c r="AF166" s="2">
        <v>-8.5651401719415707E-4</v>
      </c>
      <c r="AG166" s="2">
        <v>-2.7206915840285832E-2</v>
      </c>
      <c r="AH166" s="2">
        <v>1.3143437604002466E-3</v>
      </c>
      <c r="AI166" s="2">
        <v>3.4501523710506942E-3</v>
      </c>
      <c r="AJ166" s="2">
        <v>-2.4961578582934876E-2</v>
      </c>
      <c r="AK166" s="2">
        <v>0</v>
      </c>
    </row>
    <row r="167" spans="1:37" x14ac:dyDescent="0.3">
      <c r="A167" s="6">
        <v>43739</v>
      </c>
      <c r="B167" s="2">
        <f t="shared" si="2"/>
        <v>0.29741629443290418</v>
      </c>
      <c r="C167" s="2">
        <v>0</v>
      </c>
      <c r="D167" s="2">
        <v>1.262874634172015E-3</v>
      </c>
      <c r="E167" s="2">
        <v>7.6140268362613686E-2</v>
      </c>
      <c r="F167" s="2">
        <v>0</v>
      </c>
      <c r="G167" s="2">
        <v>4.2720680984098796E-3</v>
      </c>
      <c r="H167" s="2">
        <v>0</v>
      </c>
      <c r="I167" s="2">
        <v>0.25443032207600469</v>
      </c>
      <c r="J167" s="2">
        <v>2.4977950121187809E-2</v>
      </c>
      <c r="K167" s="2">
        <v>-3.029693252136351E-2</v>
      </c>
      <c r="L167" s="2">
        <v>0.22342357069558952</v>
      </c>
      <c r="M167" s="2">
        <v>-1.6641004294036865E-2</v>
      </c>
      <c r="N167" s="2">
        <v>-4.2937737561847211E-2</v>
      </c>
      <c r="O167" s="2">
        <v>-2.9072426474167207E-2</v>
      </c>
      <c r="P167" s="2">
        <v>9.9017264285545609E-2</v>
      </c>
      <c r="Q167" s="2">
        <v>-4.8826767539947503E-2</v>
      </c>
      <c r="R167" s="2">
        <v>0</v>
      </c>
      <c r="S167" s="2">
        <v>0</v>
      </c>
      <c r="T167" s="2">
        <v>0</v>
      </c>
      <c r="U167" s="2">
        <v>0.17128943095833682</v>
      </c>
      <c r="V167" s="2">
        <v>6.1710390923720021E-2</v>
      </c>
      <c r="W167" s="2">
        <v>0.26553912425081488</v>
      </c>
      <c r="X167" s="2">
        <v>-2.1712235246883583E-2</v>
      </c>
      <c r="Y167" s="2">
        <v>5.6763583817208705E-3</v>
      </c>
      <c r="Z167" s="2">
        <v>0</v>
      </c>
      <c r="AA167" s="2">
        <v>-0.64746003900704074</v>
      </c>
      <c r="AB167" s="2">
        <v>2.236340498012811E-3</v>
      </c>
      <c r="AC167" s="2">
        <v>1.4799312119203303E-3</v>
      </c>
      <c r="AD167" s="2">
        <v>-8.7896951534642033E-3</v>
      </c>
      <c r="AE167" s="2">
        <v>0</v>
      </c>
      <c r="AF167" s="2">
        <v>-8.572638575715842E-4</v>
      </c>
      <c r="AG167" s="2">
        <v>-2.7230734299333519E-2</v>
      </c>
      <c r="AH167" s="2">
        <v>1.3154944105957869E-3</v>
      </c>
      <c r="AI167" s="2">
        <v>3.4531728278139866E-3</v>
      </c>
      <c r="AJ167" s="2">
        <v>-2.4983431347898516E-2</v>
      </c>
      <c r="AK167" s="2">
        <v>0</v>
      </c>
    </row>
    <row r="168" spans="1:37" x14ac:dyDescent="0.3">
      <c r="A168" s="6">
        <v>43770</v>
      </c>
      <c r="B168" s="2">
        <f t="shared" si="2"/>
        <v>0.27331289093595323</v>
      </c>
      <c r="C168" s="2">
        <v>0</v>
      </c>
      <c r="D168" s="2">
        <v>1.2634131332815626E-3</v>
      </c>
      <c r="E168" s="2">
        <v>7.6172735137703243E-2</v>
      </c>
      <c r="F168" s="2">
        <v>0</v>
      </c>
      <c r="G168" s="2">
        <v>4.1850560039950347E-3</v>
      </c>
      <c r="H168" s="2">
        <v>0</v>
      </c>
      <c r="I168" s="2">
        <v>0.25537450819765672</v>
      </c>
      <c r="J168" s="2">
        <v>2.4988600904357113E-2</v>
      </c>
      <c r="K168" s="2">
        <v>-4.6148577461244039E-2</v>
      </c>
      <c r="L168" s="2">
        <v>0.22351884016305365</v>
      </c>
      <c r="M168" s="2">
        <v>-1.66481001416783E-2</v>
      </c>
      <c r="N168" s="2">
        <v>-4.2956046531571826E-2</v>
      </c>
      <c r="O168" s="2">
        <v>-3.2925511360570696E-2</v>
      </c>
      <c r="P168" s="2">
        <v>9.9059485981353571E-2</v>
      </c>
      <c r="Q168" s="2">
        <v>-6.7193399175253313E-2</v>
      </c>
      <c r="R168" s="2">
        <v>0</v>
      </c>
      <c r="S168" s="2">
        <v>0</v>
      </c>
      <c r="T168" s="2">
        <v>0</v>
      </c>
      <c r="U168" s="2">
        <v>0.16263811980305207</v>
      </c>
      <c r="V168" s="2">
        <v>6.1736704692057005E-2</v>
      </c>
      <c r="W168" s="2">
        <v>0.25501204462079086</v>
      </c>
      <c r="X168" s="2">
        <v>-1.5220180090000764E-2</v>
      </c>
      <c r="Y168" s="2">
        <v>5.6787788230309721E-3</v>
      </c>
      <c r="Z168" s="2">
        <v>0</v>
      </c>
      <c r="AA168" s="2">
        <v>-0.6217308671092221</v>
      </c>
      <c r="AB168" s="2">
        <v>2.2372940901859675E-3</v>
      </c>
      <c r="AC168" s="2">
        <v>1.4805622655643311E-3</v>
      </c>
      <c r="AD168" s="2">
        <v>-8.8872120881481678E-3</v>
      </c>
      <c r="AE168" s="2">
        <v>0</v>
      </c>
      <c r="AF168" s="2">
        <v>-8.5762940123796099E-4</v>
      </c>
      <c r="AG168" s="2">
        <v>-2.7242345686383132E-2</v>
      </c>
      <c r="AH168" s="2">
        <v>1.3160553471682321E-3</v>
      </c>
      <c r="AI168" s="2">
        <v>3.4546452863166554E-3</v>
      </c>
      <c r="AJ168" s="2">
        <v>-2.4994084468303535E-2</v>
      </c>
      <c r="AK168" s="2">
        <v>0</v>
      </c>
    </row>
    <row r="169" spans="1:37" x14ac:dyDescent="0.3">
      <c r="A169" s="6">
        <v>43800</v>
      </c>
      <c r="B169" s="2">
        <f t="shared" si="2"/>
        <v>0.33797452071755624</v>
      </c>
      <c r="C169" s="2">
        <v>0</v>
      </c>
      <c r="D169" s="2">
        <v>-1.5015796716931176E-3</v>
      </c>
      <c r="E169" s="2">
        <v>6.2082306609024029E-2</v>
      </c>
      <c r="F169" s="2">
        <v>0</v>
      </c>
      <c r="G169" s="2">
        <v>4.1886169789343373E-3</v>
      </c>
      <c r="H169" s="2">
        <v>0</v>
      </c>
      <c r="I169" s="2">
        <v>0.25559180092276257</v>
      </c>
      <c r="J169" s="2">
        <v>2.5009863172174726E-2</v>
      </c>
      <c r="K169" s="2">
        <v>-1.7539284776308103E-2</v>
      </c>
      <c r="L169" s="2">
        <v>0.22370902757930869</v>
      </c>
      <c r="M169" s="2">
        <v>-1.6662265655194707E-2</v>
      </c>
      <c r="N169" s="2">
        <v>-4.2992596915854463E-2</v>
      </c>
      <c r="O169" s="2">
        <v>-2.0936499018918288E-2</v>
      </c>
      <c r="P169" s="2">
        <v>9.9143773586284761E-2</v>
      </c>
      <c r="Q169" s="2">
        <v>-6.7250572606223219E-2</v>
      </c>
      <c r="R169" s="2">
        <v>-1.0869439107415439E-2</v>
      </c>
      <c r="S169" s="2">
        <v>0</v>
      </c>
      <c r="T169" s="2">
        <v>0</v>
      </c>
      <c r="U169" s="2">
        <v>0.16277650511217118</v>
      </c>
      <c r="V169" s="2">
        <v>6.1789235138013668E-2</v>
      </c>
      <c r="W169" s="2">
        <v>0.25522902893336585</v>
      </c>
      <c r="X169" s="2">
        <v>-2.8918580431604748E-2</v>
      </c>
      <c r="Y169" s="2">
        <v>5.6836107748747099E-3</v>
      </c>
      <c r="Z169" s="2">
        <v>0</v>
      </c>
      <c r="AA169" s="2">
        <v>-0.55702019944073411</v>
      </c>
      <c r="AB169" s="2">
        <v>2.2391977560340223E-3</v>
      </c>
      <c r="AC169" s="2">
        <v>1.4818220444343673E-3</v>
      </c>
      <c r="AD169" s="2">
        <v>-8.8947740274617475E-3</v>
      </c>
      <c r="AE169" s="2">
        <v>0</v>
      </c>
      <c r="AF169" s="2">
        <v>-8.5835913981304856E-4</v>
      </c>
      <c r="AG169" s="2">
        <v>-2.7265525617591796E-2</v>
      </c>
      <c r="AH169" s="2">
        <v>1.317175150608264E-3</v>
      </c>
      <c r="AI169" s="2">
        <v>3.4575847703467405E-3</v>
      </c>
      <c r="AJ169" s="2">
        <v>-2.5015351401968811E-2</v>
      </c>
      <c r="AK169" s="2">
        <v>0</v>
      </c>
    </row>
    <row r="170" spans="1:37" x14ac:dyDescent="0.3">
      <c r="A170" s="6">
        <v>43831</v>
      </c>
      <c r="B170" s="2">
        <f t="shared" si="2"/>
        <v>0.67204005698361424</v>
      </c>
      <c r="C170" s="2">
        <v>0</v>
      </c>
      <c r="D170" s="2">
        <v>6.6190787590697034E-3</v>
      </c>
      <c r="E170" s="2">
        <v>6.2392040505259816E-2</v>
      </c>
      <c r="F170" s="2">
        <v>3.4277372145182926E-3</v>
      </c>
      <c r="G170" s="2">
        <v>7.8568727532014361E-3</v>
      </c>
      <c r="H170" s="2">
        <v>-2.7141725070268931E-3</v>
      </c>
      <c r="I170" s="2">
        <v>0.25595358117113798</v>
      </c>
      <c r="J170" s="2">
        <v>2.4760257580224154E-2</v>
      </c>
      <c r="K170" s="2">
        <v>-2.1962908818950383E-2</v>
      </c>
      <c r="L170" s="2">
        <v>0.2464818852186958</v>
      </c>
      <c r="M170" s="2">
        <v>-1.7644310144464884E-2</v>
      </c>
      <c r="N170" s="2">
        <v>0.10184713447735391</v>
      </c>
      <c r="O170" s="2">
        <v>7.8514006312114075E-3</v>
      </c>
      <c r="P170" s="2">
        <v>9.3346740178131937E-2</v>
      </c>
      <c r="Q170" s="2">
        <v>-4.7127009002034571E-2</v>
      </c>
      <c r="R170" s="2">
        <v>-1.0800327171607251E-2</v>
      </c>
      <c r="S170" s="2">
        <v>0</v>
      </c>
      <c r="T170" s="2">
        <v>0</v>
      </c>
      <c r="U170" s="2">
        <v>0.19072533983847559</v>
      </c>
      <c r="V170" s="2">
        <v>6.1607885424096911E-2</v>
      </c>
      <c r="W170" s="2">
        <v>0.23783374362574389</v>
      </c>
      <c r="X170" s="2">
        <v>9.390161334791562E-4</v>
      </c>
      <c r="Y170" s="2">
        <v>5.6669295328147387E-3</v>
      </c>
      <c r="Z170" s="2">
        <v>4.9249097909747593E-5</v>
      </c>
      <c r="AA170" s="2">
        <v>-0.48828838940915881</v>
      </c>
      <c r="AB170" s="2">
        <v>2.232625771908425E-3</v>
      </c>
      <c r="AC170" s="2">
        <v>1.5267220352021753E-3</v>
      </c>
      <c r="AD170" s="2">
        <v>-1.3828052268658143E-3</v>
      </c>
      <c r="AE170" s="2">
        <v>-4.9249097909747586E-5</v>
      </c>
      <c r="AF170" s="2">
        <v>-8.3723466446557681E-4</v>
      </c>
      <c r="AG170" s="2">
        <v>-2.9076667405914143E-2</v>
      </c>
      <c r="AH170" s="2">
        <v>1.3417643119410716E-3</v>
      </c>
      <c r="AI170" s="2">
        <v>3.4638532196522086E-3</v>
      </c>
      <c r="AJ170" s="2">
        <v>-2.4000727048016059E-2</v>
      </c>
      <c r="AK170" s="2">
        <v>0</v>
      </c>
    </row>
    <row r="171" spans="1:37" x14ac:dyDescent="0.3">
      <c r="A171" s="6">
        <v>43862</v>
      </c>
      <c r="B171" s="2">
        <f t="shared" si="2"/>
        <v>0.56194851540061352</v>
      </c>
      <c r="C171" s="2">
        <v>0</v>
      </c>
      <c r="D171" s="2">
        <v>1.2168149569554018E-2</v>
      </c>
      <c r="E171" s="2">
        <v>6.5652379346026857E-2</v>
      </c>
      <c r="F171" s="2">
        <v>3.4296836259758439E-3</v>
      </c>
      <c r="G171" s="2">
        <v>7.8613342116477213E-3</v>
      </c>
      <c r="H171" s="2">
        <v>-2.7157137268272536E-3</v>
      </c>
      <c r="I171" s="2">
        <v>0.25609892223779934</v>
      </c>
      <c r="J171" s="2">
        <v>2.4774317482144859E-2</v>
      </c>
      <c r="K171" s="2">
        <v>-2.1975380270141363E-2</v>
      </c>
      <c r="L171" s="2">
        <v>0.2466218478632756</v>
      </c>
      <c r="M171" s="2">
        <v>-1.7654329316086421E-2</v>
      </c>
      <c r="N171" s="2">
        <v>0.10190496750744325</v>
      </c>
      <c r="O171" s="2">
        <v>1.1169467747430837E-2</v>
      </c>
      <c r="P171" s="2">
        <v>9.3399746331531988E-2</v>
      </c>
      <c r="Q171" s="2">
        <v>-0.14316465285269611</v>
      </c>
      <c r="R171" s="2">
        <v>-1.0806460045639449E-2</v>
      </c>
      <c r="S171" s="2">
        <v>0</v>
      </c>
      <c r="T171" s="2">
        <v>0</v>
      </c>
      <c r="U171" s="2">
        <v>0.19083364160243077</v>
      </c>
      <c r="V171" s="2">
        <v>6.164286893845651E-2</v>
      </c>
      <c r="W171" s="2">
        <v>0.1479691665528779</v>
      </c>
      <c r="X171" s="2">
        <v>-1.674106107085533E-2</v>
      </c>
      <c r="Y171" s="2">
        <v>5.6701474506075872E-3</v>
      </c>
      <c r="Z171" s="2">
        <v>4.9277063591608971E-5</v>
      </c>
      <c r="AA171" s="2">
        <v>-0.40195629285431095</v>
      </c>
      <c r="AB171" s="2">
        <v>2.2338935494861409E-3</v>
      </c>
      <c r="AC171" s="2">
        <v>1.0348183354237884E-3</v>
      </c>
      <c r="AD171" s="2">
        <v>-1.3835904410665221E-3</v>
      </c>
      <c r="AE171" s="2">
        <v>-4.9277063591608958E-5</v>
      </c>
      <c r="AF171" s="2">
        <v>-8.3771008105722015E-4</v>
      </c>
      <c r="AG171" s="2">
        <v>-2.9093178344485094E-2</v>
      </c>
      <c r="AH171" s="2">
        <v>1.3425262214068947E-3</v>
      </c>
      <c r="AI171" s="2">
        <v>3.4658201392764581E-3</v>
      </c>
      <c r="AJ171" s="2">
        <v>-2.8996814309016759E-2</v>
      </c>
      <c r="AK171" s="2">
        <v>0</v>
      </c>
    </row>
    <row r="172" spans="1:37" x14ac:dyDescent="0.3">
      <c r="A172" s="6">
        <v>43891</v>
      </c>
      <c r="B172" s="2">
        <f t="shared" si="2"/>
        <v>0.52214673324649874</v>
      </c>
      <c r="C172" s="2">
        <v>0</v>
      </c>
      <c r="D172" s="2">
        <v>-2.1407423238783405E-2</v>
      </c>
      <c r="E172" s="2">
        <v>2.5596094170921794E-2</v>
      </c>
      <c r="F172" s="2">
        <v>2.8156415853836112E-3</v>
      </c>
      <c r="G172" s="2">
        <v>8.7214210461444997E-3</v>
      </c>
      <c r="H172" s="2">
        <v>-2.717568060616351E-3</v>
      </c>
      <c r="I172" s="2">
        <v>0.25627379077426016</v>
      </c>
      <c r="J172" s="2">
        <v>2.479123379167894E-2</v>
      </c>
      <c r="K172" s="2">
        <v>-2.1990385419528295E-2</v>
      </c>
      <c r="L172" s="2">
        <v>0.24679024529821314</v>
      </c>
      <c r="M172" s="2">
        <v>-1.7666383981146023E-2</v>
      </c>
      <c r="N172" s="2">
        <v>0.11716224880685611</v>
      </c>
      <c r="O172" s="2">
        <v>7.9357370544259984E-3</v>
      </c>
      <c r="P172" s="2">
        <v>9.4040456523381791E-2</v>
      </c>
      <c r="Q172" s="2">
        <v>-0.11215282848866918</v>
      </c>
      <c r="R172" s="2">
        <v>-1.0813838873461101E-2</v>
      </c>
      <c r="S172" s="2">
        <v>0</v>
      </c>
      <c r="T172" s="2">
        <v>0</v>
      </c>
      <c r="U172" s="2">
        <v>0.19096394593687666</v>
      </c>
      <c r="V172" s="2">
        <v>0</v>
      </c>
      <c r="W172" s="2">
        <v>0.11889798582621706</v>
      </c>
      <c r="X172" s="2">
        <v>-9.8029693025265124E-3</v>
      </c>
      <c r="Y172" s="2">
        <v>5.6740191201075634E-3</v>
      </c>
      <c r="Z172" s="2">
        <v>4.9310710777298218E-5</v>
      </c>
      <c r="AA172" s="2">
        <v>-0.34171665092522835</v>
      </c>
      <c r="AB172" s="2">
        <v>0</v>
      </c>
      <c r="AC172" s="2">
        <v>-4.4379639699568393E-4</v>
      </c>
      <c r="AD172" s="2">
        <v>2.956451059492186E-3</v>
      </c>
      <c r="AE172" s="2">
        <v>1.4300106125415316E-3</v>
      </c>
      <c r="AF172" s="2">
        <v>-6.3336868509503066E-4</v>
      </c>
      <c r="AG172" s="2">
        <v>-4.3314528346777077E-2</v>
      </c>
      <c r="AH172" s="2">
        <v>1.0366207198960501E-3</v>
      </c>
      <c r="AI172" s="2">
        <v>3.7147402118896436E-3</v>
      </c>
      <c r="AJ172" s="2">
        <v>-4.0434782837382981E-3</v>
      </c>
      <c r="AK172" s="2">
        <v>0</v>
      </c>
    </row>
    <row r="173" spans="1:37" x14ac:dyDescent="0.3">
      <c r="A173" s="6">
        <v>43922</v>
      </c>
      <c r="B173" s="2">
        <f t="shared" si="2"/>
        <v>0.54584839131481966</v>
      </c>
      <c r="C173" s="2">
        <v>0</v>
      </c>
      <c r="D173" s="2">
        <v>-3.852165221971314E-2</v>
      </c>
      <c r="E173" s="2">
        <v>1.7469376322544205E-2</v>
      </c>
      <c r="F173" s="2">
        <v>2.8170931630963304E-3</v>
      </c>
      <c r="G173" s="2">
        <v>9.2521693727846029E-3</v>
      </c>
      <c r="H173" s="2">
        <v>-2.7189690774396791E-3</v>
      </c>
      <c r="I173" s="2">
        <v>0.25640591033271992</v>
      </c>
      <c r="J173" s="2">
        <v>2.4804014680634985E-2</v>
      </c>
      <c r="K173" s="2">
        <v>-2.2001722357274482E-2</v>
      </c>
      <c r="L173" s="2">
        <v>0.2469174757034078</v>
      </c>
      <c r="M173" s="2">
        <v>1.6826910242149343E-2</v>
      </c>
      <c r="N173" s="2">
        <v>0.11722265070957796</v>
      </c>
      <c r="O173" s="2">
        <v>1.9458170639670369E-2</v>
      </c>
      <c r="P173" s="2">
        <v>9.408893820211954E-2</v>
      </c>
      <c r="Q173" s="2">
        <v>-0.10864145273816138</v>
      </c>
      <c r="R173" s="2">
        <v>-1.0819413847058285E-2</v>
      </c>
      <c r="S173" s="2">
        <v>0</v>
      </c>
      <c r="T173" s="2">
        <v>0</v>
      </c>
      <c r="U173" s="2">
        <v>0.19106239561502242</v>
      </c>
      <c r="V173" s="2">
        <v>0</v>
      </c>
      <c r="W173" s="2">
        <v>9.3639979396792625E-2</v>
      </c>
      <c r="X173" s="2">
        <v>-2.6384963636145727E-2</v>
      </c>
      <c r="Y173" s="2">
        <v>5.6769443076524007E-3</v>
      </c>
      <c r="Z173" s="2">
        <v>3.1246217220566157E-4</v>
      </c>
      <c r="AA173" s="2">
        <v>-0.30170031717980211</v>
      </c>
      <c r="AB173" s="2">
        <v>0</v>
      </c>
      <c r="AC173" s="2">
        <v>-4.4402519208175178E-4</v>
      </c>
      <c r="AD173" s="2">
        <v>2.9579752302136939E-3</v>
      </c>
      <c r="AE173" s="2">
        <v>1.4307478411521943E-3</v>
      </c>
      <c r="AF173" s="2">
        <v>-6.3369521240304837E-4</v>
      </c>
      <c r="AG173" s="2">
        <v>-4.3336858747177291E-2</v>
      </c>
      <c r="AH173" s="2">
        <v>1.037155140023013E-3</v>
      </c>
      <c r="AI173" s="2">
        <v>3.7166553114989509E-3</v>
      </c>
      <c r="AJ173" s="2">
        <v>-4.0455628611891373E-3</v>
      </c>
      <c r="AK173" s="2">
        <v>0</v>
      </c>
    </row>
    <row r="174" spans="1:37" x14ac:dyDescent="0.3">
      <c r="A174" s="6">
        <v>43952</v>
      </c>
      <c r="B174" s="2">
        <f t="shared" si="2"/>
        <v>0.42847560196125994</v>
      </c>
      <c r="C174" s="2">
        <v>0</v>
      </c>
      <c r="D174" s="2">
        <v>-3.8510079694963659E-2</v>
      </c>
      <c r="E174" s="2">
        <v>1.7464128240538335E-2</v>
      </c>
      <c r="F174" s="2">
        <v>2.8162468629385489E-3</v>
      </c>
      <c r="G174" s="2">
        <v>8.8449551211964E-3</v>
      </c>
      <c r="H174" s="2">
        <v>-2.7181522553375984E-3</v>
      </c>
      <c r="I174" s="2">
        <v>0.25632888186762931</v>
      </c>
      <c r="J174" s="2">
        <v>2.4796563155135991E-2</v>
      </c>
      <c r="K174" s="2">
        <v>-2.2948658033160957E-2</v>
      </c>
      <c r="L174" s="2">
        <v>0.24684329771689881</v>
      </c>
      <c r="M174" s="2">
        <v>1.6821855167301464E-2</v>
      </c>
      <c r="N174" s="2">
        <v>0.11718743513733824</v>
      </c>
      <c r="O174" s="2">
        <v>2.4296773869477359E-2</v>
      </c>
      <c r="P174" s="2">
        <v>9.406067236970439E-2</v>
      </c>
      <c r="Q174" s="2">
        <v>-0.10608411198302847</v>
      </c>
      <c r="R174" s="2">
        <v>-1.0816163520883128E-2</v>
      </c>
      <c r="S174" s="2">
        <v>0</v>
      </c>
      <c r="T174" s="2">
        <v>0</v>
      </c>
      <c r="U174" s="2">
        <v>0.19100499739416366</v>
      </c>
      <c r="V174" s="2">
        <v>0</v>
      </c>
      <c r="W174" s="2">
        <v>9.6077913993069253E-3</v>
      </c>
      <c r="X174" s="2">
        <v>-3.2072004554702487E-2</v>
      </c>
      <c r="Y174" s="2">
        <v>0</v>
      </c>
      <c r="Z174" s="2">
        <v>3.1236830353667235E-4</v>
      </c>
      <c r="AA174" s="2">
        <v>-0.25219630401329435</v>
      </c>
      <c r="AB174" s="2">
        <v>0</v>
      </c>
      <c r="AC174" s="2">
        <v>-4.4389179976266177E-4</v>
      </c>
      <c r="AD174" s="2">
        <v>-7.4302007134590661E-2</v>
      </c>
      <c r="AE174" s="2">
        <v>1.4303180214573492E-3</v>
      </c>
      <c r="AF174" s="2">
        <v>-6.3350484015506337E-4</v>
      </c>
      <c r="AG174" s="2">
        <v>-4.3323839656834125E-2</v>
      </c>
      <c r="AH174" s="2">
        <v>1.0368435619147191E-3</v>
      </c>
      <c r="AI174" s="2">
        <v>3.7155387683836063E-3</v>
      </c>
      <c r="AJ174" s="2">
        <v>-4.0443475089485406E-3</v>
      </c>
      <c r="AK174" s="2">
        <v>0</v>
      </c>
    </row>
    <row r="175" spans="1:37" x14ac:dyDescent="0.3">
      <c r="A175" s="6">
        <v>43983</v>
      </c>
      <c r="B175" s="2">
        <f t="shared" si="2"/>
        <v>0.42070657493534219</v>
      </c>
      <c r="C175" s="2">
        <v>0</v>
      </c>
      <c r="D175" s="2">
        <v>-5.3785253723870309E-2</v>
      </c>
      <c r="E175" s="2">
        <v>7.1036093215297112E-3</v>
      </c>
      <c r="F175" s="2">
        <v>2.8172131735870127E-3</v>
      </c>
      <c r="G175" s="2">
        <v>8.847990002275638E-3</v>
      </c>
      <c r="H175" s="2">
        <v>-2.7190849077634357E-3</v>
      </c>
      <c r="I175" s="2">
        <v>0.25641683343583765</v>
      </c>
      <c r="J175" s="2">
        <v>2.4805071352104604E-2</v>
      </c>
      <c r="K175" s="2">
        <v>-2.3910404705034208E-2</v>
      </c>
      <c r="L175" s="2">
        <v>0.24692799459138967</v>
      </c>
      <c r="M175" s="2">
        <v>1.6827627082394912E-2</v>
      </c>
      <c r="N175" s="2">
        <v>0.11722764449111668</v>
      </c>
      <c r="O175" s="2">
        <v>2.9337610468511677E-2</v>
      </c>
      <c r="P175" s="2">
        <v>9.409294646843791E-2</v>
      </c>
      <c r="Q175" s="2">
        <v>-0.10647465044560016</v>
      </c>
      <c r="R175" s="2">
        <v>-1.081987476300586E-2</v>
      </c>
      <c r="S175" s="2">
        <v>0</v>
      </c>
      <c r="T175" s="2">
        <v>0</v>
      </c>
      <c r="U175" s="2">
        <v>0.19107053503055504</v>
      </c>
      <c r="V175" s="2">
        <v>0</v>
      </c>
      <c r="W175" s="2">
        <v>5.9008528119267115E-3</v>
      </c>
      <c r="X175" s="2">
        <v>-2.8096479776742955E-2</v>
      </c>
      <c r="Y175" s="2">
        <v>0</v>
      </c>
      <c r="Z175" s="2">
        <v>3.1247548335173835E-4</v>
      </c>
      <c r="AA175" s="2">
        <v>-0.22474552448902863</v>
      </c>
      <c r="AB175" s="2">
        <v>0</v>
      </c>
      <c r="AC175" s="2">
        <v>2.1873283834621215E-3</v>
      </c>
      <c r="AD175" s="2">
        <v>-7.7243939484550606E-2</v>
      </c>
      <c r="AE175" s="2">
        <v>1.430808792189493E-3</v>
      </c>
      <c r="AF175" s="2">
        <v>-6.3372220834140769E-4</v>
      </c>
      <c r="AG175" s="2">
        <v>-4.3338704933079474E-2</v>
      </c>
      <c r="AH175" s="2">
        <v>1.0371993236868329E-3</v>
      </c>
      <c r="AI175" s="2">
        <v>3.7168136440786019E-3</v>
      </c>
      <c r="AJ175" s="2">
        <v>-1.7586339484076983E-2</v>
      </c>
      <c r="AK175" s="2">
        <v>0</v>
      </c>
    </row>
    <row r="176" spans="1:37" x14ac:dyDescent="0.3">
      <c r="A176" s="6">
        <v>44013</v>
      </c>
      <c r="B176" s="2">
        <f t="shared" si="2"/>
        <v>-0.53702134427074144</v>
      </c>
      <c r="C176" s="2">
        <v>0</v>
      </c>
      <c r="D176" s="2">
        <v>-3.4132444623636606E-2</v>
      </c>
      <c r="E176" s="2">
        <v>1.8536109503911238E-2</v>
      </c>
      <c r="F176" s="2">
        <v>2.2064948113758314E-3</v>
      </c>
      <c r="G176" s="2">
        <v>8.4965026447097729E-3</v>
      </c>
      <c r="H176" s="2">
        <v>1.3068129149325229E-2</v>
      </c>
      <c r="I176" s="2">
        <v>-0.77248506960697982</v>
      </c>
      <c r="J176" s="2">
        <v>5.3736857045273033E-3</v>
      </c>
      <c r="K176" s="2">
        <v>-2.4192679158614672E-2</v>
      </c>
      <c r="L176" s="2">
        <v>0.24984310479579075</v>
      </c>
      <c r="M176" s="2">
        <v>1.9109642846033486E-2</v>
      </c>
      <c r="N176" s="2">
        <v>0.11861157628572526</v>
      </c>
      <c r="O176" s="2">
        <v>3.6435452782719209E-2</v>
      </c>
      <c r="P176" s="2">
        <v>0.11590587450345</v>
      </c>
      <c r="Q176" s="2">
        <v>-0.10780707341222333</v>
      </c>
      <c r="R176" s="2">
        <v>-1.0947608871826426E-2</v>
      </c>
      <c r="S176" s="2">
        <v>0</v>
      </c>
      <c r="T176" s="2">
        <v>0</v>
      </c>
      <c r="U176" s="2">
        <v>0.20646090967579817</v>
      </c>
      <c r="V176" s="2">
        <v>0</v>
      </c>
      <c r="W176" s="2">
        <v>1.3578429608466435E-3</v>
      </c>
      <c r="X176" s="2">
        <v>-2.6950520335628642E-2</v>
      </c>
      <c r="Y176" s="2">
        <v>0</v>
      </c>
      <c r="Z176" s="2">
        <v>3.1616441490302379E-4</v>
      </c>
      <c r="AA176" s="2">
        <v>-0.22359147421941888</v>
      </c>
      <c r="AB176" s="2">
        <v>0</v>
      </c>
      <c r="AC176" s="2">
        <v>1.0483346388890258E-3</v>
      </c>
      <c r="AD176" s="2">
        <v>-7.815584336402838E-2</v>
      </c>
      <c r="AE176" s="2">
        <v>1.4477002156085366E-3</v>
      </c>
      <c r="AF176" s="2">
        <v>-6.4120362039980392E-4</v>
      </c>
      <c r="AG176" s="2">
        <v>-4.3850340323813554E-2</v>
      </c>
      <c r="AH176" s="2">
        <v>1.049443987713205E-3</v>
      </c>
      <c r="AI176" s="2">
        <v>3.7606925141096814E-3</v>
      </c>
      <c r="AJ176" s="2">
        <v>-1.7294748169607767E-2</v>
      </c>
      <c r="AK176" s="2">
        <v>0</v>
      </c>
    </row>
    <row r="177" spans="1:37" x14ac:dyDescent="0.3">
      <c r="A177" s="6">
        <v>44044</v>
      </c>
      <c r="B177" s="2">
        <f t="shared" si="2"/>
        <v>-0.42367492478685886</v>
      </c>
      <c r="C177" s="2">
        <v>0</v>
      </c>
      <c r="D177" s="2">
        <v>2.1293290236367511E-4</v>
      </c>
      <c r="E177" s="2">
        <v>5.8583164762838612E-2</v>
      </c>
      <c r="F177" s="2">
        <v>2.2058517854248848E-3</v>
      </c>
      <c r="G177" s="2">
        <v>8.909911133284959E-3</v>
      </c>
      <c r="H177" s="2">
        <v>1.3064320780445312E-2</v>
      </c>
      <c r="I177" s="2">
        <v>-0.76486552103330918</v>
      </c>
      <c r="J177" s="2">
        <v>-1.9897027090150083E-2</v>
      </c>
      <c r="K177" s="2">
        <v>-2.4185628826820686E-2</v>
      </c>
      <c r="L177" s="2">
        <v>0.24977029447272975</v>
      </c>
      <c r="M177" s="2">
        <v>1.9104073833951532E-2</v>
      </c>
      <c r="N177" s="2">
        <v>0.11857701000383726</v>
      </c>
      <c r="O177" s="2">
        <v>4.2797295324055788E-2</v>
      </c>
      <c r="P177" s="2">
        <v>0.11587209672849733</v>
      </c>
      <c r="Q177" s="2">
        <v>-0.10713463906561622</v>
      </c>
      <c r="R177" s="2">
        <v>-1.0944418473839037E-2</v>
      </c>
      <c r="S177" s="2">
        <v>0</v>
      </c>
      <c r="T177" s="2">
        <v>0</v>
      </c>
      <c r="U177" s="2">
        <v>0.20640074197357058</v>
      </c>
      <c r="V177" s="2">
        <v>0</v>
      </c>
      <c r="W177" s="2">
        <v>1.7966213636945729E-4</v>
      </c>
      <c r="X177" s="2">
        <v>1.6389179328813164E-2</v>
      </c>
      <c r="Y177" s="2">
        <v>0</v>
      </c>
      <c r="Z177" s="2">
        <v>3.1607227694625166E-4</v>
      </c>
      <c r="AA177" s="2">
        <v>-0.21643298694639881</v>
      </c>
      <c r="AB177" s="2">
        <v>0</v>
      </c>
      <c r="AC177" s="2">
        <v>1.0480291288218343E-3</v>
      </c>
      <c r="AD177" s="2">
        <v>-7.8133066861114306E-2</v>
      </c>
      <c r="AE177" s="2">
        <v>1.4472783207538432E-3</v>
      </c>
      <c r="AF177" s="2">
        <v>-6.4101675815764854E-4</v>
      </c>
      <c r="AG177" s="2">
        <v>-4.3837561274145877E-2</v>
      </c>
      <c r="AH177" s="2">
        <v>1.0491381543549368E-3</v>
      </c>
      <c r="AI177" s="2">
        <v>3.759596557360708E-3</v>
      </c>
      <c r="AJ177" s="2">
        <v>-1.7289708061726798E-2</v>
      </c>
      <c r="AK177" s="2">
        <v>0</v>
      </c>
    </row>
    <row r="178" spans="1:37" x14ac:dyDescent="0.3">
      <c r="A178" s="6">
        <v>44075</v>
      </c>
      <c r="B178" s="2">
        <f t="shared" si="2"/>
        <v>-0.54695672878624624</v>
      </c>
      <c r="C178" s="2">
        <v>0</v>
      </c>
      <c r="D178" s="2">
        <v>1.468219756295432E-2</v>
      </c>
      <c r="E178" s="2">
        <v>5.9929871932299261E-2</v>
      </c>
      <c r="F178" s="2">
        <v>2.1767211503216912E-3</v>
      </c>
      <c r="G178" s="2">
        <v>8.7922462150249996E-3</v>
      </c>
      <c r="H178" s="2">
        <v>-2.7140615650073818E-3</v>
      </c>
      <c r="I178" s="2">
        <v>-0.75302732500767944</v>
      </c>
      <c r="J178" s="2">
        <v>-1.963426553942791E-2</v>
      </c>
      <c r="K178" s="2">
        <v>-2.6309981485613421E-2</v>
      </c>
      <c r="L178" s="2">
        <v>0.24647181025181422</v>
      </c>
      <c r="M178" s="2">
        <v>1.8851784080161881E-2</v>
      </c>
      <c r="N178" s="2">
        <v>0.11701107360100493</v>
      </c>
      <c r="O178" s="2">
        <v>5.0380862180095978E-2</v>
      </c>
      <c r="P178" s="2">
        <v>0.11434188160219425</v>
      </c>
      <c r="Q178" s="2">
        <v>-9.8166402988654547E-2</v>
      </c>
      <c r="R178" s="2">
        <v>-1.0799885707365496E-2</v>
      </c>
      <c r="S178" s="2">
        <v>0</v>
      </c>
      <c r="T178" s="2">
        <v>0</v>
      </c>
      <c r="U178" s="2">
        <v>0.1909200041625827</v>
      </c>
      <c r="V178" s="2">
        <v>0</v>
      </c>
      <c r="W178" s="2">
        <v>1.7728950545607485E-4</v>
      </c>
      <c r="X178" s="2">
        <v>2.8779996385701702E-2</v>
      </c>
      <c r="Y178" s="2">
        <v>0</v>
      </c>
      <c r="Z178" s="2">
        <v>3.1189820404307911E-4</v>
      </c>
      <c r="AA178" s="2">
        <v>-0.20811161429350358</v>
      </c>
      <c r="AB178" s="2">
        <v>0</v>
      </c>
      <c r="AC178" s="2">
        <v>1.0341887818271034E-3</v>
      </c>
      <c r="AD178" s="2">
        <v>-7.2973783139280005E-2</v>
      </c>
      <c r="AE178" s="2">
        <v>-9.898664054630496E-3</v>
      </c>
      <c r="AF178" s="2">
        <v>-2.0260250706840649E-2</v>
      </c>
      <c r="AG178" s="2">
        <v>-0.16677032813234161</v>
      </c>
      <c r="AH178" s="2">
        <v>1.0352831614903711E-3</v>
      </c>
      <c r="AI178" s="2">
        <v>3.7099470586177074E-3</v>
      </c>
      <c r="AJ178" s="2">
        <v>-1.6897222001491973E-2</v>
      </c>
      <c r="AK178" s="2">
        <v>0</v>
      </c>
    </row>
    <row r="179" spans="1:37" x14ac:dyDescent="0.3">
      <c r="A179" s="6">
        <v>44105</v>
      </c>
      <c r="B179" s="2">
        <f t="shared" si="2"/>
        <v>-4.2963874326147664</v>
      </c>
      <c r="C179" s="2">
        <v>0</v>
      </c>
      <c r="D179" s="2">
        <v>1.4296369343554211E-2</v>
      </c>
      <c r="E179" s="2">
        <v>5.983708226928279E-2</v>
      </c>
      <c r="F179" s="2">
        <v>2.1739662556826294E-3</v>
      </c>
      <c r="G179" s="2">
        <v>8.7811186013848647E-3</v>
      </c>
      <c r="H179" s="2">
        <v>-2.7106266033659152E-3</v>
      </c>
      <c r="I179" s="2">
        <v>-0.75207428104960328</v>
      </c>
      <c r="J179" s="2">
        <v>-1.9609416085069227E-2</v>
      </c>
      <c r="K179" s="2">
        <v>-3.8321483605072933E-2</v>
      </c>
      <c r="L179" s="2">
        <v>0.2461598714126835</v>
      </c>
      <c r="M179" s="2">
        <v>1.882792494740548E-2</v>
      </c>
      <c r="N179" s="2">
        <v>0.11686298243217209</v>
      </c>
      <c r="O179" s="2">
        <v>4.9833995707187516E-2</v>
      </c>
      <c r="P179" s="2">
        <v>0.11419716860733056</v>
      </c>
      <c r="Q179" s="2">
        <v>-9.8060742857822639E-2</v>
      </c>
      <c r="R179" s="2">
        <v>-1.0786217191656304E-2</v>
      </c>
      <c r="S179" s="2">
        <v>0</v>
      </c>
      <c r="T179" s="2">
        <v>0</v>
      </c>
      <c r="U179" s="2">
        <v>4.4242235343148507E-2</v>
      </c>
      <c r="V179" s="2">
        <v>0</v>
      </c>
      <c r="W179" s="2">
        <v>1.7706512489723723E-4</v>
      </c>
      <c r="X179" s="2">
        <v>2.6618790442883632E-2</v>
      </c>
      <c r="Y179" s="2">
        <v>0</v>
      </c>
      <c r="Z179" s="2">
        <v>3.1150346046734625E-4</v>
      </c>
      <c r="AA179" s="2">
        <v>-3.7956598288432759</v>
      </c>
      <c r="AB179" s="2">
        <v>0</v>
      </c>
      <c r="AC179" s="2">
        <v>1.0328798952338838E-3</v>
      </c>
      <c r="AD179" s="2">
        <v>-7.2881426300677704E-2</v>
      </c>
      <c r="AE179" s="2">
        <v>-9.8861361400953938E-3</v>
      </c>
      <c r="AF179" s="2">
        <v>-2.0234608995200149E-2</v>
      </c>
      <c r="AG179" s="2">
        <v>-0.16655926081999498</v>
      </c>
      <c r="AH179" s="2">
        <v>1.0339728898319735E-3</v>
      </c>
      <c r="AI179" s="2">
        <v>3.7052516876642529E-3</v>
      </c>
      <c r="AJ179" s="2">
        <v>-1.7695582543741737E-2</v>
      </c>
      <c r="AK179" s="2">
        <v>0</v>
      </c>
    </row>
    <row r="180" spans="1:37" x14ac:dyDescent="0.3">
      <c r="A180" s="6">
        <v>44136</v>
      </c>
      <c r="B180" s="2">
        <f t="shared" si="2"/>
        <v>-1.024005737935985</v>
      </c>
      <c r="C180" s="2">
        <v>0</v>
      </c>
      <c r="D180" s="2">
        <v>1.4305903405960574E-2</v>
      </c>
      <c r="E180" s="2">
        <v>5.9876986839657316E-2</v>
      </c>
      <c r="F180" s="2">
        <v>2.1754160454476338E-3</v>
      </c>
      <c r="G180" s="2">
        <v>8.7869746149454725E-3</v>
      </c>
      <c r="H180" s="2">
        <v>-2.7124342849230861E-3</v>
      </c>
      <c r="I180" s="2">
        <v>-0.75340924689519118</v>
      </c>
      <c r="J180" s="2">
        <v>-1.9622493349108417E-2</v>
      </c>
      <c r="K180" s="2">
        <v>-2.3185844518574542E-2</v>
      </c>
      <c r="L180" s="2">
        <v>0.24632403222299787</v>
      </c>
      <c r="M180" s="2">
        <v>1.8840481045189272E-2</v>
      </c>
      <c r="N180" s="2">
        <v>9.9616336560771082E-2</v>
      </c>
      <c r="O180" s="2">
        <v>4.9904415948560127E-2</v>
      </c>
      <c r="P180" s="2">
        <v>0.11427332521086876</v>
      </c>
      <c r="Q180" s="2">
        <v>-7.9411982308606771E-2</v>
      </c>
      <c r="R180" s="2">
        <v>-1.079341037933652E-2</v>
      </c>
      <c r="S180" s="2">
        <v>0</v>
      </c>
      <c r="T180" s="2">
        <v>0</v>
      </c>
      <c r="U180" s="2">
        <v>4.4271739913338479E-2</v>
      </c>
      <c r="V180" s="2">
        <v>0</v>
      </c>
      <c r="W180" s="2">
        <v>1.7718320732153621E-4</v>
      </c>
      <c r="X180" s="2">
        <v>4.5555771304668757E-2</v>
      </c>
      <c r="Y180" s="2">
        <v>0</v>
      </c>
      <c r="Z180" s="2">
        <v>3.1171119806565003E-4</v>
      </c>
      <c r="AA180" s="2">
        <v>-0.55793023283246002</v>
      </c>
      <c r="AB180" s="2">
        <v>0</v>
      </c>
      <c r="AC180" s="2">
        <v>1.033568709375628E-3</v>
      </c>
      <c r="AD180" s="2">
        <v>-7.2836516614674482E-2</v>
      </c>
      <c r="AE180" s="2">
        <v>-9.8927290754520902E-3</v>
      </c>
      <c r="AF180" s="2">
        <v>-2.0248103192243651E-2</v>
      </c>
      <c r="AG180" s="2">
        <v>-0.16667033702045228</v>
      </c>
      <c r="AH180" s="2">
        <v>1.0346624328775715E-3</v>
      </c>
      <c r="AI180" s="2">
        <v>3.7077226717282885E-3</v>
      </c>
      <c r="AJ180" s="2">
        <v>-1.7488638796736195E-2</v>
      </c>
      <c r="AK180" s="2">
        <v>0</v>
      </c>
    </row>
    <row r="181" spans="1:37" x14ac:dyDescent="0.3">
      <c r="A181" s="6">
        <v>44166</v>
      </c>
      <c r="B181" s="2">
        <f t="shared" si="2"/>
        <v>-0.74228302201860152</v>
      </c>
      <c r="C181" s="2">
        <v>0</v>
      </c>
      <c r="D181" s="2">
        <v>5.8023038570369067E-3</v>
      </c>
      <c r="E181" s="2">
        <v>7.1131278760218894E-2</v>
      </c>
      <c r="F181" s="2">
        <v>2.1758639463889101E-3</v>
      </c>
      <c r="G181" s="2">
        <v>8.788783783453373E-3</v>
      </c>
      <c r="H181" s="2">
        <v>-2.7129927536683677E-3</v>
      </c>
      <c r="I181" s="2">
        <v>-0.75356436789448522</v>
      </c>
      <c r="J181" s="2">
        <v>-1.962653346514031E-2</v>
      </c>
      <c r="K181" s="2">
        <v>-2.382510854117904E-2</v>
      </c>
      <c r="L181" s="2">
        <v>0.24637474839111773</v>
      </c>
      <c r="M181" s="2">
        <v>1.8844360151078876E-2</v>
      </c>
      <c r="N181" s="2">
        <v>9.9636846775819576E-2</v>
      </c>
      <c r="O181" s="2">
        <v>5.0658575982593677E-2</v>
      </c>
      <c r="P181" s="2">
        <v>0.11429685318384283</v>
      </c>
      <c r="Q181" s="2">
        <v>-7.9149375690866206E-2</v>
      </c>
      <c r="R181" s="2">
        <v>-1.6607235077994262E-2</v>
      </c>
      <c r="S181" s="2">
        <v>0</v>
      </c>
      <c r="T181" s="2">
        <v>0</v>
      </c>
      <c r="U181" s="2">
        <v>4.4280855114093111E-2</v>
      </c>
      <c r="V181" s="2">
        <v>0</v>
      </c>
      <c r="W181" s="2">
        <v>1.7721968794118768E-4</v>
      </c>
      <c r="X181" s="2">
        <v>5.6113004155894701E-2</v>
      </c>
      <c r="Y181" s="2">
        <v>0</v>
      </c>
      <c r="Z181" s="2">
        <v>3.1177537693355531E-4</v>
      </c>
      <c r="AA181" s="2">
        <v>-0.28397157700323183</v>
      </c>
      <c r="AB181" s="2">
        <v>0</v>
      </c>
      <c r="AC181" s="2">
        <v>1.0337815129902615E-3</v>
      </c>
      <c r="AD181" s="2">
        <v>-7.2851513076808358E-2</v>
      </c>
      <c r="AE181" s="2">
        <v>-9.8947659100492944E-3</v>
      </c>
      <c r="AF181" s="2">
        <v>-2.0252272116389376E-2</v>
      </c>
      <c r="AG181" s="2">
        <v>-0.16670465312333771</v>
      </c>
      <c r="AH181" s="2">
        <v>1.0348754616812149E-3</v>
      </c>
      <c r="AI181" s="2">
        <v>3.7084860624728459E-3</v>
      </c>
      <c r="AJ181" s="2">
        <v>-1.7492239569009201E-2</v>
      </c>
      <c r="AK181" s="2">
        <v>0</v>
      </c>
    </row>
    <row r="182" spans="1:37" x14ac:dyDescent="0.3">
      <c r="A182" s="6">
        <v>44197</v>
      </c>
      <c r="B182" s="2">
        <f t="shared" si="2"/>
        <v>-1.0606852390720398</v>
      </c>
      <c r="C182" s="2">
        <v>0</v>
      </c>
      <c r="D182" s="2">
        <v>-1.3045422312389504E-3</v>
      </c>
      <c r="E182" s="2">
        <v>8.3240665538310069E-2</v>
      </c>
      <c r="F182" s="2">
        <v>1.1007075076079271E-2</v>
      </c>
      <c r="G182" s="2">
        <v>7.2075958275955908E-3</v>
      </c>
      <c r="H182" s="2">
        <v>-0.19883397841134798</v>
      </c>
      <c r="I182" s="2">
        <v>-0.74830716620922533</v>
      </c>
      <c r="J182" s="2">
        <v>-1.9328967392858155E-2</v>
      </c>
      <c r="K182" s="2">
        <v>-1.9231126725515718E-2</v>
      </c>
      <c r="L182" s="2">
        <v>0.19098498265339306</v>
      </c>
      <c r="M182" s="2">
        <v>1.865495390671805E-2</v>
      </c>
      <c r="N182" s="2">
        <v>4.0701717614657823E-2</v>
      </c>
      <c r="O182" s="2">
        <v>3.2526586298892844E-2</v>
      </c>
      <c r="P182" s="2">
        <v>9.4122721983895874E-2</v>
      </c>
      <c r="Q182" s="2">
        <v>-0.10099874666105138</v>
      </c>
      <c r="R182" s="2">
        <v>-1.654050837358486E-2</v>
      </c>
      <c r="S182" s="2">
        <v>0</v>
      </c>
      <c r="T182" s="2">
        <v>0</v>
      </c>
      <c r="U182" s="2">
        <v>2.5742966696450108E-2</v>
      </c>
      <c r="V182" s="2">
        <v>0</v>
      </c>
      <c r="W182" s="2">
        <v>0</v>
      </c>
      <c r="X182" s="2">
        <v>5.9291444409813689E-2</v>
      </c>
      <c r="Y182" s="2">
        <v>0</v>
      </c>
      <c r="Z182" s="2">
        <v>5.2181689249559873E-4</v>
      </c>
      <c r="AA182" s="2">
        <v>-0.23403487628428027</v>
      </c>
      <c r="AB182" s="2">
        <v>0</v>
      </c>
      <c r="AC182" s="2">
        <v>9.7840667342930562E-4</v>
      </c>
      <c r="AD182" s="2">
        <v>-7.9832548959198196E-2</v>
      </c>
      <c r="AE182" s="2">
        <v>-9.7840667342927075E-3</v>
      </c>
      <c r="AF182" s="2">
        <v>-2.0144306287382667E-2</v>
      </c>
      <c r="AG182" s="2">
        <v>-0.16378527713205993</v>
      </c>
      <c r="AH182" s="2">
        <v>1.0001490439499054E-3</v>
      </c>
      <c r="AI182" s="2">
        <v>3.6690250253596643E-3</v>
      </c>
      <c r="AJ182" s="2">
        <v>-1.8209235311044691E-2</v>
      </c>
      <c r="AK182" s="2">
        <v>0</v>
      </c>
    </row>
    <row r="183" spans="1:37" x14ac:dyDescent="0.3">
      <c r="A183" s="6">
        <v>44228</v>
      </c>
      <c r="B183" s="2">
        <f t="shared" si="2"/>
        <v>-0.92443339062902519</v>
      </c>
      <c r="C183" s="2">
        <v>0</v>
      </c>
      <c r="D183" s="2">
        <v>-4.1814783377098217E-3</v>
      </c>
      <c r="E183" s="2">
        <v>8.0172224639034423E-2</v>
      </c>
      <c r="F183" s="2">
        <v>1.1025382335758553E-2</v>
      </c>
      <c r="G183" s="2">
        <v>7.2195836924522465E-3</v>
      </c>
      <c r="H183" s="2">
        <v>-0.1991646843664433</v>
      </c>
      <c r="I183" s="2">
        <v>-0.74955177056751066</v>
      </c>
      <c r="J183" s="2">
        <v>-1.936111584491718E-2</v>
      </c>
      <c r="K183" s="2">
        <v>-1.9578901175006443E-2</v>
      </c>
      <c r="L183" s="2">
        <v>0.19130263395022823</v>
      </c>
      <c r="M183" s="2">
        <v>1.8685981321641159E-2</v>
      </c>
      <c r="N183" s="2">
        <v>4.0769413792671877E-2</v>
      </c>
      <c r="O183" s="2">
        <v>2.7397394525203286E-2</v>
      </c>
      <c r="P183" s="2">
        <v>9.4279269395553381E-2</v>
      </c>
      <c r="Q183" s="2">
        <v>2.1751309842644732E-2</v>
      </c>
      <c r="R183" s="2">
        <v>-1.6568018986525133E-2</v>
      </c>
      <c r="S183" s="2">
        <v>0</v>
      </c>
      <c r="T183" s="2">
        <v>0</v>
      </c>
      <c r="U183" s="2">
        <v>2.5785783082544474E-2</v>
      </c>
      <c r="V183" s="2">
        <v>0</v>
      </c>
      <c r="W183" s="2">
        <v>0</v>
      </c>
      <c r="X183" s="2">
        <v>7.0497111349827959E-2</v>
      </c>
      <c r="Y183" s="2">
        <v>0</v>
      </c>
      <c r="Z183" s="2">
        <v>5.2268479221372771E-4</v>
      </c>
      <c r="AA183" s="2">
        <v>-0.20894324568744277</v>
      </c>
      <c r="AB183" s="2">
        <v>0</v>
      </c>
      <c r="AC183" s="2">
        <v>-1.3883814793177343E-2</v>
      </c>
      <c r="AD183" s="2">
        <v>-7.9965328575449857E-2</v>
      </c>
      <c r="AE183" s="2">
        <v>-9.800339854007625E-3</v>
      </c>
      <c r="AF183" s="2">
        <v>-2.0177810832751272E-2</v>
      </c>
      <c r="AG183" s="2">
        <v>-0.16405768915608762</v>
      </c>
      <c r="AH183" s="2">
        <v>1.0018125184096524E-3</v>
      </c>
      <c r="AI183" s="2">
        <v>3.6751274452527581E-3</v>
      </c>
      <c r="AJ183" s="2">
        <v>-1.3284905135432516E-2</v>
      </c>
      <c r="AK183" s="2">
        <v>0</v>
      </c>
    </row>
    <row r="184" spans="1:37" x14ac:dyDescent="0.3">
      <c r="A184" s="6">
        <v>44256</v>
      </c>
      <c r="B184" s="2">
        <f t="shared" si="2"/>
        <v>-0.74924321056081822</v>
      </c>
      <c r="C184" s="2">
        <v>0</v>
      </c>
      <c r="D184" s="2">
        <v>2.747056139635037E-2</v>
      </c>
      <c r="E184" s="2">
        <v>0.11658637068808241</v>
      </c>
      <c r="F184" s="2">
        <v>1.1037279132462233E-2</v>
      </c>
      <c r="G184" s="2">
        <v>6.3770946098670308E-3</v>
      </c>
      <c r="H184" s="2">
        <v>-0.1993795904520832</v>
      </c>
      <c r="I184" s="2">
        <v>-0.75036056474459811</v>
      </c>
      <c r="J184" s="2">
        <v>-1.9382007207424976E-2</v>
      </c>
      <c r="K184" s="2">
        <v>-1.9916157012354378E-2</v>
      </c>
      <c r="L184" s="2">
        <v>0.19150905659170012</v>
      </c>
      <c r="M184" s="2">
        <v>1.8706144188943397E-2</v>
      </c>
      <c r="N184" s="2">
        <v>4.0813405503149484E-2</v>
      </c>
      <c r="O184" s="2">
        <v>3.817535952778546E-2</v>
      </c>
      <c r="P184" s="2">
        <v>9.4381000226032838E-2</v>
      </c>
      <c r="Q184" s="2">
        <v>-8.9878880441630615E-3</v>
      </c>
      <c r="R184" s="2">
        <v>-1.6585896493867998E-2</v>
      </c>
      <c r="S184" s="2">
        <v>0</v>
      </c>
      <c r="T184" s="2">
        <v>0</v>
      </c>
      <c r="U184" s="2">
        <v>2.5813606899427743E-2</v>
      </c>
      <c r="V184" s="2">
        <v>0</v>
      </c>
      <c r="W184" s="2">
        <v>0</v>
      </c>
      <c r="X184" s="2">
        <v>8.0514907330731925E-2</v>
      </c>
      <c r="Y184" s="2">
        <v>0</v>
      </c>
      <c r="Z184" s="2">
        <v>5.2324878850190215E-4</v>
      </c>
      <c r="AA184" s="2">
        <v>-0.18025920763890951</v>
      </c>
      <c r="AB184" s="2">
        <v>0</v>
      </c>
      <c r="AC184" s="2">
        <v>-1.4716372176616171E-2</v>
      </c>
      <c r="AD184" s="2">
        <v>-0.14446572020045012</v>
      </c>
      <c r="AE184" s="2">
        <v>1.6351524640693154E-4</v>
      </c>
      <c r="AF184" s="2">
        <v>-9.2658639630462873E-5</v>
      </c>
      <c r="AG184" s="2">
        <v>-3.7673912772137795E-2</v>
      </c>
      <c r="AH184" s="2">
        <v>3.7063455852219231E-4</v>
      </c>
      <c r="AI184" s="2">
        <v>9.8109147844112473E-4</v>
      </c>
      <c r="AJ184" s="2">
        <v>-1.0846511344987627E-2</v>
      </c>
      <c r="AK184" s="2">
        <v>0</v>
      </c>
    </row>
    <row r="185" spans="1:37" x14ac:dyDescent="0.3">
      <c r="A185" s="6">
        <v>44287</v>
      </c>
      <c r="B185" s="2">
        <f t="shared" si="2"/>
        <v>-0.82174126692045113</v>
      </c>
      <c r="C185" s="2">
        <v>0</v>
      </c>
      <c r="D185" s="2">
        <v>4.4488586524003768E-2</v>
      </c>
      <c r="E185" s="2">
        <v>0.12760482446008656</v>
      </c>
      <c r="F185" s="2">
        <v>1.1040366141067095E-2</v>
      </c>
      <c r="G185" s="2">
        <v>5.8554830792622251E-3</v>
      </c>
      <c r="H185" s="2">
        <v>-0.19943535478530086</v>
      </c>
      <c r="I185" s="2">
        <v>-0.75057043254737055</v>
      </c>
      <c r="J185" s="2">
        <v>-1.9387428146979982E-2</v>
      </c>
      <c r="K185" s="2">
        <v>-1.9921727347881377E-2</v>
      </c>
      <c r="L185" s="2">
        <v>0.19156261962100396</v>
      </c>
      <c r="M185" s="2">
        <v>1.8711376096860376E-2</v>
      </c>
      <c r="N185" s="2">
        <v>4.0824820574968348E-2</v>
      </c>
      <c r="O185" s="2">
        <v>3.744456032436997E-2</v>
      </c>
      <c r="P185" s="2">
        <v>9.4407397579613986E-2</v>
      </c>
      <c r="Q185" s="2">
        <v>-0.13578287345346968</v>
      </c>
      <c r="R185" s="2">
        <v>-1.6590535391243104E-2</v>
      </c>
      <c r="S185" s="2">
        <v>0</v>
      </c>
      <c r="T185" s="2">
        <v>0</v>
      </c>
      <c r="U185" s="2">
        <v>2.5820826688441389E-2</v>
      </c>
      <c r="V185" s="2">
        <v>0</v>
      </c>
      <c r="W185" s="2">
        <v>0</v>
      </c>
      <c r="X185" s="2">
        <v>9.1463299941995854E-2</v>
      </c>
      <c r="Y185" s="2">
        <v>0</v>
      </c>
      <c r="Z185" s="2">
        <v>2.6169756778825145E-4</v>
      </c>
      <c r="AA185" s="2">
        <v>-0.16500031649049587</v>
      </c>
      <c r="AB185" s="2">
        <v>0</v>
      </c>
      <c r="AC185" s="2">
        <v>-1.4720488188089319E-2</v>
      </c>
      <c r="AD185" s="2">
        <v>-0.14450612571307819</v>
      </c>
      <c r="AE185" s="2">
        <v>1.6356097986774433E-4</v>
      </c>
      <c r="AF185" s="2">
        <v>-9.2684555258256741E-5</v>
      </c>
      <c r="AG185" s="2">
        <v>-3.7684449761509052E-2</v>
      </c>
      <c r="AH185" s="2">
        <v>3.7073822103336789E-4</v>
      </c>
      <c r="AI185" s="2">
        <v>9.8136587920600107E-4</v>
      </c>
      <c r="AJ185" s="2">
        <v>-9.0503742193438711E-3</v>
      </c>
      <c r="AK185" s="2">
        <v>0</v>
      </c>
    </row>
    <row r="186" spans="1:37" x14ac:dyDescent="0.3">
      <c r="A186" s="6">
        <v>44317</v>
      </c>
      <c r="B186" s="2">
        <f t="shared" si="2"/>
        <v>-0.73183946394489141</v>
      </c>
      <c r="C186" s="2">
        <v>0</v>
      </c>
      <c r="D186" s="2">
        <v>4.4527200526337789E-2</v>
      </c>
      <c r="E186" s="2">
        <v>0.12771557945084971</v>
      </c>
      <c r="F186" s="2">
        <v>1.1049948660028659E-2</v>
      </c>
      <c r="G186" s="2">
        <v>5.4021971226806504E-3</v>
      </c>
      <c r="H186" s="2">
        <v>-0.19960845530066579</v>
      </c>
      <c r="I186" s="2">
        <v>-0.75122189240929682</v>
      </c>
      <c r="J186" s="2">
        <v>-1.9404255523487301E-2</v>
      </c>
      <c r="K186" s="2">
        <v>-2.025551082766737E-2</v>
      </c>
      <c r="L186" s="2">
        <v>0.19172888697223042</v>
      </c>
      <c r="M186" s="2">
        <v>1.8727616691959676E-2</v>
      </c>
      <c r="N186" s="2">
        <v>4.0860254600639551E-2</v>
      </c>
      <c r="O186" s="2">
        <v>3.4137520403525641E-2</v>
      </c>
      <c r="P186" s="2">
        <v>9.448933876397865E-2</v>
      </c>
      <c r="Q186" s="2">
        <v>-0.13608625660861962</v>
      </c>
      <c r="R186" s="2">
        <v>-1.660493519628016E-2</v>
      </c>
      <c r="S186" s="2">
        <v>0</v>
      </c>
      <c r="T186" s="2">
        <v>0</v>
      </c>
      <c r="U186" s="2">
        <v>3.4726850998727084E-2</v>
      </c>
      <c r="V186" s="2">
        <v>0</v>
      </c>
      <c r="W186" s="2">
        <v>0</v>
      </c>
      <c r="X186" s="2">
        <v>8.9709212825121482E-2</v>
      </c>
      <c r="Y186" s="2">
        <v>0</v>
      </c>
      <c r="Z186" s="2">
        <v>2.6192470897845149E-4</v>
      </c>
      <c r="AA186" s="2">
        <v>-0.15322595475239836</v>
      </c>
      <c r="AB186" s="2">
        <v>0</v>
      </c>
      <c r="AC186" s="2">
        <v>-1.4733264880038073E-2</v>
      </c>
      <c r="AD186" s="2">
        <v>-6.7702080506160778E-2</v>
      </c>
      <c r="AE186" s="2">
        <v>1.6370294311161943E-4</v>
      </c>
      <c r="AF186" s="2">
        <v>-9.2765001096452529E-5</v>
      </c>
      <c r="AG186" s="2">
        <v>-3.7717158092897864E-2</v>
      </c>
      <c r="AH186" s="2">
        <v>3.7106000438615132E-4</v>
      </c>
      <c r="AI186" s="2">
        <v>9.8221765866925116E-4</v>
      </c>
      <c r="AJ186" s="2">
        <v>-1.0040447177507541E-2</v>
      </c>
      <c r="AK186" s="2">
        <v>0</v>
      </c>
    </row>
    <row r="187" spans="1:37" x14ac:dyDescent="0.3">
      <c r="A187" s="6">
        <v>44348</v>
      </c>
      <c r="B187" s="2">
        <f t="shared" si="2"/>
        <v>-0.67837547563419864</v>
      </c>
      <c r="C187" s="2">
        <v>0</v>
      </c>
      <c r="D187" s="2">
        <v>6.1316155201932343E-2</v>
      </c>
      <c r="E187" s="2">
        <v>0.14096929093478422</v>
      </c>
      <c r="F187" s="2">
        <v>1.1054595288809903E-2</v>
      </c>
      <c r="G187" s="2">
        <v>6.0595559360883721E-3</v>
      </c>
      <c r="H187" s="2">
        <v>-0.1996923929208228</v>
      </c>
      <c r="I187" s="2">
        <v>-0.75153778973821328</v>
      </c>
      <c r="J187" s="2">
        <v>-1.9412415233090317E-2</v>
      </c>
      <c r="K187" s="2">
        <v>-1.9314152163856489E-2</v>
      </c>
      <c r="L187" s="2">
        <v>0.19180951114450584</v>
      </c>
      <c r="M187" s="2">
        <v>1.8735491867257075E-2</v>
      </c>
      <c r="N187" s="2">
        <v>4.0877436801288421E-2</v>
      </c>
      <c r="O187" s="2">
        <v>3.5265523736154158E-2</v>
      </c>
      <c r="P187" s="2">
        <v>9.4529072602979158E-2</v>
      </c>
      <c r="Q187" s="2">
        <v>-0.13614348242352109</v>
      </c>
      <c r="R187" s="2">
        <v>-1.6611917759925262E-2</v>
      </c>
      <c r="S187" s="2">
        <v>0</v>
      </c>
      <c r="T187" s="2">
        <v>0</v>
      </c>
      <c r="U187" s="2">
        <v>2.3430282952875046E-2</v>
      </c>
      <c r="V187" s="2">
        <v>0</v>
      </c>
      <c r="W187" s="2">
        <v>0</v>
      </c>
      <c r="X187" s="2">
        <v>9.4529072602978936E-2</v>
      </c>
      <c r="Y187" s="2">
        <v>0</v>
      </c>
      <c r="Z187" s="2">
        <v>2.6203485129030319E-4</v>
      </c>
      <c r="AA187" s="2">
        <v>-0.13966457573773583</v>
      </c>
      <c r="AB187" s="2">
        <v>0</v>
      </c>
      <c r="AC187" s="2">
        <v>-1.7032265333869943E-2</v>
      </c>
      <c r="AD187" s="2">
        <v>-6.4826330397342022E-2</v>
      </c>
      <c r="AE187" s="2">
        <v>1.6377178205652677E-4</v>
      </c>
      <c r="AF187" s="2">
        <v>-9.2804009831899957E-5</v>
      </c>
      <c r="AG187" s="2">
        <v>-3.7733018585804502E-2</v>
      </c>
      <c r="AH187" s="2">
        <v>3.7121603932794119E-4</v>
      </c>
      <c r="AI187" s="2">
        <v>9.8263069233869502E-4</v>
      </c>
      <c r="AJ187" s="2">
        <v>3.3300262351476716E-3</v>
      </c>
      <c r="AK187" s="2">
        <v>0</v>
      </c>
    </row>
    <row r="188" spans="1:37" x14ac:dyDescent="0.3">
      <c r="A188" s="6">
        <v>44378</v>
      </c>
      <c r="B188" s="2">
        <f t="shared" si="2"/>
        <v>0.33216451442598338</v>
      </c>
      <c r="C188" s="2">
        <v>0</v>
      </c>
      <c r="D188" s="2">
        <v>7.0400161679459047E-2</v>
      </c>
      <c r="E188" s="2">
        <v>0.13259700920884759</v>
      </c>
      <c r="F188" s="2">
        <v>1.4153644672248642E-2</v>
      </c>
      <c r="G188" s="2">
        <v>6.6920305778953217E-3</v>
      </c>
      <c r="H188" s="2">
        <v>1.7287745659559475E-3</v>
      </c>
      <c r="I188" s="2">
        <v>1.699775766785476E-2</v>
      </c>
      <c r="J188" s="2">
        <v>0</v>
      </c>
      <c r="K188" s="2">
        <v>-1.9730336820494687E-2</v>
      </c>
      <c r="L188" s="2">
        <v>0.19594265532077484</v>
      </c>
      <c r="M188" s="2">
        <v>1.9139207452780617E-2</v>
      </c>
      <c r="N188" s="2">
        <v>4.175827080606706E-2</v>
      </c>
      <c r="O188" s="2">
        <v>2.7682699823893795E-2</v>
      </c>
      <c r="P188" s="2">
        <v>9.6566001239029739E-2</v>
      </c>
      <c r="Q188" s="2">
        <v>-0.13888751795206919</v>
      </c>
      <c r="R188" s="2">
        <v>-1.6969874207112944E-2</v>
      </c>
      <c r="S188" s="2">
        <v>0</v>
      </c>
      <c r="T188" s="2">
        <v>0</v>
      </c>
      <c r="U188" s="2">
        <v>2.6411214014093558E-2</v>
      </c>
      <c r="V188" s="2">
        <v>0</v>
      </c>
      <c r="W188" s="2">
        <v>0</v>
      </c>
      <c r="X188" s="2">
        <v>9.5963718487018929E-2</v>
      </c>
      <c r="Y188" s="2">
        <v>0</v>
      </c>
      <c r="Z188" s="2">
        <v>2.6768122311580716E-4</v>
      </c>
      <c r="AA188" s="2">
        <v>-0.12179495651769535</v>
      </c>
      <c r="AB188" s="2">
        <v>0</v>
      </c>
      <c r="AC188" s="2">
        <v>-1.622817415139614E-2</v>
      </c>
      <c r="AD188" s="2">
        <v>-6.6223219260422447E-2</v>
      </c>
      <c r="AE188" s="2">
        <v>1.6730076444746862E-4</v>
      </c>
      <c r="AF188" s="2">
        <v>-9.480376652009751E-5</v>
      </c>
      <c r="AG188" s="2">
        <v>-3.8546096128677092E-2</v>
      </c>
      <c r="AH188" s="2">
        <v>3.7921506608073867E-4</v>
      </c>
      <c r="AI188" s="2">
        <v>1.0038045866843362E-3</v>
      </c>
      <c r="AJ188" s="2">
        <v>2.7883460741230507E-3</v>
      </c>
      <c r="AK188" s="2">
        <v>0</v>
      </c>
    </row>
    <row r="189" spans="1:37" x14ac:dyDescent="0.3">
      <c r="A189" s="6">
        <v>44409</v>
      </c>
      <c r="B189" s="2">
        <f t="shared" si="2"/>
        <v>0.20199421465581605</v>
      </c>
      <c r="C189" s="2">
        <v>0</v>
      </c>
      <c r="D189" s="2">
        <v>3.581801308593744E-2</v>
      </c>
      <c r="E189" s="2">
        <v>9.2184606440392905E-2</v>
      </c>
      <c r="F189" s="2">
        <v>1.4133413745663747E-2</v>
      </c>
      <c r="G189" s="2">
        <v>6.1144555920956412E-3</v>
      </c>
      <c r="H189" s="2">
        <v>1.7263034913927811E-3</v>
      </c>
      <c r="I189" s="2">
        <v>7.7795031531489754E-3</v>
      </c>
      <c r="J189" s="2">
        <v>0</v>
      </c>
      <c r="K189" s="2">
        <v>-2.0671092129197689E-2</v>
      </c>
      <c r="L189" s="2">
        <v>0.19566257894706052</v>
      </c>
      <c r="M189" s="2">
        <v>1.9111850266003882E-2</v>
      </c>
      <c r="N189" s="2">
        <v>4.1698582398554181E-2</v>
      </c>
      <c r="O189" s="2">
        <v>2.6507111674294537E-2</v>
      </c>
      <c r="P189" s="2">
        <v>9.6427971796656201E-2</v>
      </c>
      <c r="Q189" s="2">
        <v>-0.13887833152210688</v>
      </c>
      <c r="R189" s="2">
        <v>-1.694561782035257E-2</v>
      </c>
      <c r="S189" s="2">
        <v>0</v>
      </c>
      <c r="T189" s="2">
        <v>0</v>
      </c>
      <c r="U189" s="2">
        <v>2.6373462371734987E-2</v>
      </c>
      <c r="V189" s="2">
        <v>0</v>
      </c>
      <c r="W189" s="2">
        <v>0</v>
      </c>
      <c r="X189" s="2">
        <v>3.4548344711622408E-2</v>
      </c>
      <c r="Y189" s="2">
        <v>0</v>
      </c>
      <c r="Z189" s="2">
        <v>2.672986051189297E-4</v>
      </c>
      <c r="AA189" s="2">
        <v>-0.10077157412983835</v>
      </c>
      <c r="AB189" s="2">
        <v>0</v>
      </c>
      <c r="AC189" s="2">
        <v>-1.8710902358325558E-2</v>
      </c>
      <c r="AD189" s="2">
        <v>-6.6128561162236615E-2</v>
      </c>
      <c r="AE189" s="2">
        <v>1.6706162819942006E-4</v>
      </c>
      <c r="AF189" s="2">
        <v>-9.4668255979536852E-5</v>
      </c>
      <c r="AG189" s="2">
        <v>-3.8490999137126738E-2</v>
      </c>
      <c r="AH189" s="2">
        <v>3.7867302391849565E-4</v>
      </c>
      <c r="AI189" s="2">
        <v>1.0023697691960457E-3</v>
      </c>
      <c r="AJ189" s="2">
        <v>2.7843604699889102E-3</v>
      </c>
      <c r="AK189" s="2">
        <v>0</v>
      </c>
    </row>
    <row r="190" spans="1:37" x14ac:dyDescent="0.3">
      <c r="A190" s="6">
        <v>44440</v>
      </c>
      <c r="B190" s="2">
        <f t="shared" si="2"/>
        <v>0.24119631789100315</v>
      </c>
      <c r="C190" s="2">
        <v>0</v>
      </c>
      <c r="D190" s="2">
        <v>2.0071266199789779E-2</v>
      </c>
      <c r="E190" s="2">
        <v>8.0846267965928933E-2</v>
      </c>
      <c r="F190" s="2">
        <v>1.39640552672879E-2</v>
      </c>
      <c r="G190" s="2">
        <v>6.041187030528786E-3</v>
      </c>
      <c r="H190" s="2">
        <v>8.5280873381825295E-4</v>
      </c>
      <c r="I190" s="2">
        <v>6.9875296254746175E-3</v>
      </c>
      <c r="J190" s="2">
        <v>0</v>
      </c>
      <c r="K190" s="2">
        <v>-2.9039512884454319E-2</v>
      </c>
      <c r="L190" s="2">
        <v>0.19331798497692115</v>
      </c>
      <c r="M190" s="2">
        <v>1.8882835964275781E-2</v>
      </c>
      <c r="N190" s="2">
        <v>4.1198914831147418E-2</v>
      </c>
      <c r="O190" s="2">
        <v>1.7210230447626419E-2</v>
      </c>
      <c r="P190" s="2">
        <v>9.5272490547028091E-2</v>
      </c>
      <c r="Q190" s="2">
        <v>-0.22915795976459399</v>
      </c>
      <c r="R190" s="2">
        <v>-1.6742561141984681E-2</v>
      </c>
      <c r="S190" s="2">
        <v>0</v>
      </c>
      <c r="T190" s="2">
        <v>0</v>
      </c>
      <c r="U190" s="2">
        <v>2.2393106752506432E-2</v>
      </c>
      <c r="V190" s="2">
        <v>0</v>
      </c>
      <c r="W190" s="2">
        <v>0</v>
      </c>
      <c r="X190" s="2">
        <v>3.7171456810794708E-2</v>
      </c>
      <c r="Y190" s="2">
        <v>5.4964898392516033E-3</v>
      </c>
      <c r="Z190" s="2">
        <v>2.6409560789196344E-4</v>
      </c>
      <c r="AA190" s="2">
        <v>-8.2397829662295016E-2</v>
      </c>
      <c r="AB190" s="2">
        <v>0</v>
      </c>
      <c r="AC190" s="2">
        <v>-1.848669255243791E-2</v>
      </c>
      <c r="AD190" s="2">
        <v>-6.3663547477457824E-2</v>
      </c>
      <c r="AE190" s="2">
        <v>1.1554182845273694E-2</v>
      </c>
      <c r="AF190" s="2">
        <v>1.9642110836965279E-2</v>
      </c>
      <c r="AG190" s="2">
        <v>8.5566976956998678E-2</v>
      </c>
      <c r="AH190" s="2">
        <v>3.7413544451362659E-4</v>
      </c>
      <c r="AI190" s="2">
        <v>9.9035852959492151E-4</v>
      </c>
      <c r="AJ190" s="2">
        <v>2.5859361606088574E-3</v>
      </c>
      <c r="AK190" s="2">
        <v>0</v>
      </c>
    </row>
    <row r="191" spans="1:37" x14ac:dyDescent="0.3">
      <c r="A191" s="6">
        <v>44470</v>
      </c>
      <c r="B191" s="2">
        <f t="shared" si="2"/>
        <v>4.2516855693156277</v>
      </c>
      <c r="C191" s="2">
        <v>0</v>
      </c>
      <c r="D191" s="2">
        <v>2.1105305883035389E-2</v>
      </c>
      <c r="E191" s="2">
        <v>7.5056315077548216E-2</v>
      </c>
      <c r="F191" s="2">
        <v>1.4492766864487075E-2</v>
      </c>
      <c r="G191" s="2">
        <v>6.2699204165511226E-3</v>
      </c>
      <c r="H191" s="2">
        <v>0.23455098461733895</v>
      </c>
      <c r="I191" s="2">
        <v>7.2520937422763943E-3</v>
      </c>
      <c r="J191" s="2">
        <v>0</v>
      </c>
      <c r="K191" s="2">
        <v>-2.4177452680945011E-2</v>
      </c>
      <c r="L191" s="2">
        <v>0.20063745332963592</v>
      </c>
      <c r="M191" s="2">
        <v>1.959778403424724E-2</v>
      </c>
      <c r="N191" s="2">
        <v>4.2758801529266983E-2</v>
      </c>
      <c r="O191" s="2">
        <v>1.6696946537336239E-2</v>
      </c>
      <c r="P191" s="2">
        <v>9.887972853642954E-2</v>
      </c>
      <c r="Q191" s="2">
        <v>-0.23831978923930905</v>
      </c>
      <c r="R191" s="2">
        <v>-1.7376473431297952E-2</v>
      </c>
      <c r="S191" s="2">
        <v>0</v>
      </c>
      <c r="T191" s="2">
        <v>0</v>
      </c>
      <c r="U191" s="2">
        <v>2.3240961835485401E-2</v>
      </c>
      <c r="V191" s="2">
        <v>0</v>
      </c>
      <c r="W191" s="2">
        <v>0</v>
      </c>
      <c r="X191" s="2">
        <v>4.1251279680478439E-2</v>
      </c>
      <c r="Y191" s="2">
        <v>5.7045997232555339E-3</v>
      </c>
      <c r="Z191" s="2">
        <v>5.82451623395466E-4</v>
      </c>
      <c r="AA191" s="2">
        <v>3.682601781708096</v>
      </c>
      <c r="AB191" s="2">
        <v>0</v>
      </c>
      <c r="AC191" s="2">
        <v>-1.9186641711850531E-2</v>
      </c>
      <c r="AD191" s="2">
        <v>-6.6073997395185019E-2</v>
      </c>
      <c r="AE191" s="2">
        <v>1.199165106990658E-2</v>
      </c>
      <c r="AF191" s="2">
        <v>2.0385806818841185E-2</v>
      </c>
      <c r="AG191" s="2">
        <v>8.8806741637708533E-2</v>
      </c>
      <c r="AH191" s="2">
        <v>3.88301082263644E-4</v>
      </c>
      <c r="AI191" s="2">
        <v>1.0278558059920275E-3</v>
      </c>
      <c r="AJ191" s="2">
        <v>3.5403922206390165E-3</v>
      </c>
      <c r="AK191" s="2">
        <v>0</v>
      </c>
    </row>
    <row r="192" spans="1:37" x14ac:dyDescent="0.3">
      <c r="A192" s="6">
        <v>44501</v>
      </c>
      <c r="B192" s="2">
        <f t="shared" si="2"/>
        <v>0.88845148983037903</v>
      </c>
      <c r="C192" s="2">
        <v>0</v>
      </c>
      <c r="D192" s="2">
        <v>2.0421123796101164E-2</v>
      </c>
      <c r="E192" s="2">
        <v>7.2623174019468273E-2</v>
      </c>
      <c r="F192" s="2">
        <v>1.4022947022322823E-2</v>
      </c>
      <c r="G192" s="2">
        <v>6.0666650238417677E-3</v>
      </c>
      <c r="H192" s="2">
        <v>0.22694741881083913</v>
      </c>
      <c r="I192" s="2">
        <v>6.3152988362945436E-3</v>
      </c>
      <c r="J192" s="2">
        <v>0</v>
      </c>
      <c r="K192" s="2">
        <v>-2.2752756437323041E-2</v>
      </c>
      <c r="L192" s="2">
        <v>0.19413328076293657</v>
      </c>
      <c r="M192" s="2">
        <v>1.8962472096379749E-2</v>
      </c>
      <c r="N192" s="2">
        <v>5.887648678875966E-2</v>
      </c>
      <c r="O192" s="2">
        <v>1.4277106030607424E-2</v>
      </c>
      <c r="P192" s="2">
        <v>9.5674291031734443E-2</v>
      </c>
      <c r="Q192" s="2">
        <v>-0.23078190471843985</v>
      </c>
      <c r="R192" s="2">
        <v>-1.6813170917623479E-2</v>
      </c>
      <c r="S192" s="2">
        <v>0</v>
      </c>
      <c r="T192" s="2">
        <v>0</v>
      </c>
      <c r="U192" s="2">
        <v>2.2487547037373309E-2</v>
      </c>
      <c r="V192" s="2">
        <v>0</v>
      </c>
      <c r="W192" s="2">
        <v>0</v>
      </c>
      <c r="X192" s="2">
        <v>4.1903085192000054E-2</v>
      </c>
      <c r="Y192" s="2">
        <v>5.5196706364462013E-3</v>
      </c>
      <c r="Z192" s="2">
        <v>5.6356997489241071E-4</v>
      </c>
      <c r="AA192" s="2">
        <v>0.31719044233944121</v>
      </c>
      <c r="AB192" s="2">
        <v>0</v>
      </c>
      <c r="AC192" s="2">
        <v>-1.856465799645577E-2</v>
      </c>
      <c r="AD192" s="2">
        <v>-6.3932040975294341E-2</v>
      </c>
      <c r="AE192" s="2">
        <v>1.1602911247784859E-2</v>
      </c>
      <c r="AF192" s="2">
        <v>1.9724949121234261E-2</v>
      </c>
      <c r="AG192" s="2">
        <v>8.5927845583595674E-2</v>
      </c>
      <c r="AH192" s="2">
        <v>3.7571331659494054E-4</v>
      </c>
      <c r="AI192" s="2">
        <v>9.9453524981016448E-4</v>
      </c>
      <c r="AJ192" s="2">
        <v>6.6854869570570075E-3</v>
      </c>
      <c r="AK192" s="2">
        <v>0</v>
      </c>
    </row>
    <row r="193" spans="1:37" x14ac:dyDescent="0.3">
      <c r="A193" s="6">
        <v>44531</v>
      </c>
      <c r="B193" s="2">
        <f t="shared" si="2"/>
        <v>0.68705657881555227</v>
      </c>
      <c r="C193" s="2">
        <v>0</v>
      </c>
      <c r="D193" s="2">
        <v>3.6767043855831329E-2</v>
      </c>
      <c r="E193" s="2">
        <v>7.6702710346120417E-2</v>
      </c>
      <c r="F193" s="2">
        <v>1.3986024776094143E-2</v>
      </c>
      <c r="G193" s="2">
        <v>6.0506915697995716E-3</v>
      </c>
      <c r="H193" s="2">
        <v>0.22634986906149196</v>
      </c>
      <c r="I193" s="2">
        <v>6.2986707324965193E-3</v>
      </c>
      <c r="J193" s="2">
        <v>0</v>
      </c>
      <c r="K193" s="2">
        <v>-2.6847877347962807E-2</v>
      </c>
      <c r="L193" s="2">
        <v>0.19362213023358629</v>
      </c>
      <c r="M193" s="2">
        <v>1.8912544141668621E-2</v>
      </c>
      <c r="N193" s="2">
        <v>5.8721465726579665E-2</v>
      </c>
      <c r="O193" s="2">
        <v>1.4988962723000987E-2</v>
      </c>
      <c r="P193" s="2">
        <v>9.5422381805691958E-2</v>
      </c>
      <c r="Q193" s="2">
        <v>-0.23036162084911818</v>
      </c>
      <c r="R193" s="2">
        <v>0</v>
      </c>
      <c r="S193" s="2">
        <v>0</v>
      </c>
      <c r="T193" s="2">
        <v>0</v>
      </c>
      <c r="U193" s="2">
        <v>2.2428337603901782E-2</v>
      </c>
      <c r="V193" s="2">
        <v>0</v>
      </c>
      <c r="W193" s="2">
        <v>1.2498149799913792E-2</v>
      </c>
      <c r="X193" s="2">
        <v>5.601022688109554E-2</v>
      </c>
      <c r="Y193" s="2">
        <v>5.5051374118668265E-3</v>
      </c>
      <c r="Z193" s="2">
        <v>5.6208610211253473E-4</v>
      </c>
      <c r="AA193" s="2">
        <v>5.6737632425008018E-2</v>
      </c>
      <c r="AB193" s="2">
        <v>0</v>
      </c>
      <c r="AC193" s="2">
        <v>-1.8515777481353975E-2</v>
      </c>
      <c r="AD193" s="2">
        <v>-6.3763708701412528E-2</v>
      </c>
      <c r="AE193" s="2">
        <v>1.1572360925846233E-2</v>
      </c>
      <c r="AF193" s="2">
        <v>1.9673013573938594E-2</v>
      </c>
      <c r="AG193" s="2">
        <v>8.5701598627981615E-2</v>
      </c>
      <c r="AH193" s="2">
        <v>3.7472406807502321E-4</v>
      </c>
      <c r="AI193" s="2">
        <v>9.9191665078685368E-4</v>
      </c>
      <c r="AJ193" s="2">
        <v>6.6678841525114173E-3</v>
      </c>
      <c r="AK193" s="2">
        <v>0</v>
      </c>
    </row>
    <row r="194" spans="1:37" x14ac:dyDescent="0.3">
      <c r="A194" s="6">
        <v>44562</v>
      </c>
      <c r="B194" s="2">
        <f t="shared" si="2"/>
        <v>0.96318994912735822</v>
      </c>
      <c r="C194" s="2">
        <v>0</v>
      </c>
      <c r="D194" s="2">
        <v>0.11286596765289061</v>
      </c>
      <c r="E194" s="2">
        <v>5.1944495918909629E-2</v>
      </c>
      <c r="F194" s="2">
        <v>9.0483960632939363E-3</v>
      </c>
      <c r="G194" s="2">
        <v>3.6589142551024666E-3</v>
      </c>
      <c r="H194" s="2">
        <v>0.42662610582579963</v>
      </c>
      <c r="I194" s="2">
        <v>6.2794879783517705E-3</v>
      </c>
      <c r="J194" s="2">
        <v>0</v>
      </c>
      <c r="K194" s="2">
        <v>-3.536950446599052E-2</v>
      </c>
      <c r="L194" s="2">
        <v>0.24893802211291746</v>
      </c>
      <c r="M194" s="2">
        <v>2.116236893491694E-2</v>
      </c>
      <c r="N194" s="2">
        <v>9.0187291909552797E-2</v>
      </c>
      <c r="O194" s="2">
        <v>1.5316896311150076E-2</v>
      </c>
      <c r="P194" s="2">
        <v>9.9631246270695417E-2</v>
      </c>
      <c r="Q194" s="2">
        <v>-0.23330248161738962</v>
      </c>
      <c r="R194" s="2">
        <v>0</v>
      </c>
      <c r="S194" s="2">
        <v>0</v>
      </c>
      <c r="T194" s="2">
        <v>0</v>
      </c>
      <c r="U194" s="2">
        <v>9.3505586519286935E-3</v>
      </c>
      <c r="V194" s="2">
        <v>0</v>
      </c>
      <c r="W194" s="2">
        <v>1.246008638224075E-2</v>
      </c>
      <c r="X194" s="2">
        <v>3.5006909359629045E-2</v>
      </c>
      <c r="Y194" s="2">
        <v>5.488371382653701E-3</v>
      </c>
      <c r="Z194" s="2">
        <v>2.9666872338669791E-4</v>
      </c>
      <c r="AA194" s="2">
        <v>4.113806297628634E-2</v>
      </c>
      <c r="AB194" s="2">
        <v>0</v>
      </c>
      <c r="AC194" s="2">
        <v>-1.8459387232949466E-2</v>
      </c>
      <c r="AD194" s="2">
        <v>-6.3569514783469505E-2</v>
      </c>
      <c r="AE194" s="2">
        <v>1.1537117020593417E-2</v>
      </c>
      <c r="AF194" s="2">
        <v>1.9613098935008809E-2</v>
      </c>
      <c r="AG194" s="2">
        <v>8.5440592335366466E-2</v>
      </c>
      <c r="AH194" s="2">
        <v>3.735828368573129E-4</v>
      </c>
      <c r="AI194" s="2">
        <v>9.8889574462232631E-4</v>
      </c>
      <c r="AJ194" s="2">
        <v>6.5376996450028984E-3</v>
      </c>
      <c r="AK194" s="2">
        <v>0</v>
      </c>
    </row>
    <row r="195" spans="1:37" x14ac:dyDescent="0.3">
      <c r="A195" s="6">
        <v>44593</v>
      </c>
      <c r="B195" s="2">
        <f t="shared" ref="B195:B210" si="3">SUM(C195:AK195)</f>
        <v>0.95728277562546138</v>
      </c>
      <c r="C195" s="2">
        <v>0</v>
      </c>
      <c r="D195" s="2">
        <v>0.10973284382930247</v>
      </c>
      <c r="E195" s="2">
        <v>4.5144997599044605E-2</v>
      </c>
      <c r="F195" s="2">
        <v>8.4574742915312518E-3</v>
      </c>
      <c r="G195" s="2">
        <v>3.6599596349316641E-3</v>
      </c>
      <c r="H195" s="2">
        <v>0.42674799617210035</v>
      </c>
      <c r="I195" s="2">
        <v>6.2812820761667457E-3</v>
      </c>
      <c r="J195" s="2">
        <v>0</v>
      </c>
      <c r="K195" s="2">
        <v>-3.5060874580877199E-2</v>
      </c>
      <c r="L195" s="2">
        <v>0.24900914561264806</v>
      </c>
      <c r="M195" s="2">
        <v>2.1168415185820948E-2</v>
      </c>
      <c r="N195" s="2">
        <v>9.0213059109667065E-2</v>
      </c>
      <c r="O195" s="2">
        <v>2.0552926478444984E-2</v>
      </c>
      <c r="P195" s="2">
        <v>9.9659711680909369E-2</v>
      </c>
      <c r="Q195" s="2">
        <v>-0.24056266219089137</v>
      </c>
      <c r="R195" s="2">
        <v>0</v>
      </c>
      <c r="S195" s="2">
        <v>0</v>
      </c>
      <c r="T195" s="2">
        <v>0</v>
      </c>
      <c r="U195" s="2">
        <v>9.353230178158865E-3</v>
      </c>
      <c r="V195" s="2">
        <v>0</v>
      </c>
      <c r="W195" s="2">
        <v>1.24636463243618E-2</v>
      </c>
      <c r="X195" s="2">
        <v>3.7390938973085687E-2</v>
      </c>
      <c r="Y195" s="2">
        <v>5.4899394523974972E-3</v>
      </c>
      <c r="Z195" s="2">
        <v>4.6161653053192382E-4</v>
      </c>
      <c r="AA195" s="2">
        <v>2.9147786642158786E-2</v>
      </c>
      <c r="AB195" s="2">
        <v>0</v>
      </c>
      <c r="AC195" s="2">
        <v>-2.9675348391338956E-3</v>
      </c>
      <c r="AD195" s="2">
        <v>-6.3587677080772273E-2</v>
      </c>
      <c r="AE195" s="2">
        <v>1.1540413263298094E-2</v>
      </c>
      <c r="AF195" s="2">
        <v>1.961870254760676E-2</v>
      </c>
      <c r="AG195" s="2">
        <v>8.5465003367053677E-2</v>
      </c>
      <c r="AH195" s="2">
        <v>3.7368957233536911E-4</v>
      </c>
      <c r="AI195" s="2">
        <v>9.8917827971129867E-4</v>
      </c>
      <c r="AJ195" s="2">
        <v>6.5395675158688811E-3</v>
      </c>
      <c r="AK195" s="2">
        <v>0</v>
      </c>
    </row>
    <row r="196" spans="1:37" x14ac:dyDescent="0.3">
      <c r="A196" s="6">
        <v>44621</v>
      </c>
      <c r="B196" s="2">
        <f t="shared" si="3"/>
        <v>0.55629357284267411</v>
      </c>
      <c r="C196" s="2">
        <v>0</v>
      </c>
      <c r="D196" s="2">
        <v>0.10965734824500459</v>
      </c>
      <c r="E196" s="2">
        <v>4.5113938092583905E-2</v>
      </c>
      <c r="F196" s="2">
        <v>8.4516555964073321E-3</v>
      </c>
      <c r="G196" s="2">
        <v>3.6574416031236517E-3</v>
      </c>
      <c r="H196" s="2">
        <v>0.42645439593178319</v>
      </c>
      <c r="I196" s="2">
        <v>6.2769605891448864E-3</v>
      </c>
      <c r="J196" s="2">
        <v>0</v>
      </c>
      <c r="K196" s="2">
        <v>-4.3955199086188633E-2</v>
      </c>
      <c r="L196" s="2">
        <v>0.24883782870981827</v>
      </c>
      <c r="M196" s="2">
        <v>2.1153851434282715E-2</v>
      </c>
      <c r="N196" s="2">
        <v>9.0150993028345255E-2</v>
      </c>
      <c r="O196" s="2">
        <v>1.605759646776837E-2</v>
      </c>
      <c r="P196" s="2">
        <v>9.9591146355326343E-2</v>
      </c>
      <c r="Q196" s="2">
        <v>-0.37632657768356553</v>
      </c>
      <c r="R196" s="2">
        <v>0</v>
      </c>
      <c r="S196" s="2">
        <v>0</v>
      </c>
      <c r="T196" s="2">
        <v>0</v>
      </c>
      <c r="U196" s="2">
        <v>9.3467952079828321E-3</v>
      </c>
      <c r="V196" s="2">
        <v>0</v>
      </c>
      <c r="W196" s="2">
        <v>1.2455071405231813E-2</v>
      </c>
      <c r="X196" s="2">
        <v>8.6262901954754209E-2</v>
      </c>
      <c r="Y196" s="2">
        <v>5.486162404685478E-3</v>
      </c>
      <c r="Z196" s="2">
        <v>4.6129894093451684E-4</v>
      </c>
      <c r="AA196" s="2">
        <v>1.028037639796958E-2</v>
      </c>
      <c r="AB196" s="2">
        <v>0</v>
      </c>
      <c r="AC196" s="2">
        <v>-2.471244326434995E-3</v>
      </c>
      <c r="AD196" s="2">
        <v>-0.17665003610762559</v>
      </c>
      <c r="AE196" s="2">
        <v>1.7298710285043794E-3</v>
      </c>
      <c r="AF196" s="2">
        <v>-9.3358118998699576E-5</v>
      </c>
      <c r="AG196" s="2">
        <v>-4.8634088344238456E-2</v>
      </c>
      <c r="AH196" s="2">
        <v>8.5669803316410029E-4</v>
      </c>
      <c r="AI196" s="2">
        <v>2.8007435699595831E-3</v>
      </c>
      <c r="AJ196" s="2">
        <v>-6.5899848704925395E-4</v>
      </c>
      <c r="AK196" s="2">
        <v>0</v>
      </c>
    </row>
    <row r="197" spans="1:37" x14ac:dyDescent="0.3">
      <c r="A197" s="6">
        <v>44652</v>
      </c>
      <c r="B197" s="2">
        <f t="shared" si="3"/>
        <v>1.4795508629210794</v>
      </c>
      <c r="C197" s="2">
        <v>0</v>
      </c>
      <c r="D197" s="2">
        <v>0.10976819878730543</v>
      </c>
      <c r="E197" s="2">
        <v>4.515954292055873E-2</v>
      </c>
      <c r="F197" s="2">
        <v>8.4601992154278126E-3</v>
      </c>
      <c r="G197" s="2">
        <v>3.6611388417640946E-3</v>
      </c>
      <c r="H197" s="2">
        <v>0.94323800024638582</v>
      </c>
      <c r="I197" s="2">
        <v>0.19268804606834034</v>
      </c>
      <c r="J197" s="2">
        <v>1.7931884236988698E-2</v>
      </c>
      <c r="K197" s="2">
        <v>-4.4318470483937174E-2</v>
      </c>
      <c r="L197" s="2">
        <v>0.2490893741711932</v>
      </c>
      <c r="M197" s="2">
        <v>2.1175235463176085E-2</v>
      </c>
      <c r="N197" s="2">
        <v>9.0242124964563714E-2</v>
      </c>
      <c r="O197" s="2">
        <v>2.5419078084560055E-2</v>
      </c>
      <c r="P197" s="2">
        <v>9.969182116425189E-2</v>
      </c>
      <c r="Q197" s="2">
        <v>-0.25120030107094915</v>
      </c>
      <c r="R197" s="2">
        <v>0</v>
      </c>
      <c r="S197" s="2">
        <v>0</v>
      </c>
      <c r="T197" s="2">
        <v>0</v>
      </c>
      <c r="U197" s="2">
        <v>-1.1797002934573454E-2</v>
      </c>
      <c r="V197" s="2">
        <v>0</v>
      </c>
      <c r="W197" s="2">
        <v>1.7613046319838094E-2</v>
      </c>
      <c r="X197" s="2">
        <v>0.11504551603669518</v>
      </c>
      <c r="Y197" s="2">
        <v>5.4917082626461423E-3</v>
      </c>
      <c r="Z197" s="2">
        <v>4.6176525932159951E-4</v>
      </c>
      <c r="AA197" s="2">
        <v>6.6889996136014401E-2</v>
      </c>
      <c r="AB197" s="2">
        <v>0</v>
      </c>
      <c r="AC197" s="2">
        <v>-2.4737424606515101E-3</v>
      </c>
      <c r="AD197" s="2">
        <v>-0.17682860829283142</v>
      </c>
      <c r="AE197" s="2">
        <v>1.7316197224559399E-3</v>
      </c>
      <c r="AF197" s="2">
        <v>-9.3452492957990196E-5</v>
      </c>
      <c r="AG197" s="2">
        <v>-4.8683251625619477E-2</v>
      </c>
      <c r="AH197" s="2">
        <v>8.5756405302582571E-4</v>
      </c>
      <c r="AI197" s="2">
        <v>2.8035747887382996E-3</v>
      </c>
      <c r="AJ197" s="2">
        <v>-2.4737424606514321E-3</v>
      </c>
      <c r="AK197" s="2">
        <v>0</v>
      </c>
    </row>
    <row r="198" spans="1:37" x14ac:dyDescent="0.3">
      <c r="A198" s="6">
        <v>44682</v>
      </c>
      <c r="B198" s="2">
        <f t="shared" si="3"/>
        <v>2.0093381833677348</v>
      </c>
      <c r="C198" s="2">
        <v>0</v>
      </c>
      <c r="D198" s="2">
        <v>9.2613353924339489E-2</v>
      </c>
      <c r="E198" s="2">
        <v>3.408136243654477E-2</v>
      </c>
      <c r="F198" s="2">
        <v>8.459873675781002E-3</v>
      </c>
      <c r="G198" s="2">
        <v>3.6609979649578719E-3</v>
      </c>
      <c r="H198" s="2">
        <v>0.94320170543137716</v>
      </c>
      <c r="I198" s="2">
        <v>0.72813731446889574</v>
      </c>
      <c r="J198" s="2">
        <v>1.7931194236775638E-2</v>
      </c>
      <c r="K198" s="2">
        <v>-4.4316765155390972E-2</v>
      </c>
      <c r="L198" s="2">
        <v>0.2490797894717284</v>
      </c>
      <c r="M198" s="2">
        <v>2.1174420662188741E-2</v>
      </c>
      <c r="N198" s="2">
        <v>9.0238652541664396E-2</v>
      </c>
      <c r="O198" s="2">
        <v>3.1772624981165717E-2</v>
      </c>
      <c r="P198" s="2">
        <v>9.9687985126893267E-2</v>
      </c>
      <c r="Q198" s="2">
        <v>-0.25119063514521778</v>
      </c>
      <c r="R198" s="2">
        <v>0</v>
      </c>
      <c r="S198" s="2">
        <v>0</v>
      </c>
      <c r="T198" s="2">
        <v>0</v>
      </c>
      <c r="U198" s="2">
        <v>-2.0745655134761495E-2</v>
      </c>
      <c r="V198" s="2">
        <v>0</v>
      </c>
      <c r="W198" s="2">
        <v>1.761236858817573E-2</v>
      </c>
      <c r="X198" s="2">
        <v>0.13760075234057881</v>
      </c>
      <c r="Y198" s="2">
        <v>5.4914969474368081E-3</v>
      </c>
      <c r="Z198" s="2">
        <v>4.6174749107576971E-4</v>
      </c>
      <c r="AA198" s="2">
        <v>6.8602484388400761E-2</v>
      </c>
      <c r="AB198" s="2">
        <v>0</v>
      </c>
      <c r="AC198" s="2">
        <v>-2.4736472736202786E-3</v>
      </c>
      <c r="AD198" s="2">
        <v>-0.17682180411231221</v>
      </c>
      <c r="AE198" s="2">
        <v>1.7315530915340777E-3</v>
      </c>
      <c r="AF198" s="2">
        <v>-9.344889700347702E-5</v>
      </c>
      <c r="AG198" s="2">
        <v>-4.8681378344844838E-2</v>
      </c>
      <c r="AH198" s="2">
        <v>8.5753105485499883E-4</v>
      </c>
      <c r="AI198" s="2">
        <v>2.8034669101029046E-3</v>
      </c>
      <c r="AJ198" s="2">
        <v>-1.5391583035858991E-3</v>
      </c>
      <c r="AK198" s="2">
        <v>0</v>
      </c>
    </row>
    <row r="199" spans="1:37" x14ac:dyDescent="0.3">
      <c r="A199" s="6">
        <v>44713</v>
      </c>
      <c r="B199" s="2">
        <f t="shared" si="3"/>
        <v>2.0504775554542793</v>
      </c>
      <c r="C199" s="2">
        <v>0</v>
      </c>
      <c r="D199" s="2">
        <v>9.7087442675866942E-2</v>
      </c>
      <c r="E199" s="2">
        <v>3.2714246988607434E-2</v>
      </c>
      <c r="F199" s="2">
        <v>8.4588753554211381E-3</v>
      </c>
      <c r="G199" s="2">
        <v>3.0010045120597404E-3</v>
      </c>
      <c r="H199" s="2">
        <v>0.94309040146844847</v>
      </c>
      <c r="I199" s="2">
        <v>0.72805138950905957</v>
      </c>
      <c r="J199" s="2">
        <v>1.7929078238715937E-2</v>
      </c>
      <c r="K199" s="2">
        <v>-4.5267899562864734E-2</v>
      </c>
      <c r="L199" s="2">
        <v>0.24905039642939822</v>
      </c>
      <c r="M199" s="2">
        <v>2.1171921942223698E-2</v>
      </c>
      <c r="N199" s="2">
        <v>9.0228003791159167E-2</v>
      </c>
      <c r="O199" s="2">
        <v>3.5880141858472929E-2</v>
      </c>
      <c r="P199" s="2">
        <v>9.9676221293412998E-2</v>
      </c>
      <c r="Q199" s="2">
        <v>-0.2509741172704622</v>
      </c>
      <c r="R199" s="2">
        <v>0</v>
      </c>
      <c r="S199" s="2">
        <v>0</v>
      </c>
      <c r="T199" s="2">
        <v>0</v>
      </c>
      <c r="U199" s="2">
        <v>-9.354779632831111E-3</v>
      </c>
      <c r="V199" s="2">
        <v>0</v>
      </c>
      <c r="W199" s="2">
        <v>1.7610290213625368E-2</v>
      </c>
      <c r="X199" s="2">
        <v>0.15512884862339635</v>
      </c>
      <c r="Y199" s="2">
        <v>5.4908489149225106E-3</v>
      </c>
      <c r="Z199" s="2">
        <v>4.6169300185534829E-4</v>
      </c>
      <c r="AA199" s="2">
        <v>7.5453827731790102E-2</v>
      </c>
      <c r="AB199" s="2">
        <v>0</v>
      </c>
      <c r="AC199" s="2">
        <v>-2.8031360826932029E-3</v>
      </c>
      <c r="AD199" s="2">
        <v>-0.1768009379842968</v>
      </c>
      <c r="AE199" s="2">
        <v>1.7313487569574977E-3</v>
      </c>
      <c r="AF199" s="2">
        <v>-9.3437869423153622E-5</v>
      </c>
      <c r="AG199" s="2">
        <v>-4.8675633624177553E-2</v>
      </c>
      <c r="AH199" s="2">
        <v>8.5742986058850188E-4</v>
      </c>
      <c r="AI199" s="2">
        <v>2.8031360826932029E-3</v>
      </c>
      <c r="AJ199" s="2">
        <v>-1.4290497676475288E-3</v>
      </c>
      <c r="AK199" s="2">
        <v>0</v>
      </c>
    </row>
    <row r="200" spans="1:37" x14ac:dyDescent="0.3">
      <c r="A200" s="6">
        <v>44743</v>
      </c>
      <c r="B200" s="2">
        <f t="shared" si="3"/>
        <v>3.047799663615939</v>
      </c>
      <c r="C200" s="2">
        <v>0</v>
      </c>
      <c r="D200" s="2">
        <v>8.6708383033170411E-2</v>
      </c>
      <c r="E200" s="2">
        <v>4.428241587341479E-2</v>
      </c>
      <c r="F200" s="2">
        <v>5.5026473847973253E-3</v>
      </c>
      <c r="G200" s="2">
        <v>2.5345527348157207E-3</v>
      </c>
      <c r="H200" s="2">
        <v>1.351733667419992</v>
      </c>
      <c r="I200" s="2">
        <v>1.2233163288559941</v>
      </c>
      <c r="J200" s="2">
        <v>9.5868345548469389E-2</v>
      </c>
      <c r="K200" s="2">
        <v>-4.642233430083624E-2</v>
      </c>
      <c r="L200" s="2">
        <v>0.25185450333327031</v>
      </c>
      <c r="M200" s="2">
        <v>2.1410300733575117E-2</v>
      </c>
      <c r="N200" s="2">
        <v>9.124389845336707E-2</v>
      </c>
      <c r="O200" s="2">
        <v>4.0441679163419487E-2</v>
      </c>
      <c r="P200" s="2">
        <v>0.10079849527606041</v>
      </c>
      <c r="Q200" s="2">
        <v>-0.25417784334018478</v>
      </c>
      <c r="R200" s="2">
        <v>0</v>
      </c>
      <c r="S200" s="2">
        <v>0</v>
      </c>
      <c r="T200" s="2">
        <v>0</v>
      </c>
      <c r="U200" s="2">
        <v>-2.5089848782803265E-2</v>
      </c>
      <c r="V200" s="2">
        <v>0</v>
      </c>
      <c r="W200" s="2">
        <v>1.7808567899889629E-2</v>
      </c>
      <c r="X200" s="2">
        <v>0.17581792128879772</v>
      </c>
      <c r="Y200" s="2">
        <v>5.5526714519318725E-3</v>
      </c>
      <c r="Z200" s="2">
        <v>4.6689129325553491E-4</v>
      </c>
      <c r="AA200" s="2">
        <v>8.4974215372506129E-2</v>
      </c>
      <c r="AB200" s="2">
        <v>0</v>
      </c>
      <c r="AC200" s="2">
        <v>-2.834697137622908E-3</v>
      </c>
      <c r="AD200" s="2">
        <v>-0.17879157416846117</v>
      </c>
      <c r="AE200" s="2">
        <v>1.7508423497081965E-3</v>
      </c>
      <c r="AF200" s="2">
        <v>-9.4489904587477646E-5</v>
      </c>
      <c r="AG200" s="2">
        <v>-4.9223682060368652E-2</v>
      </c>
      <c r="AH200" s="2">
        <v>8.6708383033170546E-4</v>
      </c>
      <c r="AI200" s="2">
        <v>2.834697137622908E-3</v>
      </c>
      <c r="AJ200" s="2">
        <v>-1.3339751235872087E-3</v>
      </c>
      <c r="AK200" s="2">
        <v>0</v>
      </c>
    </row>
    <row r="201" spans="1:37" x14ac:dyDescent="0.3">
      <c r="A201" s="6">
        <v>44774</v>
      </c>
      <c r="B201" s="2">
        <f t="shared" si="3"/>
        <v>3.0582339903292901</v>
      </c>
      <c r="C201" s="2">
        <v>0</v>
      </c>
      <c r="D201" s="2">
        <v>9.3899437570378635E-2</v>
      </c>
      <c r="E201" s="2">
        <v>5.1167857582296215E-2</v>
      </c>
      <c r="F201" s="2">
        <v>5.5019201701393509E-3</v>
      </c>
      <c r="G201" s="2">
        <v>2.5342177753368959E-3</v>
      </c>
      <c r="H201" s="2">
        <v>1.3515550260374203</v>
      </c>
      <c r="I201" s="2">
        <v>1.2288010737969772</v>
      </c>
      <c r="J201" s="2">
        <v>9.5855675853094902E-2</v>
      </c>
      <c r="K201" s="2">
        <v>-4.6093864536501244E-2</v>
      </c>
      <c r="L201" s="2">
        <v>0.25182121893874293</v>
      </c>
      <c r="M201" s="2">
        <v>2.1407471207451362E-2</v>
      </c>
      <c r="N201" s="2">
        <v>9.1231839912129395E-2</v>
      </c>
      <c r="O201" s="2">
        <v>3.5145599147436056E-2</v>
      </c>
      <c r="P201" s="2">
        <v>0.10078517402573482</v>
      </c>
      <c r="Q201" s="2">
        <v>-0.25471111640184652</v>
      </c>
      <c r="R201" s="2">
        <v>0</v>
      </c>
      <c r="S201" s="2">
        <v>0</v>
      </c>
      <c r="T201" s="2">
        <v>0</v>
      </c>
      <c r="U201" s="2">
        <v>-2.5086532977787006E-2</v>
      </c>
      <c r="V201" s="2">
        <v>0</v>
      </c>
      <c r="W201" s="2">
        <v>1.780621436881473E-2</v>
      </c>
      <c r="X201" s="2">
        <v>0.16992597083048655</v>
      </c>
      <c r="Y201" s="2">
        <v>5.5519376262315534E-3</v>
      </c>
      <c r="Z201" s="2">
        <v>4.6682959019364622E-4</v>
      </c>
      <c r="AA201" s="2">
        <v>8.4962985415242373E-2</v>
      </c>
      <c r="AB201" s="2">
        <v>0</v>
      </c>
      <c r="AC201" s="2">
        <v>-3.3344970728110818E-4</v>
      </c>
      <c r="AD201" s="2">
        <v>-0.1787679455685591</v>
      </c>
      <c r="AE201" s="2">
        <v>1.7506109632261142E-3</v>
      </c>
      <c r="AF201" s="2">
        <v>-9.4477417063047777E-5</v>
      </c>
      <c r="AG201" s="2">
        <v>-4.9217176794700952E-2</v>
      </c>
      <c r="AH201" s="2">
        <v>8.6696923893105516E-4</v>
      </c>
      <c r="AI201" s="2">
        <v>2.8343225118900124E-3</v>
      </c>
      <c r="AJ201" s="2">
        <v>-1.3337988291246695E-3</v>
      </c>
      <c r="AK201" s="2">
        <v>0</v>
      </c>
    </row>
    <row r="202" spans="1:37" x14ac:dyDescent="0.3">
      <c r="A202" s="6">
        <v>44805</v>
      </c>
      <c r="B202" s="2">
        <f t="shared" si="3"/>
        <v>3.0930990235837466</v>
      </c>
      <c r="C202" s="2">
        <v>0</v>
      </c>
      <c r="D202" s="2">
        <v>9.2737973400843471E-2</v>
      </c>
      <c r="E202" s="2">
        <v>5.0534950349287788E-2</v>
      </c>
      <c r="F202" s="2">
        <v>5.4338656289556492E-3</v>
      </c>
      <c r="G202" s="2">
        <v>2.5028714412159191E-3</v>
      </c>
      <c r="H202" s="2">
        <v>1.3348373248827028</v>
      </c>
      <c r="I202" s="2">
        <v>1.2142988167236166</v>
      </c>
      <c r="J202" s="2">
        <v>9.4670014513361087E-2</v>
      </c>
      <c r="K202" s="2">
        <v>-4.1703546513944756E-2</v>
      </c>
      <c r="L202" s="2">
        <v>0.2487063832113531</v>
      </c>
      <c r="M202" s="2">
        <v>2.1142677174482052E-2</v>
      </c>
      <c r="N202" s="2">
        <v>9.0103371883774208E-2</v>
      </c>
      <c r="O202" s="2">
        <v>2.7992641118862578E-2</v>
      </c>
      <c r="P202" s="2">
        <v>9.9538538566778814E-2</v>
      </c>
      <c r="Q202" s="2">
        <v>-0.13371151574443357</v>
      </c>
      <c r="R202" s="2">
        <v>0</v>
      </c>
      <c r="S202" s="2">
        <v>0</v>
      </c>
      <c r="T202" s="2">
        <v>0</v>
      </c>
      <c r="U202" s="2">
        <v>-2.4776231766773647E-2</v>
      </c>
      <c r="V202" s="2">
        <v>0</v>
      </c>
      <c r="W202" s="2">
        <v>1.758596512643839E-2</v>
      </c>
      <c r="X202" s="2">
        <v>0.13047864013286289</v>
      </c>
      <c r="Y202" s="2">
        <v>0</v>
      </c>
      <c r="Z202" s="2">
        <v>4.6105526548715026E-4</v>
      </c>
      <c r="AA202" s="2">
        <v>8.9049531276948132E-2</v>
      </c>
      <c r="AB202" s="2">
        <v>0</v>
      </c>
      <c r="AC202" s="2">
        <v>-3.2932518963361198E-4</v>
      </c>
      <c r="AD202" s="2">
        <v>-0.18166675210825761</v>
      </c>
      <c r="AE202" s="2">
        <v>1.5642946507599493E-3</v>
      </c>
      <c r="AF202" s="2">
        <v>-9.3308803729589673E-5</v>
      </c>
      <c r="AG202" s="2">
        <v>-4.8015612648590313E-2</v>
      </c>
      <c r="AH202" s="2">
        <v>7.6842544247856821E-4</v>
      </c>
      <c r="AI202" s="2">
        <v>2.7992641118862864E-3</v>
      </c>
      <c r="AJ202" s="2">
        <v>-1.8112885429852166E-3</v>
      </c>
      <c r="AK202" s="2">
        <v>0</v>
      </c>
    </row>
    <row r="203" spans="1:37" x14ac:dyDescent="0.3">
      <c r="A203" s="6">
        <v>44835</v>
      </c>
      <c r="B203" s="2">
        <f t="shared" si="3"/>
        <v>4.7578136455525186</v>
      </c>
      <c r="C203" s="2">
        <v>0</v>
      </c>
      <c r="D203" s="2">
        <v>8.2555780610861329E-2</v>
      </c>
      <c r="E203" s="2">
        <v>4.8223267814359337E-2</v>
      </c>
      <c r="F203" s="2">
        <v>5.4226527869395101E-3</v>
      </c>
      <c r="G203" s="2">
        <v>2.8592169240226803E-3</v>
      </c>
      <c r="H203" s="2">
        <v>1.6606463352973024</v>
      </c>
      <c r="I203" s="2">
        <v>2.3853263672876666</v>
      </c>
      <c r="J203" s="2">
        <v>0.25704469695504906</v>
      </c>
      <c r="K203" s="2">
        <v>-3.5263675396279524E-2</v>
      </c>
      <c r="L203" s="2">
        <v>0.24819317483010528</v>
      </c>
      <c r="M203" s="2">
        <v>2.1099049025546518E-2</v>
      </c>
      <c r="N203" s="2">
        <v>8.9917442576161105E-2</v>
      </c>
      <c r="O203" s="2">
        <v>2.8679808073147274E-2</v>
      </c>
      <c r="P203" s="2">
        <v>9.9333139688028607E-2</v>
      </c>
      <c r="Q203" s="2">
        <v>-0.13334248428813752</v>
      </c>
      <c r="R203" s="2">
        <v>0</v>
      </c>
      <c r="S203" s="2">
        <v>0</v>
      </c>
      <c r="T203" s="2">
        <v>0</v>
      </c>
      <c r="U203" s="2">
        <v>-2.7157083351157872E-2</v>
      </c>
      <c r="V203" s="2">
        <v>0</v>
      </c>
      <c r="W203" s="2">
        <v>1.754967629227706E-2</v>
      </c>
      <c r="X203" s="2">
        <v>0.14230355495423141</v>
      </c>
      <c r="Y203" s="2">
        <v>0</v>
      </c>
      <c r="Z203" s="2">
        <v>1.643228117254312E-4</v>
      </c>
      <c r="AA203" s="2">
        <v>9.0574733823063011E-2</v>
      </c>
      <c r="AB203" s="2">
        <v>0</v>
      </c>
      <c r="AC203" s="2">
        <v>-3.2864562345081563E-4</v>
      </c>
      <c r="AD203" s="2">
        <v>-0.18129188074962102</v>
      </c>
      <c r="AE203" s="2">
        <v>1.5610667113916663E-3</v>
      </c>
      <c r="AF203" s="2">
        <v>-9.3116259977797259E-5</v>
      </c>
      <c r="AG203" s="2">
        <v>-4.7916531899138595E-2</v>
      </c>
      <c r="AH203" s="2">
        <v>7.6683978805204328E-4</v>
      </c>
      <c r="AI203" s="2">
        <v>2.7934877993325167E-3</v>
      </c>
      <c r="AJ203" s="2">
        <v>-1.8075509289798364E-3</v>
      </c>
      <c r="AK203" s="2">
        <v>0</v>
      </c>
    </row>
    <row r="204" spans="1:37" x14ac:dyDescent="0.3">
      <c r="A204" s="6">
        <v>44866</v>
      </c>
      <c r="B204" s="2">
        <f t="shared" si="3"/>
        <v>4.7395012822221796</v>
      </c>
      <c r="C204" s="2">
        <v>0</v>
      </c>
      <c r="D204" s="2">
        <v>8.2542402380410759E-2</v>
      </c>
      <c r="E204" s="2">
        <v>4.8215453195139132E-2</v>
      </c>
      <c r="F204" s="2">
        <v>5.4217740417068887E-3</v>
      </c>
      <c r="G204" s="2">
        <v>3.1873459517913348E-3</v>
      </c>
      <c r="H204" s="2">
        <v>1.6603772262269729</v>
      </c>
      <c r="I204" s="2">
        <v>2.3856353437454021</v>
      </c>
      <c r="J204" s="2">
        <v>0.25700304265577995</v>
      </c>
      <c r="K204" s="2">
        <v>-4.0657828773365844E-2</v>
      </c>
      <c r="L204" s="2">
        <v>0.24815295492709466</v>
      </c>
      <c r="M204" s="2">
        <v>2.1095629907732324E-2</v>
      </c>
      <c r="N204" s="2">
        <v>8.9902871382485636E-2</v>
      </c>
      <c r="O204" s="2">
        <v>3.2399207303776045E-2</v>
      </c>
      <c r="P204" s="2">
        <v>9.9317042673085595E-2</v>
      </c>
      <c r="Q204" s="2">
        <v>-0.1331346736908032</v>
      </c>
      <c r="R204" s="2">
        <v>0</v>
      </c>
      <c r="S204" s="2">
        <v>0</v>
      </c>
      <c r="T204" s="2">
        <v>0</v>
      </c>
      <c r="U204" s="2">
        <v>-2.7152682524023197E-2</v>
      </c>
      <c r="V204" s="2">
        <v>2.9879999163184751E-2</v>
      </c>
      <c r="W204" s="2">
        <v>1.7546832353160575E-2</v>
      </c>
      <c r="X204" s="2">
        <v>0.10219222587702124</v>
      </c>
      <c r="Y204" s="2">
        <v>0</v>
      </c>
      <c r="Z204" s="2">
        <v>1.6429618308201846E-4</v>
      </c>
      <c r="AA204" s="2">
        <v>8.7142695506708404E-2</v>
      </c>
      <c r="AB204" s="2">
        <v>0</v>
      </c>
      <c r="AC204" s="2">
        <v>-3.2859236616399013E-4</v>
      </c>
      <c r="AD204" s="2">
        <v>-0.18126250225496518</v>
      </c>
      <c r="AE204" s="2">
        <v>1.5608137392792453E-3</v>
      </c>
      <c r="AF204" s="2">
        <v>-9.3101170413196699E-5</v>
      </c>
      <c r="AG204" s="2">
        <v>-4.7908766986719441E-2</v>
      </c>
      <c r="AH204" s="2">
        <v>7.667155210494505E-4</v>
      </c>
      <c r="AI204" s="2">
        <v>2.7930351123945001E-3</v>
      </c>
      <c r="AJ204" s="2">
        <v>-5.2574778586249324E-3</v>
      </c>
      <c r="AK204" s="2">
        <v>0</v>
      </c>
    </row>
    <row r="205" spans="1:37" x14ac:dyDescent="0.3">
      <c r="A205" s="6">
        <v>44896</v>
      </c>
      <c r="B205" s="2">
        <f t="shared" si="3"/>
        <v>4.7468650944724216</v>
      </c>
      <c r="C205" s="2">
        <v>0</v>
      </c>
      <c r="D205" s="2">
        <v>9.1421746072159832E-2</v>
      </c>
      <c r="E205" s="2">
        <v>3.4781201885091852E-2</v>
      </c>
      <c r="F205" s="2">
        <v>5.4183146917766798E-3</v>
      </c>
      <c r="G205" s="2">
        <v>3.1853122733475152E-3</v>
      </c>
      <c r="H205" s="2">
        <v>1.659317826518043</v>
      </c>
      <c r="I205" s="2">
        <v>2.3841131948331822</v>
      </c>
      <c r="J205" s="2">
        <v>0.25683906248050231</v>
      </c>
      <c r="K205" s="2">
        <v>-3.7457520960121213E-2</v>
      </c>
      <c r="L205" s="2">
        <v>0.24799462152907689</v>
      </c>
      <c r="M205" s="2">
        <v>2.1082169891640239E-2</v>
      </c>
      <c r="N205" s="2">
        <v>8.9845509070915638E-2</v>
      </c>
      <c r="O205" s="2">
        <v>2.4190859532982556E-2</v>
      </c>
      <c r="P205" s="2">
        <v>9.9253673672091328E-2</v>
      </c>
      <c r="Q205" s="2">
        <v>-0.13314276919884033</v>
      </c>
      <c r="R205" s="2">
        <v>0</v>
      </c>
      <c r="S205" s="2">
        <v>0</v>
      </c>
      <c r="T205" s="2">
        <v>0</v>
      </c>
      <c r="U205" s="2">
        <v>-2.7135357820029283E-2</v>
      </c>
      <c r="V205" s="2">
        <v>2.9860934301347154E-2</v>
      </c>
      <c r="W205" s="2">
        <v>2.9751473398483115E-2</v>
      </c>
      <c r="X205" s="2">
        <v>9.6150457075892037E-2</v>
      </c>
      <c r="Y205" s="2">
        <v>0</v>
      </c>
      <c r="Z205" s="2">
        <v>1.641913542962545E-4</v>
      </c>
      <c r="AA205" s="2">
        <v>8.5379504234057227E-2</v>
      </c>
      <c r="AB205" s="2">
        <v>0</v>
      </c>
      <c r="AC205" s="2">
        <v>1.5105604595256301E-2</v>
      </c>
      <c r="AD205" s="2">
        <v>-0.18114684814992474</v>
      </c>
      <c r="AE205" s="2">
        <v>1.5598178658144883E-3</v>
      </c>
      <c r="AF205" s="2">
        <v>-9.3041767434597119E-5</v>
      </c>
      <c r="AG205" s="2">
        <v>-4.7878198912790673E-2</v>
      </c>
      <c r="AH205" s="2">
        <v>7.6622632004921907E-4</v>
      </c>
      <c r="AI205" s="2">
        <v>2.7912530230365137E-3</v>
      </c>
      <c r="AJ205" s="2">
        <v>-5.2541233374804874E-3</v>
      </c>
      <c r="AK205" s="2">
        <v>0</v>
      </c>
    </row>
    <row r="206" spans="1:37" x14ac:dyDescent="0.3">
      <c r="A206" s="6">
        <v>44927</v>
      </c>
      <c r="B206" s="2">
        <f t="shared" si="3"/>
        <v>5.7153656096425189</v>
      </c>
      <c r="C206" s="2">
        <v>0</v>
      </c>
      <c r="D206" s="2">
        <v>0.10813256817787811</v>
      </c>
      <c r="E206" s="2">
        <v>2.8845146130783744E-2</v>
      </c>
      <c r="F206" s="2">
        <v>4.8973083413891285E-4</v>
      </c>
      <c r="G206" s="2">
        <v>6.4317982883581298E-3</v>
      </c>
      <c r="H206" s="2">
        <v>2.6222093368598305</v>
      </c>
      <c r="I206" s="2">
        <v>2.3717337810126127</v>
      </c>
      <c r="J206" s="2">
        <v>0.25535653982746892</v>
      </c>
      <c r="K206" s="2">
        <v>-2.8719992695392434E-2</v>
      </c>
      <c r="L206" s="2">
        <v>0.20059374966331026</v>
      </c>
      <c r="M206" s="2">
        <v>2.0960479701146711E-2</v>
      </c>
      <c r="N206" s="2">
        <v>0.10264758283552212</v>
      </c>
      <c r="O206" s="2">
        <v>2.2201131147631767E-2</v>
      </c>
      <c r="P206" s="2">
        <v>0.11141376476660901</v>
      </c>
      <c r="Q206" s="2">
        <v>-0.13144919733660426</v>
      </c>
      <c r="R206" s="2">
        <v>0</v>
      </c>
      <c r="S206" s="2">
        <v>0</v>
      </c>
      <c r="T206" s="2">
        <v>0</v>
      </c>
      <c r="U206" s="2">
        <v>-4.832010896837732E-3</v>
      </c>
      <c r="V206" s="2">
        <v>2.968857145624508E-2</v>
      </c>
      <c r="W206" s="2">
        <v>4.6622375410027346E-2</v>
      </c>
      <c r="X206" s="2">
        <v>8.0315856798786264E-2</v>
      </c>
      <c r="Y206" s="2">
        <v>0</v>
      </c>
      <c r="Z206" s="2">
        <v>1.632436113796376E-4</v>
      </c>
      <c r="AA206" s="2">
        <v>8.3188944359069594E-2</v>
      </c>
      <c r="AB206" s="2">
        <v>0</v>
      </c>
      <c r="AC206" s="2">
        <v>1.7303822806242604E-2</v>
      </c>
      <c r="AD206" s="2">
        <v>-0.18010123498145178</v>
      </c>
      <c r="AE206" s="2">
        <v>1.5508143081066266E-3</v>
      </c>
      <c r="AF206" s="2">
        <v>-9.2504713115180561E-5</v>
      </c>
      <c r="AG206" s="2">
        <v>-4.7601837078305169E-2</v>
      </c>
      <c r="AH206" s="2">
        <v>7.6180351977167321E-4</v>
      </c>
      <c r="AI206" s="2">
        <v>2.7751413934540246E-3</v>
      </c>
      <c r="AJ206" s="2">
        <v>-5.223795564148744E-3</v>
      </c>
      <c r="AK206" s="2">
        <v>0</v>
      </c>
    </row>
    <row r="207" spans="1:37" x14ac:dyDescent="0.3">
      <c r="A207" s="6">
        <v>44958</v>
      </c>
      <c r="B207" s="2">
        <f t="shared" si="3"/>
        <v>5.83897506945413</v>
      </c>
      <c r="C207" s="2">
        <v>0</v>
      </c>
      <c r="D207" s="2">
        <v>0.12489169140386562</v>
      </c>
      <c r="E207" s="2">
        <v>4.2354526273251404E-2</v>
      </c>
      <c r="F207" s="2">
        <v>1.0777787176588767E-3</v>
      </c>
      <c r="G207" s="2">
        <v>6.4340123448121565E-3</v>
      </c>
      <c r="H207" s="2">
        <v>2.623111995688014</v>
      </c>
      <c r="I207" s="2">
        <v>2.3725502171397519</v>
      </c>
      <c r="J207" s="2">
        <v>0.25544444273886874</v>
      </c>
      <c r="K207" s="2">
        <v>-2.8729879150523017E-2</v>
      </c>
      <c r="L207" s="2">
        <v>0.20066280125139932</v>
      </c>
      <c r="M207" s="2">
        <v>2.096769505263648E-2</v>
      </c>
      <c r="N207" s="2">
        <v>0.10268291782786459</v>
      </c>
      <c r="O207" s="2">
        <v>2.2949066028534748E-2</v>
      </c>
      <c r="P207" s="2">
        <v>0.11145211739427074</v>
      </c>
      <c r="Q207" s="2">
        <v>-0.12510942447814014</v>
      </c>
      <c r="R207" s="2">
        <v>0</v>
      </c>
      <c r="S207" s="2">
        <v>0</v>
      </c>
      <c r="T207" s="2">
        <v>0</v>
      </c>
      <c r="U207" s="2">
        <v>-4.8336742488945634E-3</v>
      </c>
      <c r="V207" s="2">
        <v>2.9698791331044715E-2</v>
      </c>
      <c r="W207" s="2">
        <v>0.14128699189673724</v>
      </c>
      <c r="X207" s="2">
        <v>6.95657172307097E-2</v>
      </c>
      <c r="Y207" s="2">
        <v>0</v>
      </c>
      <c r="Z207" s="2">
        <v>0</v>
      </c>
      <c r="AA207" s="2">
        <v>8.3217580987721307E-2</v>
      </c>
      <c r="AB207" s="2">
        <v>0</v>
      </c>
      <c r="AC207" s="2">
        <v>1.7309779404824505E-2</v>
      </c>
      <c r="AD207" s="2">
        <v>-0.18016323230845294</v>
      </c>
      <c r="AE207" s="2">
        <v>1.5513481542059478E-3</v>
      </c>
      <c r="AF207" s="2">
        <v>-9.2536556566719032E-5</v>
      </c>
      <c r="AG207" s="2">
        <v>-4.7618223343838022E-2</v>
      </c>
      <c r="AH207" s="2">
        <v>7.6206575996081338E-4</v>
      </c>
      <c r="AI207" s="2">
        <v>2.7760966970001785E-3</v>
      </c>
      <c r="AJ207" s="2">
        <v>-5.2255937825885623E-3</v>
      </c>
      <c r="AK207" s="2">
        <v>0</v>
      </c>
    </row>
    <row r="208" spans="1:37" x14ac:dyDescent="0.3">
      <c r="A208" s="6">
        <v>44986</v>
      </c>
      <c r="B208" s="2">
        <f t="shared" si="3"/>
        <v>6.1588090229847525</v>
      </c>
      <c r="C208" s="2">
        <v>0</v>
      </c>
      <c r="D208" s="2">
        <v>0.1263520201359335</v>
      </c>
      <c r="E208" s="2">
        <v>2.928880895526504E-2</v>
      </c>
      <c r="F208" s="2">
        <v>1.0813321225326186E-3</v>
      </c>
      <c r="G208" s="2">
        <v>6.4552250951190413E-3</v>
      </c>
      <c r="H208" s="2">
        <v>2.6317603191306005</v>
      </c>
      <c r="I208" s="2">
        <v>2.3803724457351496</v>
      </c>
      <c r="J208" s="2">
        <v>0.25628663558692416</v>
      </c>
      <c r="K208" s="2">
        <v>-1.9638738952663361E-2</v>
      </c>
      <c r="L208" s="2">
        <v>0.20132438063152877</v>
      </c>
      <c r="M208" s="2">
        <v>2.1036824929271107E-2</v>
      </c>
      <c r="N208" s="2">
        <v>0.1030214604012902</v>
      </c>
      <c r="O208" s="2">
        <v>2.4138828189869906E-2</v>
      </c>
      <c r="P208" s="2">
        <v>0.11181957176189636</v>
      </c>
      <c r="Q208" s="2">
        <v>1.030542280413667E-2</v>
      </c>
      <c r="R208" s="2">
        <v>0</v>
      </c>
      <c r="S208" s="2">
        <v>0</v>
      </c>
      <c r="T208" s="2">
        <v>0</v>
      </c>
      <c r="U208" s="2">
        <v>-4.8496107313586202E-3</v>
      </c>
      <c r="V208" s="2">
        <v>2.9796707376454505E-2</v>
      </c>
      <c r="W208" s="2">
        <v>0.14175281097200415</v>
      </c>
      <c r="X208" s="2">
        <v>3.4078345679816061E-2</v>
      </c>
      <c r="Y208" s="2">
        <v>0</v>
      </c>
      <c r="Z208" s="2">
        <v>0</v>
      </c>
      <c r="AA208" s="2">
        <v>7.6676277779586577E-2</v>
      </c>
      <c r="AB208" s="2">
        <v>9.1913230415272586E-3</v>
      </c>
      <c r="AC208" s="2">
        <v>1.7694525641442919E-2</v>
      </c>
      <c r="AD208" s="2">
        <v>-4.555248098002334E-2</v>
      </c>
      <c r="AE208" s="2">
        <v>4.9970651117037888E-3</v>
      </c>
      <c r="AF208" s="2">
        <v>9.2841646884161703E-5</v>
      </c>
      <c r="AG208" s="2">
        <v>8.8472628207209702E-3</v>
      </c>
      <c r="AH208" s="2">
        <v>3.5170600349040898E-3</v>
      </c>
      <c r="AI208" s="2">
        <v>7.700395418035336E-3</v>
      </c>
      <c r="AJ208" s="2">
        <v>-8.7380373537990306E-3</v>
      </c>
      <c r="AK208" s="2">
        <v>0</v>
      </c>
    </row>
    <row r="209" spans="1:37" x14ac:dyDescent="0.3">
      <c r="A209" s="6">
        <v>45017</v>
      </c>
      <c r="B209" s="2">
        <f t="shared" si="3"/>
        <v>5.2835160515805688</v>
      </c>
      <c r="C209" s="2">
        <v>0</v>
      </c>
      <c r="D209" s="2">
        <v>0.1206487012848773</v>
      </c>
      <c r="E209" s="2">
        <v>2.9051678564601217E-2</v>
      </c>
      <c r="F209" s="2">
        <v>1.0725773551726642E-3</v>
      </c>
      <c r="G209" s="2">
        <v>6.402961786939919E-3</v>
      </c>
      <c r="H209" s="2">
        <v>2.1016286545432554</v>
      </c>
      <c r="I209" s="2">
        <v>2.1774132868607601</v>
      </c>
      <c r="J209" s="2">
        <v>0.23654122621701912</v>
      </c>
      <c r="K209" s="2">
        <v>-2.4192578122227869E-2</v>
      </c>
      <c r="L209" s="2">
        <v>0.19969440212669357</v>
      </c>
      <c r="M209" s="2">
        <v>2.0866504909722902E-2</v>
      </c>
      <c r="N209" s="2">
        <v>0.10218736983826908</v>
      </c>
      <c r="O209" s="2">
        <v>2.1364874185864146E-2</v>
      </c>
      <c r="P209" s="2">
        <v>0.11091424922808289</v>
      </c>
      <c r="Q209" s="2">
        <v>9.8536273184802372E-3</v>
      </c>
      <c r="R209" s="2">
        <v>0</v>
      </c>
      <c r="S209" s="2">
        <v>0</v>
      </c>
      <c r="T209" s="2">
        <v>0</v>
      </c>
      <c r="U209" s="2">
        <v>1.6034489754096708E-2</v>
      </c>
      <c r="V209" s="2">
        <v>2.9555464898091306E-2</v>
      </c>
      <c r="W209" s="2">
        <v>0.13553477488091015</v>
      </c>
      <c r="X209" s="2">
        <v>-4.0042887926446315E-2</v>
      </c>
      <c r="Y209" s="2">
        <v>0</v>
      </c>
      <c r="Z209" s="2">
        <v>0</v>
      </c>
      <c r="AA209" s="2">
        <v>1.6901218929992624E-2</v>
      </c>
      <c r="AB209" s="2">
        <v>9.1169075189676454E-3</v>
      </c>
      <c r="AC209" s="2">
        <v>3.2827367537102858E-2</v>
      </c>
      <c r="AD209" s="2">
        <v>-4.7550929412654923E-2</v>
      </c>
      <c r="AE209" s="2">
        <v>4.9566074746615757E-3</v>
      </c>
      <c r="AF209" s="2">
        <v>9.2089974939114729E-5</v>
      </c>
      <c r="AG209" s="2">
        <v>8.7756329059577084E-3</v>
      </c>
      <c r="AH209" s="2">
        <v>3.4885849329858547E-3</v>
      </c>
      <c r="AI209" s="2">
        <v>7.6380508625932359E-3</v>
      </c>
      <c r="AJ209" s="2">
        <v>-7.2588568481382889E-3</v>
      </c>
      <c r="AK209" s="2">
        <v>0</v>
      </c>
    </row>
    <row r="210" spans="1:37" x14ac:dyDescent="0.3">
      <c r="A210" s="6">
        <v>45047</v>
      </c>
      <c r="B210" s="2">
        <f t="shared" si="3"/>
        <v>5.2456244296380516</v>
      </c>
      <c r="C210" s="2">
        <v>0</v>
      </c>
      <c r="D210" s="2">
        <v>0.13683028695723182</v>
      </c>
      <c r="E210" s="2">
        <v>3.9757949636517784E-2</v>
      </c>
      <c r="F210" s="2">
        <v>1.0669658482014704E-3</v>
      </c>
      <c r="G210" s="2">
        <v>6.3694627907785479E-3</v>
      </c>
      <c r="H210" s="2">
        <v>2.393829488618898</v>
      </c>
      <c r="I210" s="2">
        <v>1.8635312959135484</v>
      </c>
      <c r="J210" s="2">
        <v>0.23530369054326075</v>
      </c>
      <c r="K210" s="2">
        <v>-2.437855301648224E-2</v>
      </c>
      <c r="L210" s="2">
        <v>0.19864964155605677</v>
      </c>
      <c r="M210" s="2">
        <v>2.0757335592283304E-2</v>
      </c>
      <c r="N210" s="2">
        <v>0.10165274626501351</v>
      </c>
      <c r="O210" s="2">
        <v>1.7955203061653453E-2</v>
      </c>
      <c r="P210" s="2">
        <v>0.1103339683935617</v>
      </c>
      <c r="Q210" s="2">
        <v>9.9852914985724267E-3</v>
      </c>
      <c r="R210" s="2">
        <v>0</v>
      </c>
      <c r="S210" s="2">
        <v>0</v>
      </c>
      <c r="T210" s="2">
        <v>0</v>
      </c>
      <c r="U210" s="2">
        <v>1.5950600558971784E-2</v>
      </c>
      <c r="V210" s="2">
        <v>2.9400836705996185E-2</v>
      </c>
      <c r="W210" s="2">
        <v>0.13482568445455018</v>
      </c>
      <c r="X210" s="2">
        <v>-7.3717640421192818E-2</v>
      </c>
      <c r="Y210" s="2">
        <v>0</v>
      </c>
      <c r="Z210" s="2">
        <v>0</v>
      </c>
      <c r="AA210" s="2">
        <v>1.5131515665400932E-2</v>
      </c>
      <c r="AB210" s="2">
        <v>9.0692097097124971E-3</v>
      </c>
      <c r="AC210" s="2">
        <v>3.2655621414651156E-2</v>
      </c>
      <c r="AD210" s="2">
        <v>-4.7097381380206492E-2</v>
      </c>
      <c r="AE210" s="2">
        <v>4.9306755106280275E-3</v>
      </c>
      <c r="AF210" s="2">
        <v>9.1608178886032162E-5</v>
      </c>
      <c r="AG210" s="2">
        <v>8.7297205761933967E-3</v>
      </c>
      <c r="AH210" s="2">
        <v>3.4703333648573235E-3</v>
      </c>
      <c r="AI210" s="2">
        <v>7.5980901311317028E-3</v>
      </c>
      <c r="AJ210" s="2">
        <v>-7.0592184906259374E-3</v>
      </c>
      <c r="AK210" s="2">
        <v>0</v>
      </c>
    </row>
    <row r="211" spans="1:37" x14ac:dyDescent="0.3">
      <c r="B211" s="2"/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CPI</vt:lpstr>
      <vt:lpstr>Core</vt:lpstr>
      <vt:lpstr>AdmPrices</vt:lpstr>
      <vt:lpstr>AdmPrices_list</vt:lpstr>
      <vt:lpstr>eAdmPrices</vt:lpstr>
      <vt:lpstr>상승률</vt:lpstr>
      <vt:lpstr>기여도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이창훈</dc:creator>
  <cp:lastModifiedBy>이창훈</cp:lastModifiedBy>
  <dcterms:created xsi:type="dcterms:W3CDTF">2023-06-13T00:00:44Z</dcterms:created>
  <dcterms:modified xsi:type="dcterms:W3CDTF">2023-09-22T06:03:33Z</dcterms:modified>
</cp:coreProperties>
</file>