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ffh\OneDrive\바탕 화면\"/>
    </mc:Choice>
  </mc:AlternateContent>
  <xr:revisionPtr revIDLastSave="0" documentId="13_ncr:1_{7A38D5D0-2C7F-4E24-AEB6-EE9C61B431ED}" xr6:coauthVersionLast="45" xr6:coauthVersionMax="45" xr10:uidLastSave="{00000000-0000-0000-0000-000000000000}"/>
  <bookViews>
    <workbookView xWindow="225" yWindow="720" windowWidth="25695" windowHeight="14655" xr2:uid="{0C861C3D-2B1F-498F-9D31-99FACB5B2A97}"/>
  </bookViews>
  <sheets>
    <sheet name="Species1" sheetId="2" r:id="rId1"/>
    <sheet name="Species2" sheetId="3" r:id="rId2"/>
    <sheet name="Species3" sheetId="4" r:id="rId3"/>
    <sheet name="Species4" sheetId="5" r:id="rId4"/>
    <sheet name="Species5" sheetId="6" r:id="rId5"/>
    <sheet name="Species6" sheetId="7" r:id="rId6"/>
    <sheet name="Species7" sheetId="8" r:id="rId7"/>
  </sheets>
  <externalReferences>
    <externalReference r:id="rId8"/>
  </externalReferences>
  <definedNames>
    <definedName name="__nSelect_" hidden="1">0</definedName>
    <definedName name="LastAnalysisModel" hidden="1">"Stats 2"</definedName>
    <definedName name="nDataAnalysis" hidden="1">2</definedName>
    <definedName name="nRegMod" hidden="1">5</definedName>
    <definedName name="OKtoForecast" hidden="1">1</definedName>
    <definedName name="Weight_g">[1]fishdata!$K$2:$K$160</definedName>
    <definedName name="Weight_g.Ln">[1]fishdata!$L$2:$L$160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</calcChain>
</file>

<file path=xl/sharedStrings.xml><?xml version="1.0" encoding="utf-8"?>
<sst xmlns="http://schemas.openxmlformats.org/spreadsheetml/2006/main" count="401" uniqueCount="45">
  <si>
    <t>NA</t>
  </si>
  <si>
    <t>Residuals</t>
  </si>
  <si>
    <t>Predicted Y</t>
  </si>
  <si>
    <t>Observation</t>
  </si>
  <si>
    <t>RESIDUAL OUTPUT</t>
  </si>
  <si>
    <t>X Variable 5</t>
  </si>
  <si>
    <t>X Variable 4</t>
  </si>
  <si>
    <t>X Variable 3</t>
  </si>
  <si>
    <t>X Variable 2</t>
  </si>
  <si>
    <t>X Variable 1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</si>
  <si>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</si>
  <si>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</si>
  <si>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</si>
  <si>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</si>
  <si>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</si>
  <si>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</si>
  <si>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</si>
  <si>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</si>
  <si>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</si>
  <si>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</si>
  <si>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</si>
  <si>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</si>
  <si>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</si>
  <si>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</si>
  <si>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</si>
  <si>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</si>
  <si>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</si>
  <si>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</si>
  <si>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</si>
  <si>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</si>
  <si>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</si>
  <si>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</si>
  <si>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</si>
  <si>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</si>
  <si>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Weight</t>
  </si>
  <si>
    <t>Sex</t>
  </si>
  <si>
    <t>Width (%)</t>
  </si>
  <si>
    <t>Height (%)</t>
  </si>
  <si>
    <t>Width (cm)</t>
  </si>
  <si>
    <t>Height (cm)</t>
  </si>
  <si>
    <t>Length3</t>
  </si>
  <si>
    <t>Length2</t>
  </si>
  <si>
    <t>Length1</t>
  </si>
  <si>
    <t>Species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</si>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</sst>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2" fillId="0" borderId="0" xfId="1"/>
    <xf numFmtId="0" fontId="2" fillId="0" borderId="1" xfId="1" applyBorder="1"/>
    <xf numFmtId="0" fontId="1" fillId="0" borderId="0" xfId="2"/>
    <xf numFmtId="0" fontId="3" fillId="0" borderId="2" xfId="1" applyFont="1" applyBorder="1" applyAlignment="1">
      <alignment horizontal="center"/>
    </xf>
    <xf numFmtId="0" fontId="2" fillId="2" borderId="0" xfId="1" applyFill="1"/>
    <xf numFmtId="0" fontId="2" fillId="3" borderId="0" xfId="1" applyFill="1"/>
    <xf numFmtId="0" fontId="3" fillId="0" borderId="2" xfId="1" applyFont="1" applyBorder="1" applyAlignment="1">
      <alignment horizontal="centerContinuous"/>
    </xf>
    <xf numFmtId="0" fontId="2" fillId="3" borderId="1" xfId="1" applyFill="1" applyBorder="1"/>
    <xf numFmtId="0" fontId="2" fillId="2" borderId="1" xfId="1" applyFill="1" applyBorder="1"/>
    <xf numFmtId="11" fontId="2" fillId="2" borderId="0" xfId="1" applyNumberFormat="1" applyFill="1"/>
    <xf numFmtId="0" fontId="3" fillId="0" borderId="0" xfId="1" applyFont="1" applyBorder="1" applyAlignment="1">
      <alignment horizontal="center"/>
    </xf>
    <xf numFmtId="0" fontId="2" fillId="0" borderId="0" xfId="1" applyBorder="1"/>
  </cellXfs>
  <cellStyles count="3">
    <cellStyle name="Normal" xfId="0" builtinId="0"/>
    <cellStyle name="Normal 2" xfId="1" xr:uid="{7C8F3AE9-7A0A-48C9-B434-90D9EF421756}"/>
    <cellStyle name="Normal 2 2" xfId="2" xr:uid="{F0958F95-990A-4794-8BCB-BBDAF0FA71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Species1!$C$2:$C$35</c:f>
              <c:numCache>
                <c:formatCode>General</c:formatCode>
                <c:ptCount val="34"/>
                <c:pt idx="0">
                  <c:v>23.2</c:v>
                </c:pt>
                <c:pt idx="1">
                  <c:v>24</c:v>
                </c:pt>
                <c:pt idx="2">
                  <c:v>23.9</c:v>
                </c:pt>
                <c:pt idx="3">
                  <c:v>26.3</c:v>
                </c:pt>
                <c:pt idx="4">
                  <c:v>26.5</c:v>
                </c:pt>
                <c:pt idx="5">
                  <c:v>26.8</c:v>
                </c:pt>
                <c:pt idx="6">
                  <c:v>26.8</c:v>
                </c:pt>
                <c:pt idx="7">
                  <c:v>27.6</c:v>
                </c:pt>
                <c:pt idx="8">
                  <c:v>27.6</c:v>
                </c:pt>
                <c:pt idx="9">
                  <c:v>28.5</c:v>
                </c:pt>
                <c:pt idx="10">
                  <c:v>28.4</c:v>
                </c:pt>
                <c:pt idx="11">
                  <c:v>28.7</c:v>
                </c:pt>
                <c:pt idx="12">
                  <c:v>29.1</c:v>
                </c:pt>
                <c:pt idx="13">
                  <c:v>29.4</c:v>
                </c:pt>
                <c:pt idx="14">
                  <c:v>29.4</c:v>
                </c:pt>
                <c:pt idx="15">
                  <c:v>30.4</c:v>
                </c:pt>
                <c:pt idx="16">
                  <c:v>30.4</c:v>
                </c:pt>
                <c:pt idx="17">
                  <c:v>30.9</c:v>
                </c:pt>
                <c:pt idx="18">
                  <c:v>31</c:v>
                </c:pt>
                <c:pt idx="19">
                  <c:v>31.3</c:v>
                </c:pt>
                <c:pt idx="20">
                  <c:v>31.4</c:v>
                </c:pt>
                <c:pt idx="21">
                  <c:v>31.5</c:v>
                </c:pt>
                <c:pt idx="22">
                  <c:v>31.8</c:v>
                </c:pt>
                <c:pt idx="23">
                  <c:v>31.9</c:v>
                </c:pt>
                <c:pt idx="24">
                  <c:v>31.8</c:v>
                </c:pt>
                <c:pt idx="25">
                  <c:v>32</c:v>
                </c:pt>
                <c:pt idx="26">
                  <c:v>32.700000000000003</c:v>
                </c:pt>
                <c:pt idx="27">
                  <c:v>32.799999999999997</c:v>
                </c:pt>
                <c:pt idx="28">
                  <c:v>33.5</c:v>
                </c:pt>
                <c:pt idx="29">
                  <c:v>35</c:v>
                </c:pt>
                <c:pt idx="30">
                  <c:v>35</c:v>
                </c:pt>
                <c:pt idx="31">
                  <c:v>36.200000000000003</c:v>
                </c:pt>
                <c:pt idx="32">
                  <c:v>37.4</c:v>
                </c:pt>
                <c:pt idx="33">
                  <c:v>38</c:v>
                </c:pt>
              </c:numCache>
            </c:numRef>
          </c:xVal>
          <c:yVal>
            <c:numRef>
              <c:f>Species1!$L$2:$L$35</c:f>
              <c:numCache>
                <c:formatCode>General</c:formatCode>
                <c:ptCount val="34"/>
                <c:pt idx="0">
                  <c:v>242</c:v>
                </c:pt>
                <c:pt idx="1">
                  <c:v>290</c:v>
                </c:pt>
                <c:pt idx="2">
                  <c:v>340</c:v>
                </c:pt>
                <c:pt idx="3">
                  <c:v>363</c:v>
                </c:pt>
                <c:pt idx="4">
                  <c:v>430</c:v>
                </c:pt>
                <c:pt idx="5">
                  <c:v>450</c:v>
                </c:pt>
                <c:pt idx="6">
                  <c:v>500</c:v>
                </c:pt>
                <c:pt idx="7">
                  <c:v>390</c:v>
                </c:pt>
                <c:pt idx="8">
                  <c:v>450</c:v>
                </c:pt>
                <c:pt idx="9">
                  <c:v>500</c:v>
                </c:pt>
                <c:pt idx="10">
                  <c:v>475</c:v>
                </c:pt>
                <c:pt idx="11">
                  <c:v>500</c:v>
                </c:pt>
                <c:pt idx="12">
                  <c:v>500</c:v>
                </c:pt>
                <c:pt idx="13">
                  <c:v>600</c:v>
                </c:pt>
                <c:pt idx="14">
                  <c:v>600</c:v>
                </c:pt>
                <c:pt idx="15">
                  <c:v>700</c:v>
                </c:pt>
                <c:pt idx="16">
                  <c:v>700</c:v>
                </c:pt>
                <c:pt idx="17">
                  <c:v>610</c:v>
                </c:pt>
                <c:pt idx="18">
                  <c:v>650</c:v>
                </c:pt>
                <c:pt idx="19">
                  <c:v>575</c:v>
                </c:pt>
                <c:pt idx="20">
                  <c:v>685</c:v>
                </c:pt>
                <c:pt idx="21">
                  <c:v>620</c:v>
                </c:pt>
                <c:pt idx="22">
                  <c:v>680</c:v>
                </c:pt>
                <c:pt idx="23">
                  <c:v>700</c:v>
                </c:pt>
                <c:pt idx="24">
                  <c:v>725</c:v>
                </c:pt>
                <c:pt idx="25">
                  <c:v>720</c:v>
                </c:pt>
                <c:pt idx="26">
                  <c:v>714</c:v>
                </c:pt>
                <c:pt idx="27">
                  <c:v>850</c:v>
                </c:pt>
                <c:pt idx="28">
                  <c:v>1000</c:v>
                </c:pt>
                <c:pt idx="29">
                  <c:v>920</c:v>
                </c:pt>
                <c:pt idx="30">
                  <c:v>955</c:v>
                </c:pt>
                <c:pt idx="31">
                  <c:v>925</c:v>
                </c:pt>
                <c:pt idx="32">
                  <c:v>975</c:v>
                </c:pt>
                <c:pt idx="33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7-487F-B790-40E5B693CBD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4117570652505646"/>
                  <c:y val="-0.2533412477286493"/>
                </c:manualLayout>
              </c:layout>
              <c:numFmt formatCode="General" sourceLinked="0"/>
            </c:trendlineLbl>
          </c:trendline>
          <c:xVal>
            <c:numRef>
              <c:f>Species1!$C$2:$C$35</c:f>
              <c:numCache>
                <c:formatCode>General</c:formatCode>
                <c:ptCount val="34"/>
                <c:pt idx="0">
                  <c:v>23.2</c:v>
                </c:pt>
                <c:pt idx="1">
                  <c:v>24</c:v>
                </c:pt>
                <c:pt idx="2">
                  <c:v>23.9</c:v>
                </c:pt>
                <c:pt idx="3">
                  <c:v>26.3</c:v>
                </c:pt>
                <c:pt idx="4">
                  <c:v>26.5</c:v>
                </c:pt>
                <c:pt idx="5">
                  <c:v>26.8</c:v>
                </c:pt>
                <c:pt idx="6">
                  <c:v>26.8</c:v>
                </c:pt>
                <c:pt idx="7">
                  <c:v>27.6</c:v>
                </c:pt>
                <c:pt idx="8">
                  <c:v>27.6</c:v>
                </c:pt>
                <c:pt idx="9">
                  <c:v>28.5</c:v>
                </c:pt>
                <c:pt idx="10">
                  <c:v>28.4</c:v>
                </c:pt>
                <c:pt idx="11">
                  <c:v>28.7</c:v>
                </c:pt>
                <c:pt idx="12">
                  <c:v>29.1</c:v>
                </c:pt>
                <c:pt idx="13">
                  <c:v>29.4</c:v>
                </c:pt>
                <c:pt idx="14">
                  <c:v>29.4</c:v>
                </c:pt>
                <c:pt idx="15">
                  <c:v>30.4</c:v>
                </c:pt>
                <c:pt idx="16">
                  <c:v>30.4</c:v>
                </c:pt>
                <c:pt idx="17">
                  <c:v>30.9</c:v>
                </c:pt>
                <c:pt idx="18">
                  <c:v>31</c:v>
                </c:pt>
                <c:pt idx="19">
                  <c:v>31.3</c:v>
                </c:pt>
                <c:pt idx="20">
                  <c:v>31.4</c:v>
                </c:pt>
                <c:pt idx="21">
                  <c:v>31.5</c:v>
                </c:pt>
                <c:pt idx="22">
                  <c:v>31.8</c:v>
                </c:pt>
                <c:pt idx="23">
                  <c:v>31.9</c:v>
                </c:pt>
                <c:pt idx="24">
                  <c:v>31.8</c:v>
                </c:pt>
                <c:pt idx="25">
                  <c:v>32</c:v>
                </c:pt>
                <c:pt idx="26">
                  <c:v>32.700000000000003</c:v>
                </c:pt>
                <c:pt idx="27">
                  <c:v>32.799999999999997</c:v>
                </c:pt>
                <c:pt idx="28">
                  <c:v>33.5</c:v>
                </c:pt>
                <c:pt idx="29">
                  <c:v>35</c:v>
                </c:pt>
                <c:pt idx="30">
                  <c:v>35</c:v>
                </c:pt>
                <c:pt idx="31">
                  <c:v>36.200000000000003</c:v>
                </c:pt>
                <c:pt idx="32">
                  <c:v>37.4</c:v>
                </c:pt>
                <c:pt idx="33">
                  <c:v>38</c:v>
                </c:pt>
              </c:numCache>
            </c:numRef>
          </c:xVal>
          <c:yVal>
            <c:numRef>
              <c:f>Species1!$O$29:$O$62</c:f>
              <c:numCache>
                <c:formatCode>General</c:formatCode>
                <c:ptCount val="34"/>
                <c:pt idx="0">
                  <c:v>223.384048708666</c:v>
                </c:pt>
                <c:pt idx="1">
                  <c:v>311.30262918005138</c:v>
                </c:pt>
                <c:pt idx="2">
                  <c:v>331.11975986369328</c:v>
                </c:pt>
                <c:pt idx="3">
                  <c:v>369.1447162106021</c:v>
                </c:pt>
                <c:pt idx="4">
                  <c:v>392.9900096722771</c:v>
                </c:pt>
                <c:pt idx="5">
                  <c:v>453.59088414634374</c:v>
                </c:pt>
                <c:pt idx="6">
                  <c:v>509.28696031051749</c:v>
                </c:pt>
                <c:pt idx="7">
                  <c:v>397.69590287253766</c:v>
                </c:pt>
                <c:pt idx="8">
                  <c:v>482.99103498786002</c:v>
                </c:pt>
                <c:pt idx="9">
                  <c:v>513.94307420284076</c:v>
                </c:pt>
                <c:pt idx="10">
                  <c:v>524.65566300505395</c:v>
                </c:pt>
                <c:pt idx="11">
                  <c:v>518.68588191111962</c:v>
                </c:pt>
                <c:pt idx="12">
                  <c:v>467.90038118363117</c:v>
                </c:pt>
                <c:pt idx="13">
                  <c:v>582.69178779191361</c:v>
                </c:pt>
                <c:pt idx="14">
                  <c:v>631.31664657163196</c:v>
                </c:pt>
                <c:pt idx="15">
                  <c:v>600.90379656482128</c:v>
                </c:pt>
                <c:pt idx="16">
                  <c:v>599.82548670746223</c:v>
                </c:pt>
                <c:pt idx="17">
                  <c:v>642.96650962514741</c:v>
                </c:pt>
                <c:pt idx="18">
                  <c:v>614.92443790428638</c:v>
                </c:pt>
                <c:pt idx="19">
                  <c:v>646.50800058365633</c:v>
                </c:pt>
                <c:pt idx="20">
                  <c:v>682.66610515877505</c:v>
                </c:pt>
                <c:pt idx="21">
                  <c:v>657.51968499851023</c:v>
                </c:pt>
                <c:pt idx="22">
                  <c:v>704.20848588523415</c:v>
                </c:pt>
                <c:pt idx="23">
                  <c:v>716.98322417782788</c:v>
                </c:pt>
                <c:pt idx="24">
                  <c:v>743.97098925011073</c:v>
                </c:pt>
                <c:pt idx="25">
                  <c:v>749.39603233363209</c:v>
                </c:pt>
                <c:pt idx="26">
                  <c:v>760.16635080022866</c:v>
                </c:pt>
                <c:pt idx="27">
                  <c:v>796.53548215145236</c:v>
                </c:pt>
                <c:pt idx="28">
                  <c:v>929.12313099096286</c:v>
                </c:pt>
                <c:pt idx="29">
                  <c:v>901.02677500914933</c:v>
                </c:pt>
                <c:pt idx="30">
                  <c:v>902.54527361435612</c:v>
                </c:pt>
                <c:pt idx="31">
                  <c:v>977.18339619164169</c:v>
                </c:pt>
                <c:pt idx="32">
                  <c:v>999.01890854525027</c:v>
                </c:pt>
                <c:pt idx="33">
                  <c:v>947.82854888875931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E7-487F-B790-40E5B693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13808"/>
        <c:axId val="695388848"/>
      </c:scatterChart>
      <c:valAx>
        <c:axId val="64631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388848"/>
        <c:crosses val="autoZero"/>
        <c:crossBetween val="midCat"/>
      </c:valAx>
      <c:valAx>
        <c:axId val="69538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313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Species2!$G$2:$G$7</c:f>
              <c:numCache>
                <c:formatCode>General</c:formatCode>
                <c:ptCount val="6"/>
                <c:pt idx="0">
                  <c:v>4.4400000000000004</c:v>
                </c:pt>
                <c:pt idx="1">
                  <c:v>4.3499999999999996</c:v>
                </c:pt>
                <c:pt idx="2">
                  <c:v>4.5599999999999996</c:v>
                </c:pt>
                <c:pt idx="3">
                  <c:v>5.79</c:v>
                </c:pt>
                <c:pt idx="4">
                  <c:v>4.9800000000000004</c:v>
                </c:pt>
                <c:pt idx="5">
                  <c:v>4.5</c:v>
                </c:pt>
              </c:numCache>
            </c:numRef>
          </c:xVal>
          <c:yVal>
            <c:numRef>
              <c:f>Species2!$L$2:$L$7</c:f>
              <c:numCache>
                <c:formatCode>General</c:formatCode>
                <c:ptCount val="6"/>
                <c:pt idx="0">
                  <c:v>270</c:v>
                </c:pt>
                <c:pt idx="1">
                  <c:v>270</c:v>
                </c:pt>
                <c:pt idx="2">
                  <c:v>306</c:v>
                </c:pt>
                <c:pt idx="3">
                  <c:v>540</c:v>
                </c:pt>
                <c:pt idx="4">
                  <c:v>800</c:v>
                </c:pt>
                <c:pt idx="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9-4466-9ECB-CA37C1FD66D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54584416586932938"/>
                  <c:y val="-0.28259150022725099"/>
                </c:manualLayout>
              </c:layout>
              <c:numFmt formatCode="General" sourceLinked="0"/>
            </c:trendlineLbl>
          </c:trendline>
          <c:xVal>
            <c:numRef>
              <c:f>Species2!$G$2:$G$7</c:f>
              <c:numCache>
                <c:formatCode>General</c:formatCode>
                <c:ptCount val="6"/>
                <c:pt idx="0">
                  <c:v>4.4400000000000004</c:v>
                </c:pt>
                <c:pt idx="1">
                  <c:v>4.3499999999999996</c:v>
                </c:pt>
                <c:pt idx="2">
                  <c:v>4.5599999999999996</c:v>
                </c:pt>
                <c:pt idx="3">
                  <c:v>5.79</c:v>
                </c:pt>
                <c:pt idx="4">
                  <c:v>4.9800000000000004</c:v>
                </c:pt>
                <c:pt idx="5">
                  <c:v>4.5</c:v>
                </c:pt>
              </c:numCache>
            </c:numRef>
          </c:xVal>
          <c:yVal>
            <c:numRef>
              <c:f>Species2!$O$29:$O$34</c:f>
              <c:numCache>
                <c:formatCode>General</c:formatCode>
                <c:ptCount val="6"/>
                <c:pt idx="0">
                  <c:v>270.00000000000171</c:v>
                </c:pt>
                <c:pt idx="1">
                  <c:v>269.99999999999324</c:v>
                </c:pt>
                <c:pt idx="2">
                  <c:v>306.0000000000025</c:v>
                </c:pt>
                <c:pt idx="3">
                  <c:v>539.9999999999975</c:v>
                </c:pt>
                <c:pt idx="4">
                  <c:v>800.00000000000091</c:v>
                </c:pt>
                <c:pt idx="5">
                  <c:v>1000.0000000000023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29-4466-9ECB-CA37C1FD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22096"/>
        <c:axId val="457661856"/>
      </c:scatterChart>
      <c:valAx>
        <c:axId val="65342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661856"/>
        <c:crosses val="autoZero"/>
        <c:crossBetween val="midCat"/>
      </c:valAx>
      <c:valAx>
        <c:axId val="45766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4220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35452512880333"/>
          <c:y val="0.26339630081451088"/>
          <c:w val="0.56658744045883158"/>
          <c:h val="0.5706445849198427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Species3!$C$2:$C$20</c:f>
              <c:numCache>
                <c:formatCode>General</c:formatCode>
                <c:ptCount val="19"/>
                <c:pt idx="0">
                  <c:v>12.9</c:v>
                </c:pt>
                <c:pt idx="1">
                  <c:v>16.5</c:v>
                </c:pt>
                <c:pt idx="2">
                  <c:v>17.5</c:v>
                </c:pt>
                <c:pt idx="3">
                  <c:v>18.2</c:v>
                </c:pt>
                <c:pt idx="4">
                  <c:v>18.600000000000001</c:v>
                </c:pt>
                <c:pt idx="5">
                  <c:v>19.100000000000001</c:v>
                </c:pt>
                <c:pt idx="6">
                  <c:v>19.399999999999999</c:v>
                </c:pt>
                <c:pt idx="7">
                  <c:v>20.399999999999999</c:v>
                </c:pt>
                <c:pt idx="8">
                  <c:v>20.5</c:v>
                </c:pt>
                <c:pt idx="9">
                  <c:v>20.5</c:v>
                </c:pt>
                <c:pt idx="10">
                  <c:v>21</c:v>
                </c:pt>
                <c:pt idx="11">
                  <c:v>21.1</c:v>
                </c:pt>
                <c:pt idx="12">
                  <c:v>22</c:v>
                </c:pt>
                <c:pt idx="13">
                  <c:v>22</c:v>
                </c:pt>
                <c:pt idx="14">
                  <c:v>22.1</c:v>
                </c:pt>
                <c:pt idx="15">
                  <c:v>23.6</c:v>
                </c:pt>
                <c:pt idx="16">
                  <c:v>24</c:v>
                </c:pt>
                <c:pt idx="17">
                  <c:v>25</c:v>
                </c:pt>
                <c:pt idx="18">
                  <c:v>29.5</c:v>
                </c:pt>
              </c:numCache>
            </c:numRef>
          </c:xVal>
          <c:yVal>
            <c:numRef>
              <c:f>Species3!$L$2:$L$20</c:f>
              <c:numCache>
                <c:formatCode>General</c:formatCode>
                <c:ptCount val="19"/>
                <c:pt idx="0">
                  <c:v>40</c:v>
                </c:pt>
                <c:pt idx="1">
                  <c:v>69</c:v>
                </c:pt>
                <c:pt idx="2">
                  <c:v>78</c:v>
                </c:pt>
                <c:pt idx="3">
                  <c:v>87</c:v>
                </c:pt>
                <c:pt idx="4">
                  <c:v>120</c:v>
                </c:pt>
                <c:pt idx="5">
                  <c:v>110</c:v>
                </c:pt>
                <c:pt idx="6">
                  <c:v>120</c:v>
                </c:pt>
                <c:pt idx="7">
                  <c:v>150</c:v>
                </c:pt>
                <c:pt idx="8">
                  <c:v>145</c:v>
                </c:pt>
                <c:pt idx="9">
                  <c:v>160</c:v>
                </c:pt>
                <c:pt idx="10">
                  <c:v>140</c:v>
                </c:pt>
                <c:pt idx="11">
                  <c:v>160</c:v>
                </c:pt>
                <c:pt idx="12">
                  <c:v>169</c:v>
                </c:pt>
                <c:pt idx="13">
                  <c:v>161</c:v>
                </c:pt>
                <c:pt idx="14">
                  <c:v>200</c:v>
                </c:pt>
                <c:pt idx="15">
                  <c:v>180</c:v>
                </c:pt>
                <c:pt idx="16">
                  <c:v>290</c:v>
                </c:pt>
                <c:pt idx="17">
                  <c:v>272</c:v>
                </c:pt>
                <c:pt idx="18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5-4156-9149-5DB8485FA60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1437671514250501"/>
                  <c:y val="-0.14891902401088752"/>
                </c:manualLayout>
              </c:layout>
              <c:numFmt formatCode="General" sourceLinked="0"/>
            </c:trendlineLbl>
          </c:trendline>
          <c:xVal>
            <c:numRef>
              <c:f>Species3!$C$2:$C$20</c:f>
              <c:numCache>
                <c:formatCode>General</c:formatCode>
                <c:ptCount val="19"/>
                <c:pt idx="0">
                  <c:v>12.9</c:v>
                </c:pt>
                <c:pt idx="1">
                  <c:v>16.5</c:v>
                </c:pt>
                <c:pt idx="2">
                  <c:v>17.5</c:v>
                </c:pt>
                <c:pt idx="3">
                  <c:v>18.2</c:v>
                </c:pt>
                <c:pt idx="4">
                  <c:v>18.600000000000001</c:v>
                </c:pt>
                <c:pt idx="5">
                  <c:v>19.100000000000001</c:v>
                </c:pt>
                <c:pt idx="6">
                  <c:v>19.399999999999999</c:v>
                </c:pt>
                <c:pt idx="7">
                  <c:v>20.399999999999999</c:v>
                </c:pt>
                <c:pt idx="8">
                  <c:v>20.5</c:v>
                </c:pt>
                <c:pt idx="9">
                  <c:v>20.5</c:v>
                </c:pt>
                <c:pt idx="10">
                  <c:v>21</c:v>
                </c:pt>
                <c:pt idx="11">
                  <c:v>21.1</c:v>
                </c:pt>
                <c:pt idx="12">
                  <c:v>22</c:v>
                </c:pt>
                <c:pt idx="13">
                  <c:v>22</c:v>
                </c:pt>
                <c:pt idx="14">
                  <c:v>22.1</c:v>
                </c:pt>
                <c:pt idx="15">
                  <c:v>23.6</c:v>
                </c:pt>
                <c:pt idx="16">
                  <c:v>24</c:v>
                </c:pt>
                <c:pt idx="17">
                  <c:v>25</c:v>
                </c:pt>
                <c:pt idx="18">
                  <c:v>29.5</c:v>
                </c:pt>
              </c:numCache>
            </c:numRef>
          </c:xVal>
          <c:yVal>
            <c:numRef>
              <c:f>Species3!$O$30:$O$48</c:f>
              <c:numCache>
                <c:formatCode>General</c:formatCode>
                <c:ptCount val="19"/>
                <c:pt idx="0">
                  <c:v>-11.867159914886514</c:v>
                </c:pt>
                <c:pt idx="1">
                  <c:v>64.13949140142347</c:v>
                </c:pt>
                <c:pt idx="2">
                  <c:v>76.380504610380285</c:v>
                </c:pt>
                <c:pt idx="3">
                  <c:v>98.249963619273473</c:v>
                </c:pt>
                <c:pt idx="4">
                  <c:v>138.52318597667929</c:v>
                </c:pt>
                <c:pt idx="5">
                  <c:v>128.13136648617433</c:v>
                </c:pt>
                <c:pt idx="6">
                  <c:v>120.74569681070145</c:v>
                </c:pt>
                <c:pt idx="7">
                  <c:v>145.24168055516748</c:v>
                </c:pt>
                <c:pt idx="8">
                  <c:v>151.12327654043992</c:v>
                </c:pt>
                <c:pt idx="9">
                  <c:v>177.28561755729615</c:v>
                </c:pt>
                <c:pt idx="10">
                  <c:v>138.5617696545028</c:v>
                </c:pt>
                <c:pt idx="11">
                  <c:v>162.23486104162615</c:v>
                </c:pt>
                <c:pt idx="12">
                  <c:v>194.85140901491491</c:v>
                </c:pt>
                <c:pt idx="13">
                  <c:v>167.78766326636219</c:v>
                </c:pt>
                <c:pt idx="14">
                  <c:v>204.01755877008748</c:v>
                </c:pt>
                <c:pt idx="15">
                  <c:v>195.8127189379104</c:v>
                </c:pt>
                <c:pt idx="16">
                  <c:v>263.45713287250908</c:v>
                </c:pt>
                <c:pt idx="17">
                  <c:v>277.05130699352327</c:v>
                </c:pt>
                <c:pt idx="18">
                  <c:v>349.27195580591194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5-4156-9149-5DB8485F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00208"/>
        <c:axId val="695388016"/>
      </c:scatterChart>
      <c:valAx>
        <c:axId val="64640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388016"/>
        <c:crosses val="autoZero"/>
        <c:crossBetween val="midCat"/>
      </c:valAx>
      <c:valAx>
        <c:axId val="69538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400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Species3!$D$2:$D$20</c:f>
              <c:numCache>
                <c:formatCode>General</c:formatCode>
                <c:ptCount val="19"/>
                <c:pt idx="0">
                  <c:v>14.1</c:v>
                </c:pt>
                <c:pt idx="1">
                  <c:v>18.2</c:v>
                </c:pt>
                <c:pt idx="2">
                  <c:v>18.8</c:v>
                </c:pt>
                <c:pt idx="3">
                  <c:v>19.8</c:v>
                </c:pt>
                <c:pt idx="4">
                  <c:v>20</c:v>
                </c:pt>
                <c:pt idx="5">
                  <c:v>20.8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24</c:v>
                </c:pt>
                <c:pt idx="13">
                  <c:v>23.4</c:v>
                </c:pt>
                <c:pt idx="14">
                  <c:v>23.5</c:v>
                </c:pt>
                <c:pt idx="15">
                  <c:v>25.2</c:v>
                </c:pt>
                <c:pt idx="16">
                  <c:v>26</c:v>
                </c:pt>
                <c:pt idx="17">
                  <c:v>27</c:v>
                </c:pt>
                <c:pt idx="18">
                  <c:v>31.7</c:v>
                </c:pt>
              </c:numCache>
            </c:numRef>
          </c:xVal>
          <c:yVal>
            <c:numRef>
              <c:f>Species3!$L$2:$L$20</c:f>
              <c:numCache>
                <c:formatCode>General</c:formatCode>
                <c:ptCount val="19"/>
                <c:pt idx="0">
                  <c:v>40</c:v>
                </c:pt>
                <c:pt idx="1">
                  <c:v>69</c:v>
                </c:pt>
                <c:pt idx="2">
                  <c:v>78</c:v>
                </c:pt>
                <c:pt idx="3">
                  <c:v>87</c:v>
                </c:pt>
                <c:pt idx="4">
                  <c:v>120</c:v>
                </c:pt>
                <c:pt idx="5">
                  <c:v>110</c:v>
                </c:pt>
                <c:pt idx="6">
                  <c:v>120</c:v>
                </c:pt>
                <c:pt idx="7">
                  <c:v>150</c:v>
                </c:pt>
                <c:pt idx="8">
                  <c:v>145</c:v>
                </c:pt>
                <c:pt idx="9">
                  <c:v>160</c:v>
                </c:pt>
                <c:pt idx="10">
                  <c:v>140</c:v>
                </c:pt>
                <c:pt idx="11">
                  <c:v>160</c:v>
                </c:pt>
                <c:pt idx="12">
                  <c:v>169</c:v>
                </c:pt>
                <c:pt idx="13">
                  <c:v>161</c:v>
                </c:pt>
                <c:pt idx="14">
                  <c:v>200</c:v>
                </c:pt>
                <c:pt idx="15">
                  <c:v>180</c:v>
                </c:pt>
                <c:pt idx="16">
                  <c:v>290</c:v>
                </c:pt>
                <c:pt idx="17">
                  <c:v>272</c:v>
                </c:pt>
                <c:pt idx="18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A-42D9-926D-33ED1466514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8974215028676971"/>
                  <c:y val="-0.13606843955826275"/>
                </c:manualLayout>
              </c:layout>
              <c:numFmt formatCode="General" sourceLinked="0"/>
            </c:trendlineLbl>
          </c:trendline>
          <c:xVal>
            <c:numRef>
              <c:f>Species3!$D$2:$D$20</c:f>
              <c:numCache>
                <c:formatCode>General</c:formatCode>
                <c:ptCount val="19"/>
                <c:pt idx="0">
                  <c:v>14.1</c:v>
                </c:pt>
                <c:pt idx="1">
                  <c:v>18.2</c:v>
                </c:pt>
                <c:pt idx="2">
                  <c:v>18.8</c:v>
                </c:pt>
                <c:pt idx="3">
                  <c:v>19.8</c:v>
                </c:pt>
                <c:pt idx="4">
                  <c:v>20</c:v>
                </c:pt>
                <c:pt idx="5">
                  <c:v>20.8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24</c:v>
                </c:pt>
                <c:pt idx="13">
                  <c:v>23.4</c:v>
                </c:pt>
                <c:pt idx="14">
                  <c:v>23.5</c:v>
                </c:pt>
                <c:pt idx="15">
                  <c:v>25.2</c:v>
                </c:pt>
                <c:pt idx="16">
                  <c:v>26</c:v>
                </c:pt>
                <c:pt idx="17">
                  <c:v>27</c:v>
                </c:pt>
                <c:pt idx="18">
                  <c:v>31.7</c:v>
                </c:pt>
              </c:numCache>
            </c:numRef>
          </c:xVal>
          <c:yVal>
            <c:numRef>
              <c:f>Species3!$O$30:$O$48</c:f>
              <c:numCache>
                <c:formatCode>General</c:formatCode>
                <c:ptCount val="19"/>
                <c:pt idx="0">
                  <c:v>-11.867159914886514</c:v>
                </c:pt>
                <c:pt idx="1">
                  <c:v>64.13949140142347</c:v>
                </c:pt>
                <c:pt idx="2">
                  <c:v>76.380504610380285</c:v>
                </c:pt>
                <c:pt idx="3">
                  <c:v>98.249963619273473</c:v>
                </c:pt>
                <c:pt idx="4">
                  <c:v>138.52318597667929</c:v>
                </c:pt>
                <c:pt idx="5">
                  <c:v>128.13136648617433</c:v>
                </c:pt>
                <c:pt idx="6">
                  <c:v>120.74569681070145</c:v>
                </c:pt>
                <c:pt idx="7">
                  <c:v>145.24168055516748</c:v>
                </c:pt>
                <c:pt idx="8">
                  <c:v>151.12327654043992</c:v>
                </c:pt>
                <c:pt idx="9">
                  <c:v>177.28561755729615</c:v>
                </c:pt>
                <c:pt idx="10">
                  <c:v>138.5617696545028</c:v>
                </c:pt>
                <c:pt idx="11">
                  <c:v>162.23486104162615</c:v>
                </c:pt>
                <c:pt idx="12">
                  <c:v>194.85140901491491</c:v>
                </c:pt>
                <c:pt idx="13">
                  <c:v>167.78766326636219</c:v>
                </c:pt>
                <c:pt idx="14">
                  <c:v>204.01755877008748</c:v>
                </c:pt>
                <c:pt idx="15">
                  <c:v>195.8127189379104</c:v>
                </c:pt>
                <c:pt idx="16">
                  <c:v>263.45713287250908</c:v>
                </c:pt>
                <c:pt idx="17">
                  <c:v>277.05130699352327</c:v>
                </c:pt>
                <c:pt idx="18">
                  <c:v>349.27195580591194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AA-42D9-926D-33ED14665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97808"/>
        <c:axId val="695389264"/>
      </c:scatterChart>
      <c:valAx>
        <c:axId val="64639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389264"/>
        <c:crosses val="autoZero"/>
        <c:crossBetween val="midCat"/>
      </c:valAx>
      <c:valAx>
        <c:axId val="69538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397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Length3</a:t>
            </a:r>
          </a:p>
        </c:rich>
      </c:tx>
      <c:layout>
        <c:manualLayout>
          <c:xMode val="edge"/>
          <c:yMode val="edge"/>
          <c:x val="0.4061043218020145"/>
          <c:y val="3.70370370370370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Species3!$E$2:$E$20</c:f>
              <c:numCache>
                <c:formatCode>General</c:formatCode>
                <c:ptCount val="19"/>
                <c:pt idx="0">
                  <c:v>16.2</c:v>
                </c:pt>
                <c:pt idx="1">
                  <c:v>20.3</c:v>
                </c:pt>
                <c:pt idx="2">
                  <c:v>21.2</c:v>
                </c:pt>
                <c:pt idx="3">
                  <c:v>22.2</c:v>
                </c:pt>
                <c:pt idx="4">
                  <c:v>22.2</c:v>
                </c:pt>
                <c:pt idx="5">
                  <c:v>23.1</c:v>
                </c:pt>
                <c:pt idx="6">
                  <c:v>23.7</c:v>
                </c:pt>
                <c:pt idx="7">
                  <c:v>24.7</c:v>
                </c:pt>
                <c:pt idx="8">
                  <c:v>24.3</c:v>
                </c:pt>
                <c:pt idx="9">
                  <c:v>25.3</c:v>
                </c:pt>
                <c:pt idx="10">
                  <c:v>25</c:v>
                </c:pt>
                <c:pt idx="11">
                  <c:v>25</c:v>
                </c:pt>
                <c:pt idx="12">
                  <c:v>27.2</c:v>
                </c:pt>
                <c:pt idx="13">
                  <c:v>26.7</c:v>
                </c:pt>
                <c:pt idx="14">
                  <c:v>26.8</c:v>
                </c:pt>
                <c:pt idx="15">
                  <c:v>27.9</c:v>
                </c:pt>
                <c:pt idx="16">
                  <c:v>29.2</c:v>
                </c:pt>
                <c:pt idx="17">
                  <c:v>30.6</c:v>
                </c:pt>
                <c:pt idx="18">
                  <c:v>35</c:v>
                </c:pt>
              </c:numCache>
            </c:numRef>
          </c:xVal>
          <c:yVal>
            <c:numRef>
              <c:f>Species3!$L$2:$L$20</c:f>
              <c:numCache>
                <c:formatCode>General</c:formatCode>
                <c:ptCount val="19"/>
                <c:pt idx="0">
                  <c:v>40</c:v>
                </c:pt>
                <c:pt idx="1">
                  <c:v>69</c:v>
                </c:pt>
                <c:pt idx="2">
                  <c:v>78</c:v>
                </c:pt>
                <c:pt idx="3">
                  <c:v>87</c:v>
                </c:pt>
                <c:pt idx="4">
                  <c:v>120</c:v>
                </c:pt>
                <c:pt idx="5">
                  <c:v>110</c:v>
                </c:pt>
                <c:pt idx="6">
                  <c:v>120</c:v>
                </c:pt>
                <c:pt idx="7">
                  <c:v>150</c:v>
                </c:pt>
                <c:pt idx="8">
                  <c:v>145</c:v>
                </c:pt>
                <c:pt idx="9">
                  <c:v>160</c:v>
                </c:pt>
                <c:pt idx="10">
                  <c:v>140</c:v>
                </c:pt>
                <c:pt idx="11">
                  <c:v>160</c:v>
                </c:pt>
                <c:pt idx="12">
                  <c:v>169</c:v>
                </c:pt>
                <c:pt idx="13">
                  <c:v>161</c:v>
                </c:pt>
                <c:pt idx="14">
                  <c:v>200</c:v>
                </c:pt>
                <c:pt idx="15">
                  <c:v>180</c:v>
                </c:pt>
                <c:pt idx="16">
                  <c:v>290</c:v>
                </c:pt>
                <c:pt idx="17">
                  <c:v>272</c:v>
                </c:pt>
                <c:pt idx="18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3-40BB-9A83-BBE3DC4DD14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43837028394732314"/>
                  <c:y val="-0.21306940799066784"/>
                </c:manualLayout>
              </c:layout>
              <c:numFmt formatCode="General" sourceLinked="0"/>
            </c:trendlineLbl>
          </c:trendline>
          <c:xVal>
            <c:numRef>
              <c:f>Species3!$E$2:$E$20</c:f>
              <c:numCache>
                <c:formatCode>General</c:formatCode>
                <c:ptCount val="19"/>
                <c:pt idx="0">
                  <c:v>16.2</c:v>
                </c:pt>
                <c:pt idx="1">
                  <c:v>20.3</c:v>
                </c:pt>
                <c:pt idx="2">
                  <c:v>21.2</c:v>
                </c:pt>
                <c:pt idx="3">
                  <c:v>22.2</c:v>
                </c:pt>
                <c:pt idx="4">
                  <c:v>22.2</c:v>
                </c:pt>
                <c:pt idx="5">
                  <c:v>23.1</c:v>
                </c:pt>
                <c:pt idx="6">
                  <c:v>23.7</c:v>
                </c:pt>
                <c:pt idx="7">
                  <c:v>24.7</c:v>
                </c:pt>
                <c:pt idx="8">
                  <c:v>24.3</c:v>
                </c:pt>
                <c:pt idx="9">
                  <c:v>25.3</c:v>
                </c:pt>
                <c:pt idx="10">
                  <c:v>25</c:v>
                </c:pt>
                <c:pt idx="11">
                  <c:v>25</c:v>
                </c:pt>
                <c:pt idx="12">
                  <c:v>27.2</c:v>
                </c:pt>
                <c:pt idx="13">
                  <c:v>26.7</c:v>
                </c:pt>
                <c:pt idx="14">
                  <c:v>26.8</c:v>
                </c:pt>
                <c:pt idx="15">
                  <c:v>27.9</c:v>
                </c:pt>
                <c:pt idx="16">
                  <c:v>29.2</c:v>
                </c:pt>
                <c:pt idx="17">
                  <c:v>30.6</c:v>
                </c:pt>
                <c:pt idx="18">
                  <c:v>35</c:v>
                </c:pt>
              </c:numCache>
            </c:numRef>
          </c:xVal>
          <c:yVal>
            <c:numRef>
              <c:f>Species3!$O$30:$O$48</c:f>
              <c:numCache>
                <c:formatCode>General</c:formatCode>
                <c:ptCount val="19"/>
                <c:pt idx="0">
                  <c:v>-11.867159914886514</c:v>
                </c:pt>
                <c:pt idx="1">
                  <c:v>64.13949140142347</c:v>
                </c:pt>
                <c:pt idx="2">
                  <c:v>76.380504610380285</c:v>
                </c:pt>
                <c:pt idx="3">
                  <c:v>98.249963619273473</c:v>
                </c:pt>
                <c:pt idx="4">
                  <c:v>138.52318597667929</c:v>
                </c:pt>
                <c:pt idx="5">
                  <c:v>128.13136648617433</c:v>
                </c:pt>
                <c:pt idx="6">
                  <c:v>120.74569681070145</c:v>
                </c:pt>
                <c:pt idx="7">
                  <c:v>145.24168055516748</c:v>
                </c:pt>
                <c:pt idx="8">
                  <c:v>151.12327654043992</c:v>
                </c:pt>
                <c:pt idx="9">
                  <c:v>177.28561755729615</c:v>
                </c:pt>
                <c:pt idx="10">
                  <c:v>138.5617696545028</c:v>
                </c:pt>
                <c:pt idx="11">
                  <c:v>162.23486104162615</c:v>
                </c:pt>
                <c:pt idx="12">
                  <c:v>194.85140901491491</c:v>
                </c:pt>
                <c:pt idx="13">
                  <c:v>167.78766326636219</c:v>
                </c:pt>
                <c:pt idx="14">
                  <c:v>204.01755877008748</c:v>
                </c:pt>
                <c:pt idx="15">
                  <c:v>195.8127189379104</c:v>
                </c:pt>
                <c:pt idx="16">
                  <c:v>263.45713287250908</c:v>
                </c:pt>
                <c:pt idx="17">
                  <c:v>277.05130699352327</c:v>
                </c:pt>
                <c:pt idx="18">
                  <c:v>349.27195580591194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43-40BB-9A83-BBE3DC4D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96608"/>
        <c:axId val="695382192"/>
      </c:scatterChart>
      <c:valAx>
        <c:axId val="64639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382192"/>
        <c:crosses val="autoZero"/>
        <c:crossBetween val="midCat"/>
      </c:valAx>
      <c:valAx>
        <c:axId val="69538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396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00714653423372"/>
          <c:y val="0.30960386896082437"/>
          <c:w val="0.29090359549290684"/>
          <c:h val="0.66458831534947016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</a:t>
            </a:r>
          </a:p>
        </c:rich>
      </c:tx>
      <c:layout>
        <c:manualLayout>
          <c:xMode val="edge"/>
          <c:yMode val="edge"/>
          <c:x val="0.42375865085829789"/>
          <c:y val="5.583751181859045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Species3!$F$2:$F$20</c:f>
              <c:numCache>
                <c:formatCode>General</c:formatCode>
                <c:ptCount val="19"/>
                <c:pt idx="0">
                  <c:v>7.68</c:v>
                </c:pt>
                <c:pt idx="1">
                  <c:v>7.83</c:v>
                </c:pt>
                <c:pt idx="2">
                  <c:v>7.89</c:v>
                </c:pt>
                <c:pt idx="3">
                  <c:v>7.59</c:v>
                </c:pt>
                <c:pt idx="4">
                  <c:v>8.4</c:v>
                </c:pt>
                <c:pt idx="5">
                  <c:v>8.01</c:v>
                </c:pt>
                <c:pt idx="6">
                  <c:v>7.74</c:v>
                </c:pt>
                <c:pt idx="7">
                  <c:v>7.05</c:v>
                </c:pt>
                <c:pt idx="8">
                  <c:v>8.19</c:v>
                </c:pt>
                <c:pt idx="9">
                  <c:v>8.34</c:v>
                </c:pt>
                <c:pt idx="10">
                  <c:v>7.8599999999999994</c:v>
                </c:pt>
                <c:pt idx="11">
                  <c:v>7.68</c:v>
                </c:pt>
                <c:pt idx="12">
                  <c:v>8.3099999999999987</c:v>
                </c:pt>
                <c:pt idx="13">
                  <c:v>7.77</c:v>
                </c:pt>
                <c:pt idx="14">
                  <c:v>8.2799999999999994</c:v>
                </c:pt>
                <c:pt idx="15">
                  <c:v>7.6199999999999992</c:v>
                </c:pt>
                <c:pt idx="16">
                  <c:v>9.1199999999999992</c:v>
                </c:pt>
                <c:pt idx="17">
                  <c:v>8.4</c:v>
                </c:pt>
                <c:pt idx="18">
                  <c:v>8.1300000000000008</c:v>
                </c:pt>
              </c:numCache>
            </c:numRef>
          </c:xVal>
          <c:yVal>
            <c:numRef>
              <c:f>Species3!$L$2:$L$20</c:f>
              <c:numCache>
                <c:formatCode>General</c:formatCode>
                <c:ptCount val="19"/>
                <c:pt idx="0">
                  <c:v>40</c:v>
                </c:pt>
                <c:pt idx="1">
                  <c:v>69</c:v>
                </c:pt>
                <c:pt idx="2">
                  <c:v>78</c:v>
                </c:pt>
                <c:pt idx="3">
                  <c:v>87</c:v>
                </c:pt>
                <c:pt idx="4">
                  <c:v>120</c:v>
                </c:pt>
                <c:pt idx="5">
                  <c:v>110</c:v>
                </c:pt>
                <c:pt idx="6">
                  <c:v>120</c:v>
                </c:pt>
                <c:pt idx="7">
                  <c:v>150</c:v>
                </c:pt>
                <c:pt idx="8">
                  <c:v>145</c:v>
                </c:pt>
                <c:pt idx="9">
                  <c:v>160</c:v>
                </c:pt>
                <c:pt idx="10">
                  <c:v>140</c:v>
                </c:pt>
                <c:pt idx="11">
                  <c:v>160</c:v>
                </c:pt>
                <c:pt idx="12">
                  <c:v>169</c:v>
                </c:pt>
                <c:pt idx="13">
                  <c:v>161</c:v>
                </c:pt>
                <c:pt idx="14">
                  <c:v>200</c:v>
                </c:pt>
                <c:pt idx="15">
                  <c:v>180</c:v>
                </c:pt>
                <c:pt idx="16">
                  <c:v>290</c:v>
                </c:pt>
                <c:pt idx="17">
                  <c:v>272</c:v>
                </c:pt>
                <c:pt idx="18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1-4DAE-A8F0-D3F8A5C55EF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2678088850004858"/>
                  <c:y val="-0.21054480339490278"/>
                </c:manualLayout>
              </c:layout>
              <c:numFmt formatCode="General" sourceLinked="0"/>
            </c:trendlineLbl>
          </c:trendline>
          <c:xVal>
            <c:numRef>
              <c:f>Species3!$F$2:$F$20</c:f>
              <c:numCache>
                <c:formatCode>General</c:formatCode>
                <c:ptCount val="19"/>
                <c:pt idx="0">
                  <c:v>7.68</c:v>
                </c:pt>
                <c:pt idx="1">
                  <c:v>7.83</c:v>
                </c:pt>
                <c:pt idx="2">
                  <c:v>7.89</c:v>
                </c:pt>
                <c:pt idx="3">
                  <c:v>7.59</c:v>
                </c:pt>
                <c:pt idx="4">
                  <c:v>8.4</c:v>
                </c:pt>
                <c:pt idx="5">
                  <c:v>8.01</c:v>
                </c:pt>
                <c:pt idx="6">
                  <c:v>7.74</c:v>
                </c:pt>
                <c:pt idx="7">
                  <c:v>7.05</c:v>
                </c:pt>
                <c:pt idx="8">
                  <c:v>8.19</c:v>
                </c:pt>
                <c:pt idx="9">
                  <c:v>8.34</c:v>
                </c:pt>
                <c:pt idx="10">
                  <c:v>7.8599999999999994</c:v>
                </c:pt>
                <c:pt idx="11">
                  <c:v>7.68</c:v>
                </c:pt>
                <c:pt idx="12">
                  <c:v>8.3099999999999987</c:v>
                </c:pt>
                <c:pt idx="13">
                  <c:v>7.77</c:v>
                </c:pt>
                <c:pt idx="14">
                  <c:v>8.2799999999999994</c:v>
                </c:pt>
                <c:pt idx="15">
                  <c:v>7.6199999999999992</c:v>
                </c:pt>
                <c:pt idx="16">
                  <c:v>9.1199999999999992</c:v>
                </c:pt>
                <c:pt idx="17">
                  <c:v>8.4</c:v>
                </c:pt>
                <c:pt idx="18">
                  <c:v>8.1300000000000008</c:v>
                </c:pt>
              </c:numCache>
            </c:numRef>
          </c:xVal>
          <c:yVal>
            <c:numRef>
              <c:f>Species3!$O$30:$O$48</c:f>
              <c:numCache>
                <c:formatCode>General</c:formatCode>
                <c:ptCount val="19"/>
                <c:pt idx="0">
                  <c:v>-11.867159914886514</c:v>
                </c:pt>
                <c:pt idx="1">
                  <c:v>64.13949140142347</c:v>
                </c:pt>
                <c:pt idx="2">
                  <c:v>76.380504610380285</c:v>
                </c:pt>
                <c:pt idx="3">
                  <c:v>98.249963619273473</c:v>
                </c:pt>
                <c:pt idx="4">
                  <c:v>138.52318597667929</c:v>
                </c:pt>
                <c:pt idx="5">
                  <c:v>128.13136648617433</c:v>
                </c:pt>
                <c:pt idx="6">
                  <c:v>120.74569681070145</c:v>
                </c:pt>
                <c:pt idx="7">
                  <c:v>145.24168055516748</c:v>
                </c:pt>
                <c:pt idx="8">
                  <c:v>151.12327654043992</c:v>
                </c:pt>
                <c:pt idx="9">
                  <c:v>177.28561755729615</c:v>
                </c:pt>
                <c:pt idx="10">
                  <c:v>138.5617696545028</c:v>
                </c:pt>
                <c:pt idx="11">
                  <c:v>162.23486104162615</c:v>
                </c:pt>
                <c:pt idx="12">
                  <c:v>194.85140901491491</c:v>
                </c:pt>
                <c:pt idx="13">
                  <c:v>167.78766326636219</c:v>
                </c:pt>
                <c:pt idx="14">
                  <c:v>204.01755877008748</c:v>
                </c:pt>
                <c:pt idx="15">
                  <c:v>195.8127189379104</c:v>
                </c:pt>
                <c:pt idx="16">
                  <c:v>263.45713287250908</c:v>
                </c:pt>
                <c:pt idx="17">
                  <c:v>277.05130699352327</c:v>
                </c:pt>
                <c:pt idx="18">
                  <c:v>349.27195580591194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11-4DAE-A8F0-D3F8A5C5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96608"/>
        <c:axId val="301906976"/>
      </c:scatterChart>
      <c:valAx>
        <c:axId val="64639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906976"/>
        <c:crosses val="autoZero"/>
        <c:crossBetween val="midCat"/>
      </c:valAx>
      <c:valAx>
        <c:axId val="30190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396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layout>
        <c:manualLayout>
          <c:xMode val="edge"/>
          <c:yMode val="edge"/>
          <c:x val="0.41149811445983048"/>
          <c:y val="4.990424808010109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Species3!$G$2:$G$20</c:f>
              <c:numCache>
                <c:formatCode>General</c:formatCode>
                <c:ptCount val="19"/>
                <c:pt idx="0">
                  <c:v>4.2</c:v>
                </c:pt>
                <c:pt idx="1">
                  <c:v>4.17</c:v>
                </c:pt>
                <c:pt idx="2">
                  <c:v>4.1099999999999994</c:v>
                </c:pt>
                <c:pt idx="3">
                  <c:v>4.29</c:v>
                </c:pt>
                <c:pt idx="4">
                  <c:v>4.83</c:v>
                </c:pt>
                <c:pt idx="5">
                  <c:v>4.4099999999999993</c:v>
                </c:pt>
                <c:pt idx="6">
                  <c:v>4.17</c:v>
                </c:pt>
                <c:pt idx="7">
                  <c:v>4.5599999999999996</c:v>
                </c:pt>
                <c:pt idx="8">
                  <c:v>4.38</c:v>
                </c:pt>
                <c:pt idx="9">
                  <c:v>4.5299999999999994</c:v>
                </c:pt>
                <c:pt idx="10">
                  <c:v>3.99</c:v>
                </c:pt>
                <c:pt idx="11">
                  <c:v>4.5599999999999996</c:v>
                </c:pt>
                <c:pt idx="12">
                  <c:v>4.2299999999999995</c:v>
                </c:pt>
                <c:pt idx="13">
                  <c:v>4.08</c:v>
                </c:pt>
                <c:pt idx="14">
                  <c:v>4.62</c:v>
                </c:pt>
                <c:pt idx="15">
                  <c:v>4.2</c:v>
                </c:pt>
                <c:pt idx="16">
                  <c:v>4.62</c:v>
                </c:pt>
                <c:pt idx="17">
                  <c:v>4.68</c:v>
                </c:pt>
                <c:pt idx="18">
                  <c:v>4.59</c:v>
                </c:pt>
              </c:numCache>
            </c:numRef>
          </c:xVal>
          <c:yVal>
            <c:numRef>
              <c:f>Species3!$L$2:$L$20</c:f>
              <c:numCache>
                <c:formatCode>General</c:formatCode>
                <c:ptCount val="19"/>
                <c:pt idx="0">
                  <c:v>40</c:v>
                </c:pt>
                <c:pt idx="1">
                  <c:v>69</c:v>
                </c:pt>
                <c:pt idx="2">
                  <c:v>78</c:v>
                </c:pt>
                <c:pt idx="3">
                  <c:v>87</c:v>
                </c:pt>
                <c:pt idx="4">
                  <c:v>120</c:v>
                </c:pt>
                <c:pt idx="5">
                  <c:v>110</c:v>
                </c:pt>
                <c:pt idx="6">
                  <c:v>120</c:v>
                </c:pt>
                <c:pt idx="7">
                  <c:v>150</c:v>
                </c:pt>
                <c:pt idx="8">
                  <c:v>145</c:v>
                </c:pt>
                <c:pt idx="9">
                  <c:v>160</c:v>
                </c:pt>
                <c:pt idx="10">
                  <c:v>140</c:v>
                </c:pt>
                <c:pt idx="11">
                  <c:v>160</c:v>
                </c:pt>
                <c:pt idx="12">
                  <c:v>169</c:v>
                </c:pt>
                <c:pt idx="13">
                  <c:v>161</c:v>
                </c:pt>
                <c:pt idx="14">
                  <c:v>200</c:v>
                </c:pt>
                <c:pt idx="15">
                  <c:v>180</c:v>
                </c:pt>
                <c:pt idx="16">
                  <c:v>290</c:v>
                </c:pt>
                <c:pt idx="17">
                  <c:v>272</c:v>
                </c:pt>
                <c:pt idx="18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F-4392-B2E2-F5F32B5ACDC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658036842616895"/>
                  <c:y val="-0.25138540780993923"/>
                </c:manualLayout>
              </c:layout>
              <c:numFmt formatCode="General" sourceLinked="0"/>
            </c:trendlineLbl>
          </c:trendline>
          <c:xVal>
            <c:numRef>
              <c:f>Species3!$G$2:$G$20</c:f>
              <c:numCache>
                <c:formatCode>General</c:formatCode>
                <c:ptCount val="19"/>
                <c:pt idx="0">
                  <c:v>4.2</c:v>
                </c:pt>
                <c:pt idx="1">
                  <c:v>4.17</c:v>
                </c:pt>
                <c:pt idx="2">
                  <c:v>4.1099999999999994</c:v>
                </c:pt>
                <c:pt idx="3">
                  <c:v>4.29</c:v>
                </c:pt>
                <c:pt idx="4">
                  <c:v>4.83</c:v>
                </c:pt>
                <c:pt idx="5">
                  <c:v>4.4099999999999993</c:v>
                </c:pt>
                <c:pt idx="6">
                  <c:v>4.17</c:v>
                </c:pt>
                <c:pt idx="7">
                  <c:v>4.5599999999999996</c:v>
                </c:pt>
                <c:pt idx="8">
                  <c:v>4.38</c:v>
                </c:pt>
                <c:pt idx="9">
                  <c:v>4.5299999999999994</c:v>
                </c:pt>
                <c:pt idx="10">
                  <c:v>3.99</c:v>
                </c:pt>
                <c:pt idx="11">
                  <c:v>4.5599999999999996</c:v>
                </c:pt>
                <c:pt idx="12">
                  <c:v>4.2299999999999995</c:v>
                </c:pt>
                <c:pt idx="13">
                  <c:v>4.08</c:v>
                </c:pt>
                <c:pt idx="14">
                  <c:v>4.62</c:v>
                </c:pt>
                <c:pt idx="15">
                  <c:v>4.2</c:v>
                </c:pt>
                <c:pt idx="16">
                  <c:v>4.62</c:v>
                </c:pt>
                <c:pt idx="17">
                  <c:v>4.68</c:v>
                </c:pt>
                <c:pt idx="18">
                  <c:v>4.59</c:v>
                </c:pt>
              </c:numCache>
            </c:numRef>
          </c:xVal>
          <c:yVal>
            <c:numRef>
              <c:f>Species3!$O$30:$O$48</c:f>
              <c:numCache>
                <c:formatCode>General</c:formatCode>
                <c:ptCount val="19"/>
                <c:pt idx="0">
                  <c:v>-11.867159914886514</c:v>
                </c:pt>
                <c:pt idx="1">
                  <c:v>64.13949140142347</c:v>
                </c:pt>
                <c:pt idx="2">
                  <c:v>76.380504610380285</c:v>
                </c:pt>
                <c:pt idx="3">
                  <c:v>98.249963619273473</c:v>
                </c:pt>
                <c:pt idx="4">
                  <c:v>138.52318597667929</c:v>
                </c:pt>
                <c:pt idx="5">
                  <c:v>128.13136648617433</c:v>
                </c:pt>
                <c:pt idx="6">
                  <c:v>120.74569681070145</c:v>
                </c:pt>
                <c:pt idx="7">
                  <c:v>145.24168055516748</c:v>
                </c:pt>
                <c:pt idx="8">
                  <c:v>151.12327654043992</c:v>
                </c:pt>
                <c:pt idx="9">
                  <c:v>177.28561755729615</c:v>
                </c:pt>
                <c:pt idx="10">
                  <c:v>138.5617696545028</c:v>
                </c:pt>
                <c:pt idx="11">
                  <c:v>162.23486104162615</c:v>
                </c:pt>
                <c:pt idx="12">
                  <c:v>194.85140901491491</c:v>
                </c:pt>
                <c:pt idx="13">
                  <c:v>167.78766326636219</c:v>
                </c:pt>
                <c:pt idx="14">
                  <c:v>204.01755877008748</c:v>
                </c:pt>
                <c:pt idx="15">
                  <c:v>195.8127189379104</c:v>
                </c:pt>
                <c:pt idx="16">
                  <c:v>263.45713287250908</c:v>
                </c:pt>
                <c:pt idx="17">
                  <c:v>277.05130699352327</c:v>
                </c:pt>
                <c:pt idx="18">
                  <c:v>349.27195580591194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3F-4392-B2E2-F5F32B5AC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96608"/>
        <c:axId val="457647712"/>
      </c:scatterChart>
      <c:valAx>
        <c:axId val="64639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647712"/>
        <c:crosses val="autoZero"/>
        <c:crossBetween val="midCat"/>
      </c:valAx>
      <c:valAx>
        <c:axId val="45764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396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41298772243220744"/>
                  <c:y val="-0.15631803840421868"/>
                </c:manualLayout>
              </c:layout>
              <c:numFmt formatCode="General" sourceLinked="0"/>
            </c:trendlineLbl>
          </c:trendline>
          <c:xVal>
            <c:numRef>
              <c:f>Species4!$C$2:$C$12</c:f>
              <c:numCache>
                <c:formatCode>General</c:formatCode>
                <c:ptCount val="11"/>
                <c:pt idx="0">
                  <c:v>13.5</c:v>
                </c:pt>
                <c:pt idx="1">
                  <c:v>14.3</c:v>
                </c:pt>
                <c:pt idx="2">
                  <c:v>16.3</c:v>
                </c:pt>
                <c:pt idx="3">
                  <c:v>17.5</c:v>
                </c:pt>
                <c:pt idx="4">
                  <c:v>18.399999999999999</c:v>
                </c:pt>
                <c:pt idx="5">
                  <c:v>19</c:v>
                </c:pt>
                <c:pt idx="6">
                  <c:v>19</c:v>
                </c:pt>
                <c:pt idx="7">
                  <c:v>19.8</c:v>
                </c:pt>
                <c:pt idx="8">
                  <c:v>21.2</c:v>
                </c:pt>
                <c:pt idx="9">
                  <c:v>23</c:v>
                </c:pt>
                <c:pt idx="10">
                  <c:v>24</c:v>
                </c:pt>
              </c:numCache>
            </c:numRef>
          </c:xVal>
          <c:yVal>
            <c:numRef>
              <c:f>Species4!$L$2:$L$12</c:f>
              <c:numCache>
                <c:formatCode>General</c:formatCode>
                <c:ptCount val="11"/>
                <c:pt idx="0">
                  <c:v>55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140</c:v>
                </c:pt>
                <c:pt idx="6">
                  <c:v>170</c:v>
                </c:pt>
                <c:pt idx="7">
                  <c:v>145</c:v>
                </c:pt>
                <c:pt idx="8">
                  <c:v>200</c:v>
                </c:pt>
                <c:pt idx="9">
                  <c:v>273</c:v>
                </c:pt>
                <c:pt idx="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4-4D59-B31A-C0A9661C707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Species4!$C$2:$C$12</c:f>
              <c:numCache>
                <c:formatCode>General</c:formatCode>
                <c:ptCount val="11"/>
                <c:pt idx="0">
                  <c:v>13.5</c:v>
                </c:pt>
                <c:pt idx="1">
                  <c:v>14.3</c:v>
                </c:pt>
                <c:pt idx="2">
                  <c:v>16.3</c:v>
                </c:pt>
                <c:pt idx="3">
                  <c:v>17.5</c:v>
                </c:pt>
                <c:pt idx="4">
                  <c:v>18.399999999999999</c:v>
                </c:pt>
                <c:pt idx="5">
                  <c:v>19</c:v>
                </c:pt>
                <c:pt idx="6">
                  <c:v>19</c:v>
                </c:pt>
                <c:pt idx="7">
                  <c:v>19.8</c:v>
                </c:pt>
                <c:pt idx="8">
                  <c:v>21.2</c:v>
                </c:pt>
                <c:pt idx="9">
                  <c:v>23</c:v>
                </c:pt>
                <c:pt idx="10">
                  <c:v>24</c:v>
                </c:pt>
              </c:numCache>
            </c:numRef>
          </c:xVal>
          <c:yVal>
            <c:numRef>
              <c:f>Species4!$N$29:$N$39</c:f>
              <c:numCache>
                <c:formatCode>General</c:formatCode>
                <c:ptCount val="11"/>
                <c:pt idx="0">
                  <c:v>50.895348776452181</c:v>
                </c:pt>
                <c:pt idx="1">
                  <c:v>49.037312447317618</c:v>
                </c:pt>
                <c:pt idx="2">
                  <c:v>92.630660022523159</c:v>
                </c:pt>
                <c:pt idx="3">
                  <c:v>121.33620135339663</c:v>
                </c:pt>
                <c:pt idx="4">
                  <c:v>166.47376167369151</c:v>
                </c:pt>
                <c:pt idx="5">
                  <c:v>144.44943901752072</c:v>
                </c:pt>
                <c:pt idx="6">
                  <c:v>166.99603135112352</c:v>
                </c:pt>
                <c:pt idx="7">
                  <c:v>147.90382069322374</c:v>
                </c:pt>
                <c:pt idx="8">
                  <c:v>209.56541171369736</c:v>
                </c:pt>
                <c:pt idx="9">
                  <c:v>255.03589921203894</c:v>
                </c:pt>
                <c:pt idx="10">
                  <c:v>298.67611373902446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84-4D59-B31A-C0A9661C7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22431"/>
        <c:axId val="262098143"/>
      </c:scatterChart>
      <c:valAx>
        <c:axId val="43462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098143"/>
        <c:crosses val="autoZero"/>
        <c:crossBetween val="midCat"/>
      </c:valAx>
      <c:valAx>
        <c:axId val="262098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224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39884909906766314"/>
                  <c:y val="-0.16641443121150706"/>
                </c:manualLayout>
              </c:layout>
              <c:numFmt formatCode="General" sourceLinked="0"/>
            </c:trendlineLbl>
          </c:trendline>
          <c:xVal>
            <c:numRef>
              <c:f>Species4!$D$2:$D$12</c:f>
              <c:numCache>
                <c:formatCode>General</c:formatCode>
                <c:ptCount val="11"/>
                <c:pt idx="0">
                  <c:v>14.7</c:v>
                </c:pt>
                <c:pt idx="1">
                  <c:v>15.5</c:v>
                </c:pt>
                <c:pt idx="2">
                  <c:v>17.7</c:v>
                </c:pt>
                <c:pt idx="3">
                  <c:v>19</c:v>
                </c:pt>
                <c:pt idx="4">
                  <c:v>20</c:v>
                </c:pt>
                <c:pt idx="5">
                  <c:v>20.7</c:v>
                </c:pt>
                <c:pt idx="6">
                  <c:v>20.7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26</c:v>
                </c:pt>
              </c:numCache>
            </c:numRef>
          </c:xVal>
          <c:yVal>
            <c:numRef>
              <c:f>Species4!$L$2:$L$12</c:f>
              <c:numCache>
                <c:formatCode>General</c:formatCode>
                <c:ptCount val="11"/>
                <c:pt idx="0">
                  <c:v>55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140</c:v>
                </c:pt>
                <c:pt idx="6">
                  <c:v>170</c:v>
                </c:pt>
                <c:pt idx="7">
                  <c:v>145</c:v>
                </c:pt>
                <c:pt idx="8">
                  <c:v>200</c:v>
                </c:pt>
                <c:pt idx="9">
                  <c:v>273</c:v>
                </c:pt>
                <c:pt idx="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98-4705-AD73-FA3581A9256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Species4!$D$2:$D$12</c:f>
              <c:numCache>
                <c:formatCode>General</c:formatCode>
                <c:ptCount val="11"/>
                <c:pt idx="0">
                  <c:v>14.7</c:v>
                </c:pt>
                <c:pt idx="1">
                  <c:v>15.5</c:v>
                </c:pt>
                <c:pt idx="2">
                  <c:v>17.7</c:v>
                </c:pt>
                <c:pt idx="3">
                  <c:v>19</c:v>
                </c:pt>
                <c:pt idx="4">
                  <c:v>20</c:v>
                </c:pt>
                <c:pt idx="5">
                  <c:v>20.7</c:v>
                </c:pt>
                <c:pt idx="6">
                  <c:v>20.7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26</c:v>
                </c:pt>
              </c:numCache>
            </c:numRef>
          </c:xVal>
          <c:yVal>
            <c:numRef>
              <c:f>Species4!$N$29:$N$39</c:f>
              <c:numCache>
                <c:formatCode>General</c:formatCode>
                <c:ptCount val="11"/>
                <c:pt idx="0">
                  <c:v>50.895348776452181</c:v>
                </c:pt>
                <c:pt idx="1">
                  <c:v>49.037312447317618</c:v>
                </c:pt>
                <c:pt idx="2">
                  <c:v>92.630660022523159</c:v>
                </c:pt>
                <c:pt idx="3">
                  <c:v>121.33620135339663</c:v>
                </c:pt>
                <c:pt idx="4">
                  <c:v>166.47376167369151</c:v>
                </c:pt>
                <c:pt idx="5">
                  <c:v>144.44943901752072</c:v>
                </c:pt>
                <c:pt idx="6">
                  <c:v>166.99603135112352</c:v>
                </c:pt>
                <c:pt idx="7">
                  <c:v>147.90382069322374</c:v>
                </c:pt>
                <c:pt idx="8">
                  <c:v>209.56541171369736</c:v>
                </c:pt>
                <c:pt idx="9">
                  <c:v>255.03589921203894</c:v>
                </c:pt>
                <c:pt idx="10">
                  <c:v>298.67611373902446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98-4705-AD73-FA3581A9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08431"/>
        <c:axId val="262105631"/>
      </c:scatterChart>
      <c:valAx>
        <c:axId val="434608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105631"/>
        <c:crosses val="autoZero"/>
        <c:crossBetween val="midCat"/>
      </c:valAx>
      <c:valAx>
        <c:axId val="262105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84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6565365936101144"/>
                  <c:y val="-0.14263249185733701"/>
                </c:manualLayout>
              </c:layout>
              <c:numFmt formatCode="General" sourceLinked="0"/>
            </c:trendlineLbl>
          </c:trendline>
          <c:xVal>
            <c:numRef>
              <c:f>Species4!$E$2:$E$12</c:f>
              <c:numCache>
                <c:formatCode>General</c:formatCode>
                <c:ptCount val="11"/>
                <c:pt idx="0">
                  <c:v>16.5</c:v>
                </c:pt>
                <c:pt idx="1">
                  <c:v>17.399999999999999</c:v>
                </c:pt>
                <c:pt idx="2">
                  <c:v>19.8</c:v>
                </c:pt>
                <c:pt idx="3">
                  <c:v>21.3</c:v>
                </c:pt>
                <c:pt idx="4">
                  <c:v>22.4</c:v>
                </c:pt>
                <c:pt idx="5">
                  <c:v>23.2</c:v>
                </c:pt>
                <c:pt idx="6">
                  <c:v>23.2</c:v>
                </c:pt>
                <c:pt idx="7">
                  <c:v>24.1</c:v>
                </c:pt>
                <c:pt idx="8">
                  <c:v>25.8</c:v>
                </c:pt>
                <c:pt idx="9">
                  <c:v>28</c:v>
                </c:pt>
                <c:pt idx="10">
                  <c:v>29</c:v>
                </c:pt>
              </c:numCache>
            </c:numRef>
          </c:xVal>
          <c:yVal>
            <c:numRef>
              <c:f>Species4!$L$2:$L$12</c:f>
              <c:numCache>
                <c:formatCode>General</c:formatCode>
                <c:ptCount val="11"/>
                <c:pt idx="0">
                  <c:v>55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140</c:v>
                </c:pt>
                <c:pt idx="6">
                  <c:v>170</c:v>
                </c:pt>
                <c:pt idx="7">
                  <c:v>145</c:v>
                </c:pt>
                <c:pt idx="8">
                  <c:v>200</c:v>
                </c:pt>
                <c:pt idx="9">
                  <c:v>273</c:v>
                </c:pt>
                <c:pt idx="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2-4154-B4DA-B3AE76A7F42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Species4!$E$2:$E$12</c:f>
              <c:numCache>
                <c:formatCode>General</c:formatCode>
                <c:ptCount val="11"/>
                <c:pt idx="0">
                  <c:v>16.5</c:v>
                </c:pt>
                <c:pt idx="1">
                  <c:v>17.399999999999999</c:v>
                </c:pt>
                <c:pt idx="2">
                  <c:v>19.8</c:v>
                </c:pt>
                <c:pt idx="3">
                  <c:v>21.3</c:v>
                </c:pt>
                <c:pt idx="4">
                  <c:v>22.4</c:v>
                </c:pt>
                <c:pt idx="5">
                  <c:v>23.2</c:v>
                </c:pt>
                <c:pt idx="6">
                  <c:v>23.2</c:v>
                </c:pt>
                <c:pt idx="7">
                  <c:v>24.1</c:v>
                </c:pt>
                <c:pt idx="8">
                  <c:v>25.8</c:v>
                </c:pt>
                <c:pt idx="9">
                  <c:v>28</c:v>
                </c:pt>
                <c:pt idx="10">
                  <c:v>29</c:v>
                </c:pt>
              </c:numCache>
            </c:numRef>
          </c:xVal>
          <c:yVal>
            <c:numRef>
              <c:f>Species4!$N$29:$N$39</c:f>
              <c:numCache>
                <c:formatCode>General</c:formatCode>
                <c:ptCount val="11"/>
                <c:pt idx="0">
                  <c:v>50.895348776452181</c:v>
                </c:pt>
                <c:pt idx="1">
                  <c:v>49.037312447317618</c:v>
                </c:pt>
                <c:pt idx="2">
                  <c:v>92.630660022523159</c:v>
                </c:pt>
                <c:pt idx="3">
                  <c:v>121.33620135339663</c:v>
                </c:pt>
                <c:pt idx="4">
                  <c:v>166.47376167369151</c:v>
                </c:pt>
                <c:pt idx="5">
                  <c:v>144.44943901752072</c:v>
                </c:pt>
                <c:pt idx="6">
                  <c:v>166.99603135112352</c:v>
                </c:pt>
                <c:pt idx="7">
                  <c:v>147.90382069322374</c:v>
                </c:pt>
                <c:pt idx="8">
                  <c:v>209.56541171369736</c:v>
                </c:pt>
                <c:pt idx="9">
                  <c:v>255.03589921203894</c:v>
                </c:pt>
                <c:pt idx="10">
                  <c:v>298.67611373902446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62-4154-B4DA-B3AE76A7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22431"/>
        <c:axId val="262103967"/>
      </c:scatterChart>
      <c:valAx>
        <c:axId val="43462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103967"/>
        <c:crosses val="autoZero"/>
        <c:crossBetween val="midCat"/>
      </c:valAx>
      <c:valAx>
        <c:axId val="262103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224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3492856810066965"/>
                  <c:y val="-0.28644122159088237"/>
                </c:manualLayout>
              </c:layout>
              <c:numFmt formatCode="General" sourceLinked="0"/>
            </c:trendlineLbl>
          </c:trendline>
          <c:xVal>
            <c:numRef>
              <c:f>Species4!$F$2:$F$12</c:f>
              <c:numCache>
                <c:formatCode>General</c:formatCode>
                <c:ptCount val="11"/>
                <c:pt idx="0">
                  <c:v>12.45</c:v>
                </c:pt>
                <c:pt idx="1">
                  <c:v>11.339999999999998</c:v>
                </c:pt>
                <c:pt idx="2">
                  <c:v>11.219999999999999</c:v>
                </c:pt>
                <c:pt idx="3">
                  <c:v>11.819999999999999</c:v>
                </c:pt>
                <c:pt idx="4">
                  <c:v>11.91</c:v>
                </c:pt>
                <c:pt idx="5">
                  <c:v>11.04</c:v>
                </c:pt>
                <c:pt idx="6">
                  <c:v>12.15</c:v>
                </c:pt>
                <c:pt idx="7">
                  <c:v>12.12</c:v>
                </c:pt>
                <c:pt idx="8">
                  <c:v>12.03</c:v>
                </c:pt>
                <c:pt idx="9">
                  <c:v>11.88</c:v>
                </c:pt>
                <c:pt idx="10">
                  <c:v>11.76</c:v>
                </c:pt>
              </c:numCache>
            </c:numRef>
          </c:xVal>
          <c:yVal>
            <c:numRef>
              <c:f>Species4!$L$2:$L$12</c:f>
              <c:numCache>
                <c:formatCode>General</c:formatCode>
                <c:ptCount val="11"/>
                <c:pt idx="0">
                  <c:v>55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140</c:v>
                </c:pt>
                <c:pt idx="6">
                  <c:v>170</c:v>
                </c:pt>
                <c:pt idx="7">
                  <c:v>145</c:v>
                </c:pt>
                <c:pt idx="8">
                  <c:v>200</c:v>
                </c:pt>
                <c:pt idx="9">
                  <c:v>273</c:v>
                </c:pt>
                <c:pt idx="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4-4F80-ADD4-E0A3CF842FD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Species4!$F$2:$F$12</c:f>
              <c:numCache>
                <c:formatCode>General</c:formatCode>
                <c:ptCount val="11"/>
                <c:pt idx="0">
                  <c:v>12.45</c:v>
                </c:pt>
                <c:pt idx="1">
                  <c:v>11.339999999999998</c:v>
                </c:pt>
                <c:pt idx="2">
                  <c:v>11.219999999999999</c:v>
                </c:pt>
                <c:pt idx="3">
                  <c:v>11.819999999999999</c:v>
                </c:pt>
                <c:pt idx="4">
                  <c:v>11.91</c:v>
                </c:pt>
                <c:pt idx="5">
                  <c:v>11.04</c:v>
                </c:pt>
                <c:pt idx="6">
                  <c:v>12.15</c:v>
                </c:pt>
                <c:pt idx="7">
                  <c:v>12.12</c:v>
                </c:pt>
                <c:pt idx="8">
                  <c:v>12.03</c:v>
                </c:pt>
                <c:pt idx="9">
                  <c:v>11.88</c:v>
                </c:pt>
                <c:pt idx="10">
                  <c:v>11.76</c:v>
                </c:pt>
              </c:numCache>
            </c:numRef>
          </c:xVal>
          <c:yVal>
            <c:numRef>
              <c:f>Species4!$N$29:$N$39</c:f>
              <c:numCache>
                <c:formatCode>General</c:formatCode>
                <c:ptCount val="11"/>
                <c:pt idx="0">
                  <c:v>50.895348776452181</c:v>
                </c:pt>
                <c:pt idx="1">
                  <c:v>49.037312447317618</c:v>
                </c:pt>
                <c:pt idx="2">
                  <c:v>92.630660022523159</c:v>
                </c:pt>
                <c:pt idx="3">
                  <c:v>121.33620135339663</c:v>
                </c:pt>
                <c:pt idx="4">
                  <c:v>166.47376167369151</c:v>
                </c:pt>
                <c:pt idx="5">
                  <c:v>144.44943901752072</c:v>
                </c:pt>
                <c:pt idx="6">
                  <c:v>166.99603135112352</c:v>
                </c:pt>
                <c:pt idx="7">
                  <c:v>147.90382069322374</c:v>
                </c:pt>
                <c:pt idx="8">
                  <c:v>209.56541171369736</c:v>
                </c:pt>
                <c:pt idx="9">
                  <c:v>255.03589921203894</c:v>
                </c:pt>
                <c:pt idx="10">
                  <c:v>298.67611373902446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4-4F80-ADD4-E0A3CF842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19231"/>
        <c:axId val="262099807"/>
      </c:scatterChart>
      <c:valAx>
        <c:axId val="43461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099807"/>
        <c:crosses val="autoZero"/>
        <c:crossBetween val="midCat"/>
      </c:valAx>
      <c:valAx>
        <c:axId val="262099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192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Length2</a:t>
            </a:r>
          </a:p>
        </c:rich>
      </c:tx>
      <c:layout>
        <c:manualLayout>
          <c:xMode val="edge"/>
          <c:yMode val="edge"/>
          <c:x val="0.20613419850296491"/>
          <c:y val="3.773584905660377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Species1!$D$2:$D$35</c:f>
              <c:numCache>
                <c:formatCode>General</c:formatCode>
                <c:ptCount val="34"/>
                <c:pt idx="0">
                  <c:v>25.4</c:v>
                </c:pt>
                <c:pt idx="1">
                  <c:v>26.3</c:v>
                </c:pt>
                <c:pt idx="2">
                  <c:v>26.5</c:v>
                </c:pt>
                <c:pt idx="3">
                  <c:v>29</c:v>
                </c:pt>
                <c:pt idx="4">
                  <c:v>29</c:v>
                </c:pt>
                <c:pt idx="5">
                  <c:v>29.7</c:v>
                </c:pt>
                <c:pt idx="6">
                  <c:v>29.7</c:v>
                </c:pt>
                <c:pt idx="7">
                  <c:v>30</c:v>
                </c:pt>
                <c:pt idx="8">
                  <c:v>30</c:v>
                </c:pt>
                <c:pt idx="9">
                  <c:v>30.7</c:v>
                </c:pt>
                <c:pt idx="10">
                  <c:v>31</c:v>
                </c:pt>
                <c:pt idx="11">
                  <c:v>31</c:v>
                </c:pt>
                <c:pt idx="12">
                  <c:v>31.5</c:v>
                </c:pt>
                <c:pt idx="13">
                  <c:v>32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33.5</c:v>
                </c:pt>
                <c:pt idx="18">
                  <c:v>33.5</c:v>
                </c:pt>
                <c:pt idx="19">
                  <c:v>34</c:v>
                </c:pt>
                <c:pt idx="20">
                  <c:v>34</c:v>
                </c:pt>
                <c:pt idx="21">
                  <c:v>34.5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36</c:v>
                </c:pt>
                <c:pt idx="27">
                  <c:v>36</c:v>
                </c:pt>
                <c:pt idx="28">
                  <c:v>37</c:v>
                </c:pt>
                <c:pt idx="29">
                  <c:v>38.5</c:v>
                </c:pt>
                <c:pt idx="30">
                  <c:v>38.5</c:v>
                </c:pt>
                <c:pt idx="31">
                  <c:v>39.5</c:v>
                </c:pt>
                <c:pt idx="32">
                  <c:v>41</c:v>
                </c:pt>
                <c:pt idx="33">
                  <c:v>41</c:v>
                </c:pt>
              </c:numCache>
            </c:numRef>
          </c:xVal>
          <c:yVal>
            <c:numRef>
              <c:f>Species1!$L$2:$L$35</c:f>
              <c:numCache>
                <c:formatCode>General</c:formatCode>
                <c:ptCount val="34"/>
                <c:pt idx="0">
                  <c:v>242</c:v>
                </c:pt>
                <c:pt idx="1">
                  <c:v>290</c:v>
                </c:pt>
                <c:pt idx="2">
                  <c:v>340</c:v>
                </c:pt>
                <c:pt idx="3">
                  <c:v>363</c:v>
                </c:pt>
                <c:pt idx="4">
                  <c:v>430</c:v>
                </c:pt>
                <c:pt idx="5">
                  <c:v>450</c:v>
                </c:pt>
                <c:pt idx="6">
                  <c:v>500</c:v>
                </c:pt>
                <c:pt idx="7">
                  <c:v>390</c:v>
                </c:pt>
                <c:pt idx="8">
                  <c:v>450</c:v>
                </c:pt>
                <c:pt idx="9">
                  <c:v>500</c:v>
                </c:pt>
                <c:pt idx="10">
                  <c:v>475</c:v>
                </c:pt>
                <c:pt idx="11">
                  <c:v>500</c:v>
                </c:pt>
                <c:pt idx="12">
                  <c:v>500</c:v>
                </c:pt>
                <c:pt idx="13">
                  <c:v>600</c:v>
                </c:pt>
                <c:pt idx="14">
                  <c:v>600</c:v>
                </c:pt>
                <c:pt idx="15">
                  <c:v>700</c:v>
                </c:pt>
                <c:pt idx="16">
                  <c:v>700</c:v>
                </c:pt>
                <c:pt idx="17">
                  <c:v>610</c:v>
                </c:pt>
                <c:pt idx="18">
                  <c:v>650</c:v>
                </c:pt>
                <c:pt idx="19">
                  <c:v>575</c:v>
                </c:pt>
                <c:pt idx="20">
                  <c:v>685</c:v>
                </c:pt>
                <c:pt idx="21">
                  <c:v>620</c:v>
                </c:pt>
                <c:pt idx="22">
                  <c:v>680</c:v>
                </c:pt>
                <c:pt idx="23">
                  <c:v>700</c:v>
                </c:pt>
                <c:pt idx="24">
                  <c:v>725</c:v>
                </c:pt>
                <c:pt idx="25">
                  <c:v>720</c:v>
                </c:pt>
                <c:pt idx="26">
                  <c:v>714</c:v>
                </c:pt>
                <c:pt idx="27">
                  <c:v>850</c:v>
                </c:pt>
                <c:pt idx="28">
                  <c:v>1000</c:v>
                </c:pt>
                <c:pt idx="29">
                  <c:v>920</c:v>
                </c:pt>
                <c:pt idx="30">
                  <c:v>955</c:v>
                </c:pt>
                <c:pt idx="31">
                  <c:v>925</c:v>
                </c:pt>
                <c:pt idx="32">
                  <c:v>975</c:v>
                </c:pt>
                <c:pt idx="33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D-4C63-B084-5989F854EC0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52107404016358416"/>
                  <c:y val="-0.26568657279509306"/>
                </c:manualLayout>
              </c:layout>
              <c:numFmt formatCode="General" sourceLinked="0"/>
            </c:trendlineLbl>
          </c:trendline>
          <c:xVal>
            <c:numRef>
              <c:f>Species1!$D$2:$D$35</c:f>
              <c:numCache>
                <c:formatCode>General</c:formatCode>
                <c:ptCount val="34"/>
                <c:pt idx="0">
                  <c:v>25.4</c:v>
                </c:pt>
                <c:pt idx="1">
                  <c:v>26.3</c:v>
                </c:pt>
                <c:pt idx="2">
                  <c:v>26.5</c:v>
                </c:pt>
                <c:pt idx="3">
                  <c:v>29</c:v>
                </c:pt>
                <c:pt idx="4">
                  <c:v>29</c:v>
                </c:pt>
                <c:pt idx="5">
                  <c:v>29.7</c:v>
                </c:pt>
                <c:pt idx="6">
                  <c:v>29.7</c:v>
                </c:pt>
                <c:pt idx="7">
                  <c:v>30</c:v>
                </c:pt>
                <c:pt idx="8">
                  <c:v>30</c:v>
                </c:pt>
                <c:pt idx="9">
                  <c:v>30.7</c:v>
                </c:pt>
                <c:pt idx="10">
                  <c:v>31</c:v>
                </c:pt>
                <c:pt idx="11">
                  <c:v>31</c:v>
                </c:pt>
                <c:pt idx="12">
                  <c:v>31.5</c:v>
                </c:pt>
                <c:pt idx="13">
                  <c:v>32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33.5</c:v>
                </c:pt>
                <c:pt idx="18">
                  <c:v>33.5</c:v>
                </c:pt>
                <c:pt idx="19">
                  <c:v>34</c:v>
                </c:pt>
                <c:pt idx="20">
                  <c:v>34</c:v>
                </c:pt>
                <c:pt idx="21">
                  <c:v>34.5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36</c:v>
                </c:pt>
                <c:pt idx="27">
                  <c:v>36</c:v>
                </c:pt>
                <c:pt idx="28">
                  <c:v>37</c:v>
                </c:pt>
                <c:pt idx="29">
                  <c:v>38.5</c:v>
                </c:pt>
                <c:pt idx="30">
                  <c:v>38.5</c:v>
                </c:pt>
                <c:pt idx="31">
                  <c:v>39.5</c:v>
                </c:pt>
                <c:pt idx="32">
                  <c:v>41</c:v>
                </c:pt>
                <c:pt idx="33">
                  <c:v>41</c:v>
                </c:pt>
              </c:numCache>
            </c:numRef>
          </c:xVal>
          <c:yVal>
            <c:numRef>
              <c:f>Species1!$O$29:$O$62</c:f>
              <c:numCache>
                <c:formatCode>General</c:formatCode>
                <c:ptCount val="34"/>
                <c:pt idx="0">
                  <c:v>223.384048708666</c:v>
                </c:pt>
                <c:pt idx="1">
                  <c:v>311.30262918005138</c:v>
                </c:pt>
                <c:pt idx="2">
                  <c:v>331.11975986369328</c:v>
                </c:pt>
                <c:pt idx="3">
                  <c:v>369.1447162106021</c:v>
                </c:pt>
                <c:pt idx="4">
                  <c:v>392.9900096722771</c:v>
                </c:pt>
                <c:pt idx="5">
                  <c:v>453.59088414634374</c:v>
                </c:pt>
                <c:pt idx="6">
                  <c:v>509.28696031051749</c:v>
                </c:pt>
                <c:pt idx="7">
                  <c:v>397.69590287253766</c:v>
                </c:pt>
                <c:pt idx="8">
                  <c:v>482.99103498786002</c:v>
                </c:pt>
                <c:pt idx="9">
                  <c:v>513.94307420284076</c:v>
                </c:pt>
                <c:pt idx="10">
                  <c:v>524.65566300505395</c:v>
                </c:pt>
                <c:pt idx="11">
                  <c:v>518.68588191111962</c:v>
                </c:pt>
                <c:pt idx="12">
                  <c:v>467.90038118363117</c:v>
                </c:pt>
                <c:pt idx="13">
                  <c:v>582.69178779191361</c:v>
                </c:pt>
                <c:pt idx="14">
                  <c:v>631.31664657163196</c:v>
                </c:pt>
                <c:pt idx="15">
                  <c:v>600.90379656482128</c:v>
                </c:pt>
                <c:pt idx="16">
                  <c:v>599.82548670746223</c:v>
                </c:pt>
                <c:pt idx="17">
                  <c:v>642.96650962514741</c:v>
                </c:pt>
                <c:pt idx="18">
                  <c:v>614.92443790428638</c:v>
                </c:pt>
                <c:pt idx="19">
                  <c:v>646.50800058365633</c:v>
                </c:pt>
                <c:pt idx="20">
                  <c:v>682.66610515877505</c:v>
                </c:pt>
                <c:pt idx="21">
                  <c:v>657.51968499851023</c:v>
                </c:pt>
                <c:pt idx="22">
                  <c:v>704.20848588523415</c:v>
                </c:pt>
                <c:pt idx="23">
                  <c:v>716.98322417782788</c:v>
                </c:pt>
                <c:pt idx="24">
                  <c:v>743.97098925011073</c:v>
                </c:pt>
                <c:pt idx="25">
                  <c:v>749.39603233363209</c:v>
                </c:pt>
                <c:pt idx="26">
                  <c:v>760.16635080022866</c:v>
                </c:pt>
                <c:pt idx="27">
                  <c:v>796.53548215145236</c:v>
                </c:pt>
                <c:pt idx="28">
                  <c:v>929.12313099096286</c:v>
                </c:pt>
                <c:pt idx="29">
                  <c:v>901.02677500914933</c:v>
                </c:pt>
                <c:pt idx="30">
                  <c:v>902.54527361435612</c:v>
                </c:pt>
                <c:pt idx="31">
                  <c:v>977.18339619164169</c:v>
                </c:pt>
                <c:pt idx="32">
                  <c:v>999.01890854525027</c:v>
                </c:pt>
                <c:pt idx="33">
                  <c:v>947.82854888875931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D-4C63-B084-5989F854E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00608"/>
        <c:axId val="695382608"/>
      </c:scatterChart>
      <c:valAx>
        <c:axId val="64630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382608"/>
        <c:crosses val="autoZero"/>
        <c:crossBetween val="midCat"/>
      </c:valAx>
      <c:valAx>
        <c:axId val="69538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300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4464290470892348"/>
                  <c:y val="-0.22702849052385801"/>
                </c:manualLayout>
              </c:layout>
              <c:numFmt formatCode="General" sourceLinked="0"/>
            </c:trendlineLbl>
          </c:trendline>
          <c:xVal>
            <c:numRef>
              <c:f>Species4!$G$2:$G$12</c:f>
              <c:numCache>
                <c:formatCode>General</c:formatCode>
                <c:ptCount val="11"/>
                <c:pt idx="0">
                  <c:v>4.2299999999999995</c:v>
                </c:pt>
                <c:pt idx="1">
                  <c:v>3.99</c:v>
                </c:pt>
                <c:pt idx="2">
                  <c:v>4.05</c:v>
                </c:pt>
                <c:pt idx="3">
                  <c:v>4.1099999999999994</c:v>
                </c:pt>
                <c:pt idx="4">
                  <c:v>4.4099999999999993</c:v>
                </c:pt>
                <c:pt idx="5">
                  <c:v>4.26</c:v>
                </c:pt>
                <c:pt idx="6">
                  <c:v>4.4099999999999993</c:v>
                </c:pt>
                <c:pt idx="7">
                  <c:v>3.9299999999999997</c:v>
                </c:pt>
                <c:pt idx="8">
                  <c:v>4.26</c:v>
                </c:pt>
                <c:pt idx="9">
                  <c:v>4.4400000000000004</c:v>
                </c:pt>
                <c:pt idx="10">
                  <c:v>4.38</c:v>
                </c:pt>
              </c:numCache>
            </c:numRef>
          </c:xVal>
          <c:yVal>
            <c:numRef>
              <c:f>Species4!$L$2:$L$12</c:f>
              <c:numCache>
                <c:formatCode>General</c:formatCode>
                <c:ptCount val="11"/>
                <c:pt idx="0">
                  <c:v>55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140</c:v>
                </c:pt>
                <c:pt idx="6">
                  <c:v>170</c:v>
                </c:pt>
                <c:pt idx="7">
                  <c:v>145</c:v>
                </c:pt>
                <c:pt idx="8">
                  <c:v>200</c:v>
                </c:pt>
                <c:pt idx="9">
                  <c:v>273</c:v>
                </c:pt>
                <c:pt idx="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8-444B-8E2A-ABF1380DCD4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Species4!$G$2:$G$12</c:f>
              <c:numCache>
                <c:formatCode>General</c:formatCode>
                <c:ptCount val="11"/>
                <c:pt idx="0">
                  <c:v>4.2299999999999995</c:v>
                </c:pt>
                <c:pt idx="1">
                  <c:v>3.99</c:v>
                </c:pt>
                <c:pt idx="2">
                  <c:v>4.05</c:v>
                </c:pt>
                <c:pt idx="3">
                  <c:v>4.1099999999999994</c:v>
                </c:pt>
                <c:pt idx="4">
                  <c:v>4.4099999999999993</c:v>
                </c:pt>
                <c:pt idx="5">
                  <c:v>4.26</c:v>
                </c:pt>
                <c:pt idx="6">
                  <c:v>4.4099999999999993</c:v>
                </c:pt>
                <c:pt idx="7">
                  <c:v>3.9299999999999997</c:v>
                </c:pt>
                <c:pt idx="8">
                  <c:v>4.26</c:v>
                </c:pt>
                <c:pt idx="9">
                  <c:v>4.4400000000000004</c:v>
                </c:pt>
                <c:pt idx="10">
                  <c:v>4.38</c:v>
                </c:pt>
              </c:numCache>
            </c:numRef>
          </c:xVal>
          <c:yVal>
            <c:numRef>
              <c:f>Species4!$N$29:$N$39</c:f>
              <c:numCache>
                <c:formatCode>General</c:formatCode>
                <c:ptCount val="11"/>
                <c:pt idx="0">
                  <c:v>50.895348776452181</c:v>
                </c:pt>
                <c:pt idx="1">
                  <c:v>49.037312447317618</c:v>
                </c:pt>
                <c:pt idx="2">
                  <c:v>92.630660022523159</c:v>
                </c:pt>
                <c:pt idx="3">
                  <c:v>121.33620135339663</c:v>
                </c:pt>
                <c:pt idx="4">
                  <c:v>166.47376167369151</c:v>
                </c:pt>
                <c:pt idx="5">
                  <c:v>144.44943901752072</c:v>
                </c:pt>
                <c:pt idx="6">
                  <c:v>166.99603135112352</c:v>
                </c:pt>
                <c:pt idx="7">
                  <c:v>147.90382069322374</c:v>
                </c:pt>
                <c:pt idx="8">
                  <c:v>209.56541171369736</c:v>
                </c:pt>
                <c:pt idx="9">
                  <c:v>255.03589921203894</c:v>
                </c:pt>
                <c:pt idx="10">
                  <c:v>298.67611373902446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8-444B-8E2A-ABF1380D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22431"/>
        <c:axId val="262106047"/>
      </c:scatterChart>
      <c:valAx>
        <c:axId val="43462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106047"/>
        <c:crosses val="autoZero"/>
        <c:crossBetween val="midCat"/>
      </c:valAx>
      <c:valAx>
        <c:axId val="262106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224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40259133285604"/>
                  <c:y val="-0.12407672268230327"/>
                </c:manualLayout>
              </c:layout>
              <c:numFmt formatCode="General" sourceLinked="0"/>
            </c:trendlineLbl>
          </c:trendline>
          <c:xVal>
            <c:numRef>
              <c:f>Species5!$C$2:$C$15</c:f>
              <c:numCache>
                <c:formatCode>General</c:formatCode>
                <c:ptCount val="14"/>
                <c:pt idx="0">
                  <c:v>9.3000000000000007</c:v>
                </c:pt>
                <c:pt idx="1">
                  <c:v>10</c:v>
                </c:pt>
                <c:pt idx="2">
                  <c:v>10.1</c:v>
                </c:pt>
                <c:pt idx="3">
                  <c:v>10.4</c:v>
                </c:pt>
                <c:pt idx="4">
                  <c:v>10.7</c:v>
                </c:pt>
                <c:pt idx="5">
                  <c:v>10.8</c:v>
                </c:pt>
                <c:pt idx="6">
                  <c:v>11.3</c:v>
                </c:pt>
                <c:pt idx="7">
                  <c:v>11.3</c:v>
                </c:pt>
                <c:pt idx="8">
                  <c:v>11.4</c:v>
                </c:pt>
                <c:pt idx="9">
                  <c:v>11.5</c:v>
                </c:pt>
                <c:pt idx="10">
                  <c:v>11.7</c:v>
                </c:pt>
                <c:pt idx="11">
                  <c:v>12.1</c:v>
                </c:pt>
                <c:pt idx="12">
                  <c:v>13.2</c:v>
                </c:pt>
                <c:pt idx="13">
                  <c:v>13.8</c:v>
                </c:pt>
              </c:numCache>
            </c:numRef>
          </c:xVal>
          <c:yVal>
            <c:numRef>
              <c:f>Species5!$L$2:$L$15</c:f>
              <c:numCache>
                <c:formatCode>General</c:formatCode>
                <c:ptCount val="14"/>
                <c:pt idx="0">
                  <c:v>6.7</c:v>
                </c:pt>
                <c:pt idx="1">
                  <c:v>7.5</c:v>
                </c:pt>
                <c:pt idx="2">
                  <c:v>7</c:v>
                </c:pt>
                <c:pt idx="3">
                  <c:v>9.6999999999999993</c:v>
                </c:pt>
                <c:pt idx="4">
                  <c:v>9.8000000000000007</c:v>
                </c:pt>
                <c:pt idx="5">
                  <c:v>8.6999999999999993</c:v>
                </c:pt>
                <c:pt idx="6">
                  <c:v>10</c:v>
                </c:pt>
                <c:pt idx="7">
                  <c:v>9.9</c:v>
                </c:pt>
                <c:pt idx="8">
                  <c:v>9.8000000000000007</c:v>
                </c:pt>
                <c:pt idx="9">
                  <c:v>12.2</c:v>
                </c:pt>
                <c:pt idx="10">
                  <c:v>13.4</c:v>
                </c:pt>
                <c:pt idx="11">
                  <c:v>12.2</c:v>
                </c:pt>
                <c:pt idx="12">
                  <c:v>19.7</c:v>
                </c:pt>
                <c:pt idx="13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7-4C7E-ABB6-E458D5D5EC3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Species5!$C$2:$C$15</c:f>
              <c:numCache>
                <c:formatCode>General</c:formatCode>
                <c:ptCount val="14"/>
                <c:pt idx="0">
                  <c:v>9.3000000000000007</c:v>
                </c:pt>
                <c:pt idx="1">
                  <c:v>10</c:v>
                </c:pt>
                <c:pt idx="2">
                  <c:v>10.1</c:v>
                </c:pt>
                <c:pt idx="3">
                  <c:v>10.4</c:v>
                </c:pt>
                <c:pt idx="4">
                  <c:v>10.7</c:v>
                </c:pt>
                <c:pt idx="5">
                  <c:v>10.8</c:v>
                </c:pt>
                <c:pt idx="6">
                  <c:v>11.3</c:v>
                </c:pt>
                <c:pt idx="7">
                  <c:v>11.3</c:v>
                </c:pt>
                <c:pt idx="8">
                  <c:v>11.4</c:v>
                </c:pt>
                <c:pt idx="9">
                  <c:v>11.5</c:v>
                </c:pt>
                <c:pt idx="10">
                  <c:v>11.7</c:v>
                </c:pt>
                <c:pt idx="11">
                  <c:v>12.1</c:v>
                </c:pt>
                <c:pt idx="12">
                  <c:v>13.2</c:v>
                </c:pt>
                <c:pt idx="13">
                  <c:v>13.8</c:v>
                </c:pt>
              </c:numCache>
            </c:numRef>
          </c:xVal>
          <c:yVal>
            <c:numRef>
              <c:f>Species5!$N$29:$N$42</c:f>
              <c:numCache>
                <c:formatCode>General</c:formatCode>
                <c:ptCount val="14"/>
                <c:pt idx="0">
                  <c:v>6.1351855890485094</c:v>
                </c:pt>
                <c:pt idx="1">
                  <c:v>7.9834836212714206</c:v>
                </c:pt>
                <c:pt idx="2">
                  <c:v>6.9783497681961295</c:v>
                </c:pt>
                <c:pt idx="3">
                  <c:v>10.423382113330685</c:v>
                </c:pt>
                <c:pt idx="4">
                  <c:v>9.3554806302604021</c:v>
                </c:pt>
                <c:pt idx="5">
                  <c:v>9.1879869168263575</c:v>
                </c:pt>
                <c:pt idx="6">
                  <c:v>10.291112923981432</c:v>
                </c:pt>
                <c:pt idx="7">
                  <c:v>9.8313356347352858</c:v>
                </c:pt>
                <c:pt idx="8">
                  <c:v>10.280542306782818</c:v>
                </c:pt>
                <c:pt idx="9">
                  <c:v>11.513008690317324</c:v>
                </c:pt>
                <c:pt idx="10">
                  <c:v>12.154175804510345</c:v>
                </c:pt>
                <c:pt idx="11">
                  <c:v>12.740203027243801</c:v>
                </c:pt>
                <c:pt idx="12">
                  <c:v>19.379376333211802</c:v>
                </c:pt>
                <c:pt idx="13">
                  <c:v>20.246376640283597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D7-4C7E-ABB6-E458D5D5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1791"/>
        <c:axId val="262102303"/>
      </c:scatterChart>
      <c:valAx>
        <c:axId val="273551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102303"/>
        <c:crosses val="autoZero"/>
        <c:crossBetween val="midCat"/>
      </c:valAx>
      <c:valAx>
        <c:axId val="262102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551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4563721615329743"/>
                  <c:y val="-0.1174570182991207"/>
                </c:manualLayout>
              </c:layout>
              <c:numFmt formatCode="General" sourceLinked="0"/>
            </c:trendlineLbl>
          </c:trendline>
          <c:xVal>
            <c:numRef>
              <c:f>Species5!$D$2:$D$15</c:f>
              <c:numCache>
                <c:formatCode>General</c:formatCode>
                <c:ptCount val="14"/>
                <c:pt idx="0">
                  <c:v>9.8000000000000007</c:v>
                </c:pt>
                <c:pt idx="1">
                  <c:v>10.5</c:v>
                </c:pt>
                <c:pt idx="2">
                  <c:v>10.6</c:v>
                </c:pt>
                <c:pt idx="3">
                  <c:v>11</c:v>
                </c:pt>
                <c:pt idx="4">
                  <c:v>11.2</c:v>
                </c:pt>
                <c:pt idx="5">
                  <c:v>11.3</c:v>
                </c:pt>
                <c:pt idx="6">
                  <c:v>11.8</c:v>
                </c:pt>
                <c:pt idx="7">
                  <c:v>11.8</c:v>
                </c:pt>
                <c:pt idx="8">
                  <c:v>12</c:v>
                </c:pt>
                <c:pt idx="9">
                  <c:v>12.2</c:v>
                </c:pt>
                <c:pt idx="10">
                  <c:v>12.4</c:v>
                </c:pt>
                <c:pt idx="11">
                  <c:v>13</c:v>
                </c:pt>
                <c:pt idx="12">
                  <c:v>14.3</c:v>
                </c:pt>
                <c:pt idx="13">
                  <c:v>15</c:v>
                </c:pt>
              </c:numCache>
            </c:numRef>
          </c:xVal>
          <c:yVal>
            <c:numRef>
              <c:f>Species5!$L$2:$L$15</c:f>
              <c:numCache>
                <c:formatCode>General</c:formatCode>
                <c:ptCount val="14"/>
                <c:pt idx="0">
                  <c:v>6.7</c:v>
                </c:pt>
                <c:pt idx="1">
                  <c:v>7.5</c:v>
                </c:pt>
                <c:pt idx="2">
                  <c:v>7</c:v>
                </c:pt>
                <c:pt idx="3">
                  <c:v>9.6999999999999993</c:v>
                </c:pt>
                <c:pt idx="4">
                  <c:v>9.8000000000000007</c:v>
                </c:pt>
                <c:pt idx="5">
                  <c:v>8.6999999999999993</c:v>
                </c:pt>
                <c:pt idx="6">
                  <c:v>10</c:v>
                </c:pt>
                <c:pt idx="7">
                  <c:v>9.9</c:v>
                </c:pt>
                <c:pt idx="8">
                  <c:v>9.8000000000000007</c:v>
                </c:pt>
                <c:pt idx="9">
                  <c:v>12.2</c:v>
                </c:pt>
                <c:pt idx="10">
                  <c:v>13.4</c:v>
                </c:pt>
                <c:pt idx="11">
                  <c:v>12.2</c:v>
                </c:pt>
                <c:pt idx="12">
                  <c:v>19.7</c:v>
                </c:pt>
                <c:pt idx="13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2-4052-8F18-FA330B208C0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Species5!$D$2:$D$15</c:f>
              <c:numCache>
                <c:formatCode>General</c:formatCode>
                <c:ptCount val="14"/>
                <c:pt idx="0">
                  <c:v>9.8000000000000007</c:v>
                </c:pt>
                <c:pt idx="1">
                  <c:v>10.5</c:v>
                </c:pt>
                <c:pt idx="2">
                  <c:v>10.6</c:v>
                </c:pt>
                <c:pt idx="3">
                  <c:v>11</c:v>
                </c:pt>
                <c:pt idx="4">
                  <c:v>11.2</c:v>
                </c:pt>
                <c:pt idx="5">
                  <c:v>11.3</c:v>
                </c:pt>
                <c:pt idx="6">
                  <c:v>11.8</c:v>
                </c:pt>
                <c:pt idx="7">
                  <c:v>11.8</c:v>
                </c:pt>
                <c:pt idx="8">
                  <c:v>12</c:v>
                </c:pt>
                <c:pt idx="9">
                  <c:v>12.2</c:v>
                </c:pt>
                <c:pt idx="10">
                  <c:v>12.4</c:v>
                </c:pt>
                <c:pt idx="11">
                  <c:v>13</c:v>
                </c:pt>
                <c:pt idx="12">
                  <c:v>14.3</c:v>
                </c:pt>
                <c:pt idx="13">
                  <c:v>15</c:v>
                </c:pt>
              </c:numCache>
            </c:numRef>
          </c:xVal>
          <c:yVal>
            <c:numRef>
              <c:f>Species5!$N$29:$N$42</c:f>
              <c:numCache>
                <c:formatCode>General</c:formatCode>
                <c:ptCount val="14"/>
                <c:pt idx="0">
                  <c:v>6.1351855890485094</c:v>
                </c:pt>
                <c:pt idx="1">
                  <c:v>7.9834836212714206</c:v>
                </c:pt>
                <c:pt idx="2">
                  <c:v>6.9783497681961295</c:v>
                </c:pt>
                <c:pt idx="3">
                  <c:v>10.423382113330685</c:v>
                </c:pt>
                <c:pt idx="4">
                  <c:v>9.3554806302604021</c:v>
                </c:pt>
                <c:pt idx="5">
                  <c:v>9.1879869168263575</c:v>
                </c:pt>
                <c:pt idx="6">
                  <c:v>10.291112923981432</c:v>
                </c:pt>
                <c:pt idx="7">
                  <c:v>9.8313356347352858</c:v>
                </c:pt>
                <c:pt idx="8">
                  <c:v>10.280542306782818</c:v>
                </c:pt>
                <c:pt idx="9">
                  <c:v>11.513008690317324</c:v>
                </c:pt>
                <c:pt idx="10">
                  <c:v>12.154175804510345</c:v>
                </c:pt>
                <c:pt idx="11">
                  <c:v>12.740203027243801</c:v>
                </c:pt>
                <c:pt idx="12">
                  <c:v>19.379376333211802</c:v>
                </c:pt>
                <c:pt idx="13">
                  <c:v>20.246376640283597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12-4052-8F18-FA330B208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1791"/>
        <c:axId val="262101887"/>
      </c:scatterChart>
      <c:valAx>
        <c:axId val="273551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101887"/>
        <c:crosses val="autoZero"/>
        <c:crossBetween val="midCat"/>
      </c:valAx>
      <c:valAx>
        <c:axId val="262101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551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0638485812346914"/>
                  <c:y val="-0.11494377314869882"/>
                </c:manualLayout>
              </c:layout>
              <c:numFmt formatCode="General" sourceLinked="0"/>
            </c:trendlineLbl>
          </c:trendline>
          <c:xVal>
            <c:numRef>
              <c:f>Species5!$E$2:$E$15</c:f>
              <c:numCache>
                <c:formatCode>General</c:formatCode>
                <c:ptCount val="14"/>
                <c:pt idx="0">
                  <c:v>10.8</c:v>
                </c:pt>
                <c:pt idx="1">
                  <c:v>11.6</c:v>
                </c:pt>
                <c:pt idx="2">
                  <c:v>11.6</c:v>
                </c:pt>
                <c:pt idx="3">
                  <c:v>12</c:v>
                </c:pt>
                <c:pt idx="4">
                  <c:v>12.4</c:v>
                </c:pt>
                <c:pt idx="5">
                  <c:v>12.6</c:v>
                </c:pt>
                <c:pt idx="6">
                  <c:v>13.1</c:v>
                </c:pt>
                <c:pt idx="7">
                  <c:v>13.1</c:v>
                </c:pt>
                <c:pt idx="8">
                  <c:v>13.2</c:v>
                </c:pt>
                <c:pt idx="9">
                  <c:v>13.4</c:v>
                </c:pt>
                <c:pt idx="10">
                  <c:v>13.5</c:v>
                </c:pt>
                <c:pt idx="11">
                  <c:v>13.8</c:v>
                </c:pt>
                <c:pt idx="12">
                  <c:v>15.2</c:v>
                </c:pt>
                <c:pt idx="13">
                  <c:v>16.2</c:v>
                </c:pt>
              </c:numCache>
            </c:numRef>
          </c:xVal>
          <c:yVal>
            <c:numRef>
              <c:f>Species5!$L$2:$L$15</c:f>
              <c:numCache>
                <c:formatCode>General</c:formatCode>
                <c:ptCount val="14"/>
                <c:pt idx="0">
                  <c:v>6.7</c:v>
                </c:pt>
                <c:pt idx="1">
                  <c:v>7.5</c:v>
                </c:pt>
                <c:pt idx="2">
                  <c:v>7</c:v>
                </c:pt>
                <c:pt idx="3">
                  <c:v>9.6999999999999993</c:v>
                </c:pt>
                <c:pt idx="4">
                  <c:v>9.8000000000000007</c:v>
                </c:pt>
                <c:pt idx="5">
                  <c:v>8.6999999999999993</c:v>
                </c:pt>
                <c:pt idx="6">
                  <c:v>10</c:v>
                </c:pt>
                <c:pt idx="7">
                  <c:v>9.9</c:v>
                </c:pt>
                <c:pt idx="8">
                  <c:v>9.8000000000000007</c:v>
                </c:pt>
                <c:pt idx="9">
                  <c:v>12.2</c:v>
                </c:pt>
                <c:pt idx="10">
                  <c:v>13.4</c:v>
                </c:pt>
                <c:pt idx="11">
                  <c:v>12.2</c:v>
                </c:pt>
                <c:pt idx="12">
                  <c:v>19.7</c:v>
                </c:pt>
                <c:pt idx="13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5-45E0-89FB-231CC4FAE9B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Species5!$E$2:$E$15</c:f>
              <c:numCache>
                <c:formatCode>General</c:formatCode>
                <c:ptCount val="14"/>
                <c:pt idx="0">
                  <c:v>10.8</c:v>
                </c:pt>
                <c:pt idx="1">
                  <c:v>11.6</c:v>
                </c:pt>
                <c:pt idx="2">
                  <c:v>11.6</c:v>
                </c:pt>
                <c:pt idx="3">
                  <c:v>12</c:v>
                </c:pt>
                <c:pt idx="4">
                  <c:v>12.4</c:v>
                </c:pt>
                <c:pt idx="5">
                  <c:v>12.6</c:v>
                </c:pt>
                <c:pt idx="6">
                  <c:v>13.1</c:v>
                </c:pt>
                <c:pt idx="7">
                  <c:v>13.1</c:v>
                </c:pt>
                <c:pt idx="8">
                  <c:v>13.2</c:v>
                </c:pt>
                <c:pt idx="9">
                  <c:v>13.4</c:v>
                </c:pt>
                <c:pt idx="10">
                  <c:v>13.5</c:v>
                </c:pt>
                <c:pt idx="11">
                  <c:v>13.8</c:v>
                </c:pt>
                <c:pt idx="12">
                  <c:v>15.2</c:v>
                </c:pt>
                <c:pt idx="13">
                  <c:v>16.2</c:v>
                </c:pt>
              </c:numCache>
            </c:numRef>
          </c:xVal>
          <c:yVal>
            <c:numRef>
              <c:f>Species5!$N$29:$N$42</c:f>
              <c:numCache>
                <c:formatCode>General</c:formatCode>
                <c:ptCount val="14"/>
                <c:pt idx="0">
                  <c:v>6.1351855890485094</c:v>
                </c:pt>
                <c:pt idx="1">
                  <c:v>7.9834836212714206</c:v>
                </c:pt>
                <c:pt idx="2">
                  <c:v>6.9783497681961295</c:v>
                </c:pt>
                <c:pt idx="3">
                  <c:v>10.423382113330685</c:v>
                </c:pt>
                <c:pt idx="4">
                  <c:v>9.3554806302604021</c:v>
                </c:pt>
                <c:pt idx="5">
                  <c:v>9.1879869168263575</c:v>
                </c:pt>
                <c:pt idx="6">
                  <c:v>10.291112923981432</c:v>
                </c:pt>
                <c:pt idx="7">
                  <c:v>9.8313356347352858</c:v>
                </c:pt>
                <c:pt idx="8">
                  <c:v>10.280542306782818</c:v>
                </c:pt>
                <c:pt idx="9">
                  <c:v>11.513008690317324</c:v>
                </c:pt>
                <c:pt idx="10">
                  <c:v>12.154175804510345</c:v>
                </c:pt>
                <c:pt idx="11">
                  <c:v>12.740203027243801</c:v>
                </c:pt>
                <c:pt idx="12">
                  <c:v>19.379376333211802</c:v>
                </c:pt>
                <c:pt idx="13">
                  <c:v>20.246376640283597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F5-45E0-89FB-231CC4FA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1791"/>
        <c:axId val="262088159"/>
      </c:scatterChart>
      <c:valAx>
        <c:axId val="273551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088159"/>
        <c:crosses val="autoZero"/>
        <c:crossBetween val="midCat"/>
      </c:valAx>
      <c:valAx>
        <c:axId val="262088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551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837935949140064"/>
                  <c:y val="-0.18230724528481426"/>
                </c:manualLayout>
              </c:layout>
              <c:numFmt formatCode="General" sourceLinked="0"/>
            </c:trendlineLbl>
          </c:trendline>
          <c:xVal>
            <c:numRef>
              <c:f>Species5!$F$2:$F$15</c:f>
              <c:numCache>
                <c:formatCode>General</c:formatCode>
                <c:ptCount val="14"/>
                <c:pt idx="0">
                  <c:v>4.83</c:v>
                </c:pt>
                <c:pt idx="1">
                  <c:v>5.0999999999999996</c:v>
                </c:pt>
                <c:pt idx="2">
                  <c:v>4.47</c:v>
                </c:pt>
                <c:pt idx="3">
                  <c:v>5.49</c:v>
                </c:pt>
                <c:pt idx="4">
                  <c:v>5.04</c:v>
                </c:pt>
                <c:pt idx="5">
                  <c:v>4.71</c:v>
                </c:pt>
                <c:pt idx="6">
                  <c:v>5.0699999999999994</c:v>
                </c:pt>
                <c:pt idx="7">
                  <c:v>5.0699999999999994</c:v>
                </c:pt>
                <c:pt idx="8">
                  <c:v>5.01</c:v>
                </c:pt>
                <c:pt idx="9">
                  <c:v>4.68</c:v>
                </c:pt>
                <c:pt idx="10">
                  <c:v>5.3999999999999995</c:v>
                </c:pt>
                <c:pt idx="11">
                  <c:v>4.95</c:v>
                </c:pt>
                <c:pt idx="12">
                  <c:v>5.669999999999999</c:v>
                </c:pt>
                <c:pt idx="13">
                  <c:v>5.4300000000000006</c:v>
                </c:pt>
              </c:numCache>
            </c:numRef>
          </c:xVal>
          <c:yVal>
            <c:numRef>
              <c:f>Species5!$L$2:$L$15</c:f>
              <c:numCache>
                <c:formatCode>General</c:formatCode>
                <c:ptCount val="14"/>
                <c:pt idx="0">
                  <c:v>6.7</c:v>
                </c:pt>
                <c:pt idx="1">
                  <c:v>7.5</c:v>
                </c:pt>
                <c:pt idx="2">
                  <c:v>7</c:v>
                </c:pt>
                <c:pt idx="3">
                  <c:v>9.6999999999999993</c:v>
                </c:pt>
                <c:pt idx="4">
                  <c:v>9.8000000000000007</c:v>
                </c:pt>
                <c:pt idx="5">
                  <c:v>8.6999999999999993</c:v>
                </c:pt>
                <c:pt idx="6">
                  <c:v>10</c:v>
                </c:pt>
                <c:pt idx="7">
                  <c:v>9.9</c:v>
                </c:pt>
                <c:pt idx="8">
                  <c:v>9.8000000000000007</c:v>
                </c:pt>
                <c:pt idx="9">
                  <c:v>12.2</c:v>
                </c:pt>
                <c:pt idx="10">
                  <c:v>13.4</c:v>
                </c:pt>
                <c:pt idx="11">
                  <c:v>12.2</c:v>
                </c:pt>
                <c:pt idx="12">
                  <c:v>19.7</c:v>
                </c:pt>
                <c:pt idx="13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EE-4B0D-8F1D-FC09CD6D32F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Species5!$F$2:$F$15</c:f>
              <c:numCache>
                <c:formatCode>General</c:formatCode>
                <c:ptCount val="14"/>
                <c:pt idx="0">
                  <c:v>4.83</c:v>
                </c:pt>
                <c:pt idx="1">
                  <c:v>5.0999999999999996</c:v>
                </c:pt>
                <c:pt idx="2">
                  <c:v>4.47</c:v>
                </c:pt>
                <c:pt idx="3">
                  <c:v>5.49</c:v>
                </c:pt>
                <c:pt idx="4">
                  <c:v>5.04</c:v>
                </c:pt>
                <c:pt idx="5">
                  <c:v>4.71</c:v>
                </c:pt>
                <c:pt idx="6">
                  <c:v>5.0699999999999994</c:v>
                </c:pt>
                <c:pt idx="7">
                  <c:v>5.0699999999999994</c:v>
                </c:pt>
                <c:pt idx="8">
                  <c:v>5.01</c:v>
                </c:pt>
                <c:pt idx="9">
                  <c:v>4.68</c:v>
                </c:pt>
                <c:pt idx="10">
                  <c:v>5.3999999999999995</c:v>
                </c:pt>
                <c:pt idx="11">
                  <c:v>4.95</c:v>
                </c:pt>
                <c:pt idx="12">
                  <c:v>5.669999999999999</c:v>
                </c:pt>
                <c:pt idx="13">
                  <c:v>5.4300000000000006</c:v>
                </c:pt>
              </c:numCache>
            </c:numRef>
          </c:xVal>
          <c:yVal>
            <c:numRef>
              <c:f>Species5!$N$29:$N$42</c:f>
              <c:numCache>
                <c:formatCode>General</c:formatCode>
                <c:ptCount val="14"/>
                <c:pt idx="0">
                  <c:v>6.1351855890485094</c:v>
                </c:pt>
                <c:pt idx="1">
                  <c:v>7.9834836212714206</c:v>
                </c:pt>
                <c:pt idx="2">
                  <c:v>6.9783497681961295</c:v>
                </c:pt>
                <c:pt idx="3">
                  <c:v>10.423382113330685</c:v>
                </c:pt>
                <c:pt idx="4">
                  <c:v>9.3554806302604021</c:v>
                </c:pt>
                <c:pt idx="5">
                  <c:v>9.1879869168263575</c:v>
                </c:pt>
                <c:pt idx="6">
                  <c:v>10.291112923981432</c:v>
                </c:pt>
                <c:pt idx="7">
                  <c:v>9.8313356347352858</c:v>
                </c:pt>
                <c:pt idx="8">
                  <c:v>10.280542306782818</c:v>
                </c:pt>
                <c:pt idx="9">
                  <c:v>11.513008690317324</c:v>
                </c:pt>
                <c:pt idx="10">
                  <c:v>12.154175804510345</c:v>
                </c:pt>
                <c:pt idx="11">
                  <c:v>12.740203027243801</c:v>
                </c:pt>
                <c:pt idx="12">
                  <c:v>19.379376333211802</c:v>
                </c:pt>
                <c:pt idx="13">
                  <c:v>20.246376640283597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EE-4B0D-8F1D-FC09CD6D3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1791"/>
        <c:axId val="262096895"/>
      </c:scatterChart>
      <c:valAx>
        <c:axId val="273551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096895"/>
        <c:crosses val="autoZero"/>
        <c:crossBetween val="midCat"/>
      </c:valAx>
      <c:valAx>
        <c:axId val="262096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551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797348217565916"/>
                  <c:y val="-0.1445933920999439"/>
                </c:manualLayout>
              </c:layout>
              <c:numFmt formatCode="General" sourceLinked="0"/>
            </c:trendlineLbl>
          </c:trendline>
          <c:xVal>
            <c:numRef>
              <c:f>Species5!$G$2:$G$15</c:f>
              <c:numCache>
                <c:formatCode>General</c:formatCode>
                <c:ptCount val="14"/>
                <c:pt idx="0">
                  <c:v>2.9099999999999997</c:v>
                </c:pt>
                <c:pt idx="1">
                  <c:v>3</c:v>
                </c:pt>
                <c:pt idx="2">
                  <c:v>2.97</c:v>
                </c:pt>
                <c:pt idx="3">
                  <c:v>3.4499999999999997</c:v>
                </c:pt>
                <c:pt idx="4">
                  <c:v>3.0900000000000003</c:v>
                </c:pt>
                <c:pt idx="5">
                  <c:v>3.0599999999999996</c:v>
                </c:pt>
                <c:pt idx="6">
                  <c:v>2.94</c:v>
                </c:pt>
                <c:pt idx="7">
                  <c:v>2.67</c:v>
                </c:pt>
                <c:pt idx="8">
                  <c:v>2.61</c:v>
                </c:pt>
                <c:pt idx="9">
                  <c:v>3.12</c:v>
                </c:pt>
                <c:pt idx="10">
                  <c:v>2.82</c:v>
                </c:pt>
                <c:pt idx="11">
                  <c:v>2.73</c:v>
                </c:pt>
                <c:pt idx="12">
                  <c:v>4.08</c:v>
                </c:pt>
                <c:pt idx="13">
                  <c:v>3.48</c:v>
                </c:pt>
              </c:numCache>
            </c:numRef>
          </c:xVal>
          <c:yVal>
            <c:numRef>
              <c:f>Species5!$L$2:$L$15</c:f>
              <c:numCache>
                <c:formatCode>General</c:formatCode>
                <c:ptCount val="14"/>
                <c:pt idx="0">
                  <c:v>6.7</c:v>
                </c:pt>
                <c:pt idx="1">
                  <c:v>7.5</c:v>
                </c:pt>
                <c:pt idx="2">
                  <c:v>7</c:v>
                </c:pt>
                <c:pt idx="3">
                  <c:v>9.6999999999999993</c:v>
                </c:pt>
                <c:pt idx="4">
                  <c:v>9.8000000000000007</c:v>
                </c:pt>
                <c:pt idx="5">
                  <c:v>8.6999999999999993</c:v>
                </c:pt>
                <c:pt idx="6">
                  <c:v>10</c:v>
                </c:pt>
                <c:pt idx="7">
                  <c:v>9.9</c:v>
                </c:pt>
                <c:pt idx="8">
                  <c:v>9.8000000000000007</c:v>
                </c:pt>
                <c:pt idx="9">
                  <c:v>12.2</c:v>
                </c:pt>
                <c:pt idx="10">
                  <c:v>13.4</c:v>
                </c:pt>
                <c:pt idx="11">
                  <c:v>12.2</c:v>
                </c:pt>
                <c:pt idx="12">
                  <c:v>19.7</c:v>
                </c:pt>
                <c:pt idx="13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B-4AAD-8CB7-CC45596283A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Species5!$G$2:$G$15</c:f>
              <c:numCache>
                <c:formatCode>General</c:formatCode>
                <c:ptCount val="14"/>
                <c:pt idx="0">
                  <c:v>2.9099999999999997</c:v>
                </c:pt>
                <c:pt idx="1">
                  <c:v>3</c:v>
                </c:pt>
                <c:pt idx="2">
                  <c:v>2.97</c:v>
                </c:pt>
                <c:pt idx="3">
                  <c:v>3.4499999999999997</c:v>
                </c:pt>
                <c:pt idx="4">
                  <c:v>3.0900000000000003</c:v>
                </c:pt>
                <c:pt idx="5">
                  <c:v>3.0599999999999996</c:v>
                </c:pt>
                <c:pt idx="6">
                  <c:v>2.94</c:v>
                </c:pt>
                <c:pt idx="7">
                  <c:v>2.67</c:v>
                </c:pt>
                <c:pt idx="8">
                  <c:v>2.61</c:v>
                </c:pt>
                <c:pt idx="9">
                  <c:v>3.12</c:v>
                </c:pt>
                <c:pt idx="10">
                  <c:v>2.82</c:v>
                </c:pt>
                <c:pt idx="11">
                  <c:v>2.73</c:v>
                </c:pt>
                <c:pt idx="12">
                  <c:v>4.08</c:v>
                </c:pt>
                <c:pt idx="13">
                  <c:v>3.48</c:v>
                </c:pt>
              </c:numCache>
            </c:numRef>
          </c:xVal>
          <c:yVal>
            <c:numRef>
              <c:f>Species5!$N$29:$N$42</c:f>
              <c:numCache>
                <c:formatCode>General</c:formatCode>
                <c:ptCount val="14"/>
                <c:pt idx="0">
                  <c:v>6.1351855890485094</c:v>
                </c:pt>
                <c:pt idx="1">
                  <c:v>7.9834836212714206</c:v>
                </c:pt>
                <c:pt idx="2">
                  <c:v>6.9783497681961295</c:v>
                </c:pt>
                <c:pt idx="3">
                  <c:v>10.423382113330685</c:v>
                </c:pt>
                <c:pt idx="4">
                  <c:v>9.3554806302604021</c:v>
                </c:pt>
                <c:pt idx="5">
                  <c:v>9.1879869168263575</c:v>
                </c:pt>
                <c:pt idx="6">
                  <c:v>10.291112923981432</c:v>
                </c:pt>
                <c:pt idx="7">
                  <c:v>9.8313356347352858</c:v>
                </c:pt>
                <c:pt idx="8">
                  <c:v>10.280542306782818</c:v>
                </c:pt>
                <c:pt idx="9">
                  <c:v>11.513008690317324</c:v>
                </c:pt>
                <c:pt idx="10">
                  <c:v>12.154175804510345</c:v>
                </c:pt>
                <c:pt idx="11">
                  <c:v>12.740203027243801</c:v>
                </c:pt>
                <c:pt idx="12">
                  <c:v>19.379376333211802</c:v>
                </c:pt>
                <c:pt idx="13">
                  <c:v>20.246376640283597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B-4AAD-8CB7-CC4559628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1791"/>
        <c:axId val="262082751"/>
      </c:scatterChart>
      <c:valAx>
        <c:axId val="273551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082751"/>
        <c:crosses val="autoZero"/>
        <c:crossBetween val="midCat"/>
      </c:valAx>
      <c:valAx>
        <c:axId val="262082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551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6016669880702765"/>
                  <c:y val="-0.10040213831045428"/>
                </c:manualLayout>
              </c:layout>
              <c:numFmt formatCode="General" sourceLinked="0"/>
            </c:trendlineLbl>
          </c:trendline>
          <c:xVal>
            <c:numRef>
              <c:f>Species6!$C$2:$C$18</c:f>
              <c:numCache>
                <c:formatCode>General</c:formatCode>
                <c:ptCount val="17"/>
                <c:pt idx="0">
                  <c:v>30</c:v>
                </c:pt>
                <c:pt idx="1">
                  <c:v>31.7</c:v>
                </c:pt>
                <c:pt idx="2">
                  <c:v>32.700000000000003</c:v>
                </c:pt>
                <c:pt idx="3">
                  <c:v>34.799999999999997</c:v>
                </c:pt>
                <c:pt idx="4">
                  <c:v>35.5</c:v>
                </c:pt>
                <c:pt idx="5">
                  <c:v>36</c:v>
                </c:pt>
                <c:pt idx="6">
                  <c:v>40</c:v>
                </c:pt>
                <c:pt idx="7">
                  <c:v>40</c:v>
                </c:pt>
                <c:pt idx="8">
                  <c:v>40.1</c:v>
                </c:pt>
                <c:pt idx="9">
                  <c:v>42</c:v>
                </c:pt>
                <c:pt idx="10">
                  <c:v>43.2</c:v>
                </c:pt>
                <c:pt idx="11">
                  <c:v>44.8</c:v>
                </c:pt>
                <c:pt idx="12">
                  <c:v>48.3</c:v>
                </c:pt>
                <c:pt idx="13">
                  <c:v>52</c:v>
                </c:pt>
                <c:pt idx="14">
                  <c:v>56</c:v>
                </c:pt>
                <c:pt idx="15">
                  <c:v>56</c:v>
                </c:pt>
                <c:pt idx="16">
                  <c:v>59</c:v>
                </c:pt>
              </c:numCache>
            </c:numRef>
          </c:xVal>
          <c:yVal>
            <c:numRef>
              <c:f>Species6!$L$2:$L$18</c:f>
              <c:numCache>
                <c:formatCode>General</c:formatCode>
                <c:ptCount val="17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430</c:v>
                </c:pt>
                <c:pt idx="5">
                  <c:v>345</c:v>
                </c:pt>
                <c:pt idx="6">
                  <c:v>456</c:v>
                </c:pt>
                <c:pt idx="7">
                  <c:v>510</c:v>
                </c:pt>
                <c:pt idx="8">
                  <c:v>540</c:v>
                </c:pt>
                <c:pt idx="9">
                  <c:v>500</c:v>
                </c:pt>
                <c:pt idx="10">
                  <c:v>567</c:v>
                </c:pt>
                <c:pt idx="11">
                  <c:v>770</c:v>
                </c:pt>
                <c:pt idx="12">
                  <c:v>950</c:v>
                </c:pt>
                <c:pt idx="13">
                  <c:v>1250</c:v>
                </c:pt>
                <c:pt idx="14">
                  <c:v>1600</c:v>
                </c:pt>
                <c:pt idx="15">
                  <c:v>1550</c:v>
                </c:pt>
                <c:pt idx="16">
                  <c:v>1650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6-41C5-BEE2-5193827F030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Species6!$C$2:$C$18</c:f>
              <c:numCache>
                <c:formatCode>General</c:formatCode>
                <c:ptCount val="17"/>
                <c:pt idx="0">
                  <c:v>30</c:v>
                </c:pt>
                <c:pt idx="1">
                  <c:v>31.7</c:v>
                </c:pt>
                <c:pt idx="2">
                  <c:v>32.700000000000003</c:v>
                </c:pt>
                <c:pt idx="3">
                  <c:v>34.799999999999997</c:v>
                </c:pt>
                <c:pt idx="4">
                  <c:v>35.5</c:v>
                </c:pt>
                <c:pt idx="5">
                  <c:v>36</c:v>
                </c:pt>
                <c:pt idx="6">
                  <c:v>40</c:v>
                </c:pt>
                <c:pt idx="7">
                  <c:v>40</c:v>
                </c:pt>
                <c:pt idx="8">
                  <c:v>40.1</c:v>
                </c:pt>
                <c:pt idx="9">
                  <c:v>42</c:v>
                </c:pt>
                <c:pt idx="10">
                  <c:v>43.2</c:v>
                </c:pt>
                <c:pt idx="11">
                  <c:v>44.8</c:v>
                </c:pt>
                <c:pt idx="12">
                  <c:v>48.3</c:v>
                </c:pt>
                <c:pt idx="13">
                  <c:v>52</c:v>
                </c:pt>
                <c:pt idx="14">
                  <c:v>56</c:v>
                </c:pt>
                <c:pt idx="15">
                  <c:v>56</c:v>
                </c:pt>
                <c:pt idx="16">
                  <c:v>59</c:v>
                </c:pt>
              </c:numCache>
            </c:numRef>
          </c:xVal>
          <c:yVal>
            <c:numRef>
              <c:f>Species6!$N$29:$N$45</c:f>
              <c:numCache>
                <c:formatCode>General</c:formatCode>
                <c:ptCount val="17"/>
                <c:pt idx="0">
                  <c:v>206.49395752123883</c:v>
                </c:pt>
                <c:pt idx="1">
                  <c:v>294.22924541310135</c:v>
                </c:pt>
                <c:pt idx="2">
                  <c:v>289.07590421960072</c:v>
                </c:pt>
                <c:pt idx="3">
                  <c:v>293.63370039158917</c:v>
                </c:pt>
                <c:pt idx="4">
                  <c:v>318.53906955989873</c:v>
                </c:pt>
                <c:pt idx="5">
                  <c:v>347.10045916438298</c:v>
                </c:pt>
                <c:pt idx="6">
                  <c:v>573.29552815407669</c:v>
                </c:pt>
                <c:pt idx="7">
                  <c:v>465.90458053197153</c:v>
                </c:pt>
                <c:pt idx="8">
                  <c:v>539.8115757858061</c:v>
                </c:pt>
                <c:pt idx="9">
                  <c:v>590.53072977924194</c:v>
                </c:pt>
                <c:pt idx="10">
                  <c:v>606.80934498844522</c:v>
                </c:pt>
                <c:pt idx="11">
                  <c:v>749.67432763758256</c:v>
                </c:pt>
                <c:pt idx="12">
                  <c:v>922.44458785931761</c:v>
                </c:pt>
                <c:pt idx="13">
                  <c:v>1319.9305620963069</c:v>
                </c:pt>
                <c:pt idx="14">
                  <c:v>1495.0514874237304</c:v>
                </c:pt>
                <c:pt idx="15">
                  <c:v>1495.0514874237304</c:v>
                </c:pt>
                <c:pt idx="16">
                  <c:v>1710.423452049982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96-41C5-BEE2-5193827F0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33359"/>
        <c:axId val="727288079"/>
      </c:scatterChart>
      <c:valAx>
        <c:axId val="2085233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288079"/>
        <c:crosses val="autoZero"/>
        <c:crossBetween val="midCat"/>
      </c:valAx>
      <c:valAx>
        <c:axId val="727288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233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2499092758532486"/>
                  <c:y val="-9.7474741021132127E-2"/>
                </c:manualLayout>
              </c:layout>
              <c:numFmt formatCode="General" sourceLinked="0"/>
            </c:trendlineLbl>
          </c:trendline>
          <c:xVal>
            <c:numRef>
              <c:f>Species6!$D$2:$D$18</c:f>
              <c:numCache>
                <c:formatCode>General</c:formatCode>
                <c:ptCount val="17"/>
                <c:pt idx="0">
                  <c:v>32.299999999999997</c:v>
                </c:pt>
                <c:pt idx="1">
                  <c:v>34</c:v>
                </c:pt>
                <c:pt idx="2">
                  <c:v>35</c:v>
                </c:pt>
                <c:pt idx="3">
                  <c:v>37.299999999999997</c:v>
                </c:pt>
                <c:pt idx="4">
                  <c:v>38</c:v>
                </c:pt>
                <c:pt idx="5">
                  <c:v>38.5</c:v>
                </c:pt>
                <c:pt idx="6">
                  <c:v>42.5</c:v>
                </c:pt>
                <c:pt idx="7">
                  <c:v>42.5</c:v>
                </c:pt>
                <c:pt idx="8">
                  <c:v>43</c:v>
                </c:pt>
                <c:pt idx="9">
                  <c:v>45</c:v>
                </c:pt>
                <c:pt idx="10">
                  <c:v>46</c:v>
                </c:pt>
                <c:pt idx="11">
                  <c:v>48</c:v>
                </c:pt>
                <c:pt idx="12">
                  <c:v>51.7</c:v>
                </c:pt>
                <c:pt idx="13">
                  <c:v>56</c:v>
                </c:pt>
                <c:pt idx="14">
                  <c:v>60</c:v>
                </c:pt>
                <c:pt idx="15">
                  <c:v>60</c:v>
                </c:pt>
                <c:pt idx="16">
                  <c:v>63.4</c:v>
                </c:pt>
              </c:numCache>
            </c:numRef>
          </c:xVal>
          <c:yVal>
            <c:numRef>
              <c:f>Species6!$L$2:$L$18</c:f>
              <c:numCache>
                <c:formatCode>General</c:formatCode>
                <c:ptCount val="17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430</c:v>
                </c:pt>
                <c:pt idx="5">
                  <c:v>345</c:v>
                </c:pt>
                <c:pt idx="6">
                  <c:v>456</c:v>
                </c:pt>
                <c:pt idx="7">
                  <c:v>510</c:v>
                </c:pt>
                <c:pt idx="8">
                  <c:v>540</c:v>
                </c:pt>
                <c:pt idx="9">
                  <c:v>500</c:v>
                </c:pt>
                <c:pt idx="10">
                  <c:v>567</c:v>
                </c:pt>
                <c:pt idx="11">
                  <c:v>770</c:v>
                </c:pt>
                <c:pt idx="12">
                  <c:v>950</c:v>
                </c:pt>
                <c:pt idx="13">
                  <c:v>1250</c:v>
                </c:pt>
                <c:pt idx="14">
                  <c:v>1600</c:v>
                </c:pt>
                <c:pt idx="15">
                  <c:v>1550</c:v>
                </c:pt>
                <c:pt idx="16">
                  <c:v>1650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A-4EE6-A905-EC043FA60B0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Species6!$D$2:$D$18</c:f>
              <c:numCache>
                <c:formatCode>General</c:formatCode>
                <c:ptCount val="17"/>
                <c:pt idx="0">
                  <c:v>32.299999999999997</c:v>
                </c:pt>
                <c:pt idx="1">
                  <c:v>34</c:v>
                </c:pt>
                <c:pt idx="2">
                  <c:v>35</c:v>
                </c:pt>
                <c:pt idx="3">
                  <c:v>37.299999999999997</c:v>
                </c:pt>
                <c:pt idx="4">
                  <c:v>38</c:v>
                </c:pt>
                <c:pt idx="5">
                  <c:v>38.5</c:v>
                </c:pt>
                <c:pt idx="6">
                  <c:v>42.5</c:v>
                </c:pt>
                <c:pt idx="7">
                  <c:v>42.5</c:v>
                </c:pt>
                <c:pt idx="8">
                  <c:v>43</c:v>
                </c:pt>
                <c:pt idx="9">
                  <c:v>45</c:v>
                </c:pt>
                <c:pt idx="10">
                  <c:v>46</c:v>
                </c:pt>
                <c:pt idx="11">
                  <c:v>48</c:v>
                </c:pt>
                <c:pt idx="12">
                  <c:v>51.7</c:v>
                </c:pt>
                <c:pt idx="13">
                  <c:v>56</c:v>
                </c:pt>
                <c:pt idx="14">
                  <c:v>60</c:v>
                </c:pt>
                <c:pt idx="15">
                  <c:v>60</c:v>
                </c:pt>
                <c:pt idx="16">
                  <c:v>63.4</c:v>
                </c:pt>
              </c:numCache>
            </c:numRef>
          </c:xVal>
          <c:yVal>
            <c:numRef>
              <c:f>Species6!$N$29:$N$45</c:f>
              <c:numCache>
                <c:formatCode>General</c:formatCode>
                <c:ptCount val="17"/>
                <c:pt idx="0">
                  <c:v>206.49395752123883</c:v>
                </c:pt>
                <c:pt idx="1">
                  <c:v>294.22924541310135</c:v>
                </c:pt>
                <c:pt idx="2">
                  <c:v>289.07590421960072</c:v>
                </c:pt>
                <c:pt idx="3">
                  <c:v>293.63370039158917</c:v>
                </c:pt>
                <c:pt idx="4">
                  <c:v>318.53906955989873</c:v>
                </c:pt>
                <c:pt idx="5">
                  <c:v>347.10045916438298</c:v>
                </c:pt>
                <c:pt idx="6">
                  <c:v>573.29552815407669</c:v>
                </c:pt>
                <c:pt idx="7">
                  <c:v>465.90458053197153</c:v>
                </c:pt>
                <c:pt idx="8">
                  <c:v>539.8115757858061</c:v>
                </c:pt>
                <c:pt idx="9">
                  <c:v>590.53072977924194</c:v>
                </c:pt>
                <c:pt idx="10">
                  <c:v>606.80934498844522</c:v>
                </c:pt>
                <c:pt idx="11">
                  <c:v>749.67432763758256</c:v>
                </c:pt>
                <c:pt idx="12">
                  <c:v>922.44458785931761</c:v>
                </c:pt>
                <c:pt idx="13">
                  <c:v>1319.9305620963069</c:v>
                </c:pt>
                <c:pt idx="14">
                  <c:v>1495.0514874237304</c:v>
                </c:pt>
                <c:pt idx="15">
                  <c:v>1495.0514874237304</c:v>
                </c:pt>
                <c:pt idx="16">
                  <c:v>1710.423452049982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A-4EE6-A905-EC043FA60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25359"/>
        <c:axId val="727291823"/>
      </c:scatterChart>
      <c:valAx>
        <c:axId val="208522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291823"/>
        <c:crosses val="autoZero"/>
        <c:crossBetween val="midCat"/>
      </c:valAx>
      <c:valAx>
        <c:axId val="727291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225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0731427262754999"/>
                  <c:y val="-9.3815942708509403E-2"/>
                </c:manualLayout>
              </c:layout>
              <c:numFmt formatCode="General" sourceLinked="0"/>
            </c:trendlineLbl>
          </c:trendline>
          <c:xVal>
            <c:numRef>
              <c:f>Species6!$E$2:$E$18</c:f>
              <c:numCache>
                <c:formatCode>General</c:formatCode>
                <c:ptCount val="17"/>
                <c:pt idx="0">
                  <c:v>34.799999999999997</c:v>
                </c:pt>
                <c:pt idx="1">
                  <c:v>37.799999999999997</c:v>
                </c:pt>
                <c:pt idx="2">
                  <c:v>38.799999999999997</c:v>
                </c:pt>
                <c:pt idx="3">
                  <c:v>39.799999999999997</c:v>
                </c:pt>
                <c:pt idx="4">
                  <c:v>40.5</c:v>
                </c:pt>
                <c:pt idx="5">
                  <c:v>41</c:v>
                </c:pt>
                <c:pt idx="6">
                  <c:v>45.5</c:v>
                </c:pt>
                <c:pt idx="7">
                  <c:v>45.5</c:v>
                </c:pt>
                <c:pt idx="8">
                  <c:v>45.8</c:v>
                </c:pt>
                <c:pt idx="9">
                  <c:v>48</c:v>
                </c:pt>
                <c:pt idx="10">
                  <c:v>48.7</c:v>
                </c:pt>
                <c:pt idx="11">
                  <c:v>51.2</c:v>
                </c:pt>
                <c:pt idx="12">
                  <c:v>55.1</c:v>
                </c:pt>
                <c:pt idx="13">
                  <c:v>59.7</c:v>
                </c:pt>
                <c:pt idx="14">
                  <c:v>64</c:v>
                </c:pt>
                <c:pt idx="15">
                  <c:v>64</c:v>
                </c:pt>
                <c:pt idx="16">
                  <c:v>68</c:v>
                </c:pt>
              </c:numCache>
            </c:numRef>
          </c:xVal>
          <c:yVal>
            <c:numRef>
              <c:f>Species6!$L$2:$L$18</c:f>
              <c:numCache>
                <c:formatCode>General</c:formatCode>
                <c:ptCount val="17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430</c:v>
                </c:pt>
                <c:pt idx="5">
                  <c:v>345</c:v>
                </c:pt>
                <c:pt idx="6">
                  <c:v>456</c:v>
                </c:pt>
                <c:pt idx="7">
                  <c:v>510</c:v>
                </c:pt>
                <c:pt idx="8">
                  <c:v>540</c:v>
                </c:pt>
                <c:pt idx="9">
                  <c:v>500</c:v>
                </c:pt>
                <c:pt idx="10">
                  <c:v>567</c:v>
                </c:pt>
                <c:pt idx="11">
                  <c:v>770</c:v>
                </c:pt>
                <c:pt idx="12">
                  <c:v>950</c:v>
                </c:pt>
                <c:pt idx="13">
                  <c:v>1250</c:v>
                </c:pt>
                <c:pt idx="14">
                  <c:v>1600</c:v>
                </c:pt>
                <c:pt idx="15">
                  <c:v>1550</c:v>
                </c:pt>
                <c:pt idx="16">
                  <c:v>1650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F-4D18-A4BA-99960917400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Species6!$E$2:$E$18</c:f>
              <c:numCache>
                <c:formatCode>General</c:formatCode>
                <c:ptCount val="17"/>
                <c:pt idx="0">
                  <c:v>34.799999999999997</c:v>
                </c:pt>
                <c:pt idx="1">
                  <c:v>37.799999999999997</c:v>
                </c:pt>
                <c:pt idx="2">
                  <c:v>38.799999999999997</c:v>
                </c:pt>
                <c:pt idx="3">
                  <c:v>39.799999999999997</c:v>
                </c:pt>
                <c:pt idx="4">
                  <c:v>40.5</c:v>
                </c:pt>
                <c:pt idx="5">
                  <c:v>41</c:v>
                </c:pt>
                <c:pt idx="6">
                  <c:v>45.5</c:v>
                </c:pt>
                <c:pt idx="7">
                  <c:v>45.5</c:v>
                </c:pt>
                <c:pt idx="8">
                  <c:v>45.8</c:v>
                </c:pt>
                <c:pt idx="9">
                  <c:v>48</c:v>
                </c:pt>
                <c:pt idx="10">
                  <c:v>48.7</c:v>
                </c:pt>
                <c:pt idx="11">
                  <c:v>51.2</c:v>
                </c:pt>
                <c:pt idx="12">
                  <c:v>55.1</c:v>
                </c:pt>
                <c:pt idx="13">
                  <c:v>59.7</c:v>
                </c:pt>
                <c:pt idx="14">
                  <c:v>64</c:v>
                </c:pt>
                <c:pt idx="15">
                  <c:v>64</c:v>
                </c:pt>
                <c:pt idx="16">
                  <c:v>68</c:v>
                </c:pt>
              </c:numCache>
            </c:numRef>
          </c:xVal>
          <c:yVal>
            <c:numRef>
              <c:f>Species6!$N$29:$N$45</c:f>
              <c:numCache>
                <c:formatCode>General</c:formatCode>
                <c:ptCount val="17"/>
                <c:pt idx="0">
                  <c:v>206.49395752123883</c:v>
                </c:pt>
                <c:pt idx="1">
                  <c:v>294.22924541310135</c:v>
                </c:pt>
                <c:pt idx="2">
                  <c:v>289.07590421960072</c:v>
                </c:pt>
                <c:pt idx="3">
                  <c:v>293.63370039158917</c:v>
                </c:pt>
                <c:pt idx="4">
                  <c:v>318.53906955989873</c:v>
                </c:pt>
                <c:pt idx="5">
                  <c:v>347.10045916438298</c:v>
                </c:pt>
                <c:pt idx="6">
                  <c:v>573.29552815407669</c:v>
                </c:pt>
                <c:pt idx="7">
                  <c:v>465.90458053197153</c:v>
                </c:pt>
                <c:pt idx="8">
                  <c:v>539.8115757858061</c:v>
                </c:pt>
                <c:pt idx="9">
                  <c:v>590.53072977924194</c:v>
                </c:pt>
                <c:pt idx="10">
                  <c:v>606.80934498844522</c:v>
                </c:pt>
                <c:pt idx="11">
                  <c:v>749.67432763758256</c:v>
                </c:pt>
                <c:pt idx="12">
                  <c:v>922.44458785931761</c:v>
                </c:pt>
                <c:pt idx="13">
                  <c:v>1319.9305620963069</c:v>
                </c:pt>
                <c:pt idx="14">
                  <c:v>1495.0514874237304</c:v>
                </c:pt>
                <c:pt idx="15">
                  <c:v>1495.0514874237304</c:v>
                </c:pt>
                <c:pt idx="16">
                  <c:v>1710.423452049982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FF-4D18-A4BA-99960917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25359"/>
        <c:axId val="727287247"/>
      </c:scatterChart>
      <c:valAx>
        <c:axId val="208522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287247"/>
        <c:crosses val="autoZero"/>
        <c:crossBetween val="midCat"/>
      </c:valAx>
      <c:valAx>
        <c:axId val="727287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225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6625370338140334"/>
                  <c:y val="-0.31681764478026059"/>
                </c:manualLayout>
              </c:layout>
              <c:numFmt formatCode="General" sourceLinked="0"/>
            </c:trendlineLbl>
          </c:trendline>
          <c:xVal>
            <c:numRef>
              <c:f>Species6!$F$2:$F$18</c:f>
              <c:numCache>
                <c:formatCode>General</c:formatCode>
                <c:ptCount val="17"/>
                <c:pt idx="0">
                  <c:v>4.8</c:v>
                </c:pt>
                <c:pt idx="1">
                  <c:v>4.5299999999999994</c:v>
                </c:pt>
                <c:pt idx="2">
                  <c:v>4.59</c:v>
                </c:pt>
                <c:pt idx="3">
                  <c:v>4.74</c:v>
                </c:pt>
                <c:pt idx="4">
                  <c:v>5.3999999999999995</c:v>
                </c:pt>
                <c:pt idx="5">
                  <c:v>4.68</c:v>
                </c:pt>
                <c:pt idx="6">
                  <c:v>4.8</c:v>
                </c:pt>
                <c:pt idx="7">
                  <c:v>4.5</c:v>
                </c:pt>
                <c:pt idx="8">
                  <c:v>5.0999999999999996</c:v>
                </c:pt>
                <c:pt idx="9">
                  <c:v>4.3499999999999996</c:v>
                </c:pt>
                <c:pt idx="10">
                  <c:v>4.8</c:v>
                </c:pt>
                <c:pt idx="11">
                  <c:v>4.5</c:v>
                </c:pt>
                <c:pt idx="12">
                  <c:v>4.8599999999999994</c:v>
                </c:pt>
                <c:pt idx="13">
                  <c:v>5.3699999999999992</c:v>
                </c:pt>
                <c:pt idx="14">
                  <c:v>4.5</c:v>
                </c:pt>
                <c:pt idx="15">
                  <c:v>4.5</c:v>
                </c:pt>
                <c:pt idx="16">
                  <c:v>4.7699999999999996</c:v>
                </c:pt>
              </c:numCache>
            </c:numRef>
          </c:xVal>
          <c:yVal>
            <c:numRef>
              <c:f>Species6!$L$2:$L$18</c:f>
              <c:numCache>
                <c:formatCode>General</c:formatCode>
                <c:ptCount val="17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430</c:v>
                </c:pt>
                <c:pt idx="5">
                  <c:v>345</c:v>
                </c:pt>
                <c:pt idx="6">
                  <c:v>456</c:v>
                </c:pt>
                <c:pt idx="7">
                  <c:v>510</c:v>
                </c:pt>
                <c:pt idx="8">
                  <c:v>540</c:v>
                </c:pt>
                <c:pt idx="9">
                  <c:v>500</c:v>
                </c:pt>
                <c:pt idx="10">
                  <c:v>567</c:v>
                </c:pt>
                <c:pt idx="11">
                  <c:v>770</c:v>
                </c:pt>
                <c:pt idx="12">
                  <c:v>950</c:v>
                </c:pt>
                <c:pt idx="13">
                  <c:v>1250</c:v>
                </c:pt>
                <c:pt idx="14">
                  <c:v>1600</c:v>
                </c:pt>
                <c:pt idx="15">
                  <c:v>1550</c:v>
                </c:pt>
                <c:pt idx="16">
                  <c:v>1650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D-457C-A66C-8A8AB2E6094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Species6!$F$2:$F$18</c:f>
              <c:numCache>
                <c:formatCode>General</c:formatCode>
                <c:ptCount val="17"/>
                <c:pt idx="0">
                  <c:v>4.8</c:v>
                </c:pt>
                <c:pt idx="1">
                  <c:v>4.5299999999999994</c:v>
                </c:pt>
                <c:pt idx="2">
                  <c:v>4.59</c:v>
                </c:pt>
                <c:pt idx="3">
                  <c:v>4.74</c:v>
                </c:pt>
                <c:pt idx="4">
                  <c:v>5.3999999999999995</c:v>
                </c:pt>
                <c:pt idx="5">
                  <c:v>4.68</c:v>
                </c:pt>
                <c:pt idx="6">
                  <c:v>4.8</c:v>
                </c:pt>
                <c:pt idx="7">
                  <c:v>4.5</c:v>
                </c:pt>
                <c:pt idx="8">
                  <c:v>5.0999999999999996</c:v>
                </c:pt>
                <c:pt idx="9">
                  <c:v>4.3499999999999996</c:v>
                </c:pt>
                <c:pt idx="10">
                  <c:v>4.8</c:v>
                </c:pt>
                <c:pt idx="11">
                  <c:v>4.5</c:v>
                </c:pt>
                <c:pt idx="12">
                  <c:v>4.8599999999999994</c:v>
                </c:pt>
                <c:pt idx="13">
                  <c:v>5.3699999999999992</c:v>
                </c:pt>
                <c:pt idx="14">
                  <c:v>4.5</c:v>
                </c:pt>
                <c:pt idx="15">
                  <c:v>4.5</c:v>
                </c:pt>
                <c:pt idx="16">
                  <c:v>4.7699999999999996</c:v>
                </c:pt>
              </c:numCache>
            </c:numRef>
          </c:xVal>
          <c:yVal>
            <c:numRef>
              <c:f>Species6!$N$29:$N$45</c:f>
              <c:numCache>
                <c:formatCode>General</c:formatCode>
                <c:ptCount val="17"/>
                <c:pt idx="0">
                  <c:v>206.49395752123883</c:v>
                </c:pt>
                <c:pt idx="1">
                  <c:v>294.22924541310135</c:v>
                </c:pt>
                <c:pt idx="2">
                  <c:v>289.07590421960072</c:v>
                </c:pt>
                <c:pt idx="3">
                  <c:v>293.63370039158917</c:v>
                </c:pt>
                <c:pt idx="4">
                  <c:v>318.53906955989873</c:v>
                </c:pt>
                <c:pt idx="5">
                  <c:v>347.10045916438298</c:v>
                </c:pt>
                <c:pt idx="6">
                  <c:v>573.29552815407669</c:v>
                </c:pt>
                <c:pt idx="7">
                  <c:v>465.90458053197153</c:v>
                </c:pt>
                <c:pt idx="8">
                  <c:v>539.8115757858061</c:v>
                </c:pt>
                <c:pt idx="9">
                  <c:v>590.53072977924194</c:v>
                </c:pt>
                <c:pt idx="10">
                  <c:v>606.80934498844522</c:v>
                </c:pt>
                <c:pt idx="11">
                  <c:v>749.67432763758256</c:v>
                </c:pt>
                <c:pt idx="12">
                  <c:v>922.44458785931761</c:v>
                </c:pt>
                <c:pt idx="13">
                  <c:v>1319.9305620963069</c:v>
                </c:pt>
                <c:pt idx="14">
                  <c:v>1495.0514874237304</c:v>
                </c:pt>
                <c:pt idx="15">
                  <c:v>1495.0514874237304</c:v>
                </c:pt>
                <c:pt idx="16">
                  <c:v>1710.423452049982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AD-457C-A66C-8A8AB2E6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57311"/>
        <c:axId val="456369887"/>
      </c:scatterChart>
      <c:valAx>
        <c:axId val="29785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369887"/>
        <c:crosses val="autoZero"/>
        <c:crossBetween val="midCat"/>
      </c:valAx>
      <c:valAx>
        <c:axId val="456369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857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Species1!$E$2:$E$35</c:f>
              <c:numCache>
                <c:formatCode>General</c:formatCode>
                <c:ptCount val="34"/>
                <c:pt idx="0">
                  <c:v>30</c:v>
                </c:pt>
                <c:pt idx="1">
                  <c:v>31.2</c:v>
                </c:pt>
                <c:pt idx="2">
                  <c:v>31.1</c:v>
                </c:pt>
                <c:pt idx="3">
                  <c:v>33.5</c:v>
                </c:pt>
                <c:pt idx="4">
                  <c:v>34</c:v>
                </c:pt>
                <c:pt idx="5">
                  <c:v>34.700000000000003</c:v>
                </c:pt>
                <c:pt idx="6">
                  <c:v>34.5</c:v>
                </c:pt>
                <c:pt idx="7">
                  <c:v>35</c:v>
                </c:pt>
                <c:pt idx="8">
                  <c:v>35.1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36.4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38.299999999999997</c:v>
                </c:pt>
                <c:pt idx="16">
                  <c:v>38.5</c:v>
                </c:pt>
                <c:pt idx="17">
                  <c:v>38.6</c:v>
                </c:pt>
                <c:pt idx="18">
                  <c:v>38.700000000000003</c:v>
                </c:pt>
                <c:pt idx="19">
                  <c:v>39.5</c:v>
                </c:pt>
                <c:pt idx="20">
                  <c:v>39.200000000000003</c:v>
                </c:pt>
                <c:pt idx="21">
                  <c:v>39.700000000000003</c:v>
                </c:pt>
                <c:pt idx="22">
                  <c:v>40.6</c:v>
                </c:pt>
                <c:pt idx="23">
                  <c:v>40.5</c:v>
                </c:pt>
                <c:pt idx="24">
                  <c:v>40.9</c:v>
                </c:pt>
                <c:pt idx="25">
                  <c:v>40.6</c:v>
                </c:pt>
                <c:pt idx="26">
                  <c:v>41.5</c:v>
                </c:pt>
                <c:pt idx="27">
                  <c:v>41.6</c:v>
                </c:pt>
                <c:pt idx="28">
                  <c:v>42.6</c:v>
                </c:pt>
                <c:pt idx="29">
                  <c:v>44.1</c:v>
                </c:pt>
                <c:pt idx="30">
                  <c:v>44</c:v>
                </c:pt>
                <c:pt idx="31">
                  <c:v>45.3</c:v>
                </c:pt>
                <c:pt idx="32">
                  <c:v>45.9</c:v>
                </c:pt>
                <c:pt idx="33">
                  <c:v>46.5</c:v>
                </c:pt>
              </c:numCache>
            </c:numRef>
          </c:xVal>
          <c:yVal>
            <c:numRef>
              <c:f>Species1!$L$2:$L$35</c:f>
              <c:numCache>
                <c:formatCode>General</c:formatCode>
                <c:ptCount val="34"/>
                <c:pt idx="0">
                  <c:v>242</c:v>
                </c:pt>
                <c:pt idx="1">
                  <c:v>290</c:v>
                </c:pt>
                <c:pt idx="2">
                  <c:v>340</c:v>
                </c:pt>
                <c:pt idx="3">
                  <c:v>363</c:v>
                </c:pt>
                <c:pt idx="4">
                  <c:v>430</c:v>
                </c:pt>
                <c:pt idx="5">
                  <c:v>450</c:v>
                </c:pt>
                <c:pt idx="6">
                  <c:v>500</c:v>
                </c:pt>
                <c:pt idx="7">
                  <c:v>390</c:v>
                </c:pt>
                <c:pt idx="8">
                  <c:v>450</c:v>
                </c:pt>
                <c:pt idx="9">
                  <c:v>500</c:v>
                </c:pt>
                <c:pt idx="10">
                  <c:v>475</c:v>
                </c:pt>
                <c:pt idx="11">
                  <c:v>500</c:v>
                </c:pt>
                <c:pt idx="12">
                  <c:v>500</c:v>
                </c:pt>
                <c:pt idx="13">
                  <c:v>600</c:v>
                </c:pt>
                <c:pt idx="14">
                  <c:v>600</c:v>
                </c:pt>
                <c:pt idx="15">
                  <c:v>700</c:v>
                </c:pt>
                <c:pt idx="16">
                  <c:v>700</c:v>
                </c:pt>
                <c:pt idx="17">
                  <c:v>610</c:v>
                </c:pt>
                <c:pt idx="18">
                  <c:v>650</c:v>
                </c:pt>
                <c:pt idx="19">
                  <c:v>575</c:v>
                </c:pt>
                <c:pt idx="20">
                  <c:v>685</c:v>
                </c:pt>
                <c:pt idx="21">
                  <c:v>620</c:v>
                </c:pt>
                <c:pt idx="22">
                  <c:v>680</c:v>
                </c:pt>
                <c:pt idx="23">
                  <c:v>700</c:v>
                </c:pt>
                <c:pt idx="24">
                  <c:v>725</c:v>
                </c:pt>
                <c:pt idx="25">
                  <c:v>720</c:v>
                </c:pt>
                <c:pt idx="26">
                  <c:v>714</c:v>
                </c:pt>
                <c:pt idx="27">
                  <c:v>850</c:v>
                </c:pt>
                <c:pt idx="28">
                  <c:v>1000</c:v>
                </c:pt>
                <c:pt idx="29">
                  <c:v>920</c:v>
                </c:pt>
                <c:pt idx="30">
                  <c:v>955</c:v>
                </c:pt>
                <c:pt idx="31">
                  <c:v>925</c:v>
                </c:pt>
                <c:pt idx="32">
                  <c:v>975</c:v>
                </c:pt>
                <c:pt idx="33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A-4451-8059-FD5B180A5B3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7066153940059818"/>
                  <c:y val="-0.25738149906834162"/>
                </c:manualLayout>
              </c:layout>
              <c:numFmt formatCode="General" sourceLinked="0"/>
            </c:trendlineLbl>
          </c:trendline>
          <c:xVal>
            <c:numRef>
              <c:f>Species1!$E$2:$E$35</c:f>
              <c:numCache>
                <c:formatCode>General</c:formatCode>
                <c:ptCount val="34"/>
                <c:pt idx="0">
                  <c:v>30</c:v>
                </c:pt>
                <c:pt idx="1">
                  <c:v>31.2</c:v>
                </c:pt>
                <c:pt idx="2">
                  <c:v>31.1</c:v>
                </c:pt>
                <c:pt idx="3">
                  <c:v>33.5</c:v>
                </c:pt>
                <c:pt idx="4">
                  <c:v>34</c:v>
                </c:pt>
                <c:pt idx="5">
                  <c:v>34.700000000000003</c:v>
                </c:pt>
                <c:pt idx="6">
                  <c:v>34.5</c:v>
                </c:pt>
                <c:pt idx="7">
                  <c:v>35</c:v>
                </c:pt>
                <c:pt idx="8">
                  <c:v>35.1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36.4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38.299999999999997</c:v>
                </c:pt>
                <c:pt idx="16">
                  <c:v>38.5</c:v>
                </c:pt>
                <c:pt idx="17">
                  <c:v>38.6</c:v>
                </c:pt>
                <c:pt idx="18">
                  <c:v>38.700000000000003</c:v>
                </c:pt>
                <c:pt idx="19">
                  <c:v>39.5</c:v>
                </c:pt>
                <c:pt idx="20">
                  <c:v>39.200000000000003</c:v>
                </c:pt>
                <c:pt idx="21">
                  <c:v>39.700000000000003</c:v>
                </c:pt>
                <c:pt idx="22">
                  <c:v>40.6</c:v>
                </c:pt>
                <c:pt idx="23">
                  <c:v>40.5</c:v>
                </c:pt>
                <c:pt idx="24">
                  <c:v>40.9</c:v>
                </c:pt>
                <c:pt idx="25">
                  <c:v>40.6</c:v>
                </c:pt>
                <c:pt idx="26">
                  <c:v>41.5</c:v>
                </c:pt>
                <c:pt idx="27">
                  <c:v>41.6</c:v>
                </c:pt>
                <c:pt idx="28">
                  <c:v>42.6</c:v>
                </c:pt>
                <c:pt idx="29">
                  <c:v>44.1</c:v>
                </c:pt>
                <c:pt idx="30">
                  <c:v>44</c:v>
                </c:pt>
                <c:pt idx="31">
                  <c:v>45.3</c:v>
                </c:pt>
                <c:pt idx="32">
                  <c:v>45.9</c:v>
                </c:pt>
                <c:pt idx="33">
                  <c:v>46.5</c:v>
                </c:pt>
              </c:numCache>
            </c:numRef>
          </c:xVal>
          <c:yVal>
            <c:numRef>
              <c:f>Species1!$O$29:$O$62</c:f>
              <c:numCache>
                <c:formatCode>General</c:formatCode>
                <c:ptCount val="34"/>
                <c:pt idx="0">
                  <c:v>223.384048708666</c:v>
                </c:pt>
                <c:pt idx="1">
                  <c:v>311.30262918005138</c:v>
                </c:pt>
                <c:pt idx="2">
                  <c:v>331.11975986369328</c:v>
                </c:pt>
                <c:pt idx="3">
                  <c:v>369.1447162106021</c:v>
                </c:pt>
                <c:pt idx="4">
                  <c:v>392.9900096722771</c:v>
                </c:pt>
                <c:pt idx="5">
                  <c:v>453.59088414634374</c:v>
                </c:pt>
                <c:pt idx="6">
                  <c:v>509.28696031051749</c:v>
                </c:pt>
                <c:pt idx="7">
                  <c:v>397.69590287253766</c:v>
                </c:pt>
                <c:pt idx="8">
                  <c:v>482.99103498786002</c:v>
                </c:pt>
                <c:pt idx="9">
                  <c:v>513.94307420284076</c:v>
                </c:pt>
                <c:pt idx="10">
                  <c:v>524.65566300505395</c:v>
                </c:pt>
                <c:pt idx="11">
                  <c:v>518.68588191111962</c:v>
                </c:pt>
                <c:pt idx="12">
                  <c:v>467.90038118363117</c:v>
                </c:pt>
                <c:pt idx="13">
                  <c:v>582.69178779191361</c:v>
                </c:pt>
                <c:pt idx="14">
                  <c:v>631.31664657163196</c:v>
                </c:pt>
                <c:pt idx="15">
                  <c:v>600.90379656482128</c:v>
                </c:pt>
                <c:pt idx="16">
                  <c:v>599.82548670746223</c:v>
                </c:pt>
                <c:pt idx="17">
                  <c:v>642.96650962514741</c:v>
                </c:pt>
                <c:pt idx="18">
                  <c:v>614.92443790428638</c:v>
                </c:pt>
                <c:pt idx="19">
                  <c:v>646.50800058365633</c:v>
                </c:pt>
                <c:pt idx="20">
                  <c:v>682.66610515877505</c:v>
                </c:pt>
                <c:pt idx="21">
                  <c:v>657.51968499851023</c:v>
                </c:pt>
                <c:pt idx="22">
                  <c:v>704.20848588523415</c:v>
                </c:pt>
                <c:pt idx="23">
                  <c:v>716.98322417782788</c:v>
                </c:pt>
                <c:pt idx="24">
                  <c:v>743.97098925011073</c:v>
                </c:pt>
                <c:pt idx="25">
                  <c:v>749.39603233363209</c:v>
                </c:pt>
                <c:pt idx="26">
                  <c:v>760.16635080022866</c:v>
                </c:pt>
                <c:pt idx="27">
                  <c:v>796.53548215145236</c:v>
                </c:pt>
                <c:pt idx="28">
                  <c:v>929.12313099096286</c:v>
                </c:pt>
                <c:pt idx="29">
                  <c:v>901.02677500914933</c:v>
                </c:pt>
                <c:pt idx="30">
                  <c:v>902.54527361435612</c:v>
                </c:pt>
                <c:pt idx="31">
                  <c:v>977.18339619164169</c:v>
                </c:pt>
                <c:pt idx="32">
                  <c:v>999.01890854525027</c:v>
                </c:pt>
                <c:pt idx="33">
                  <c:v>947.82854888875931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6A-4451-8059-FD5B180A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17808"/>
        <c:axId val="695380528"/>
      </c:scatterChart>
      <c:valAx>
        <c:axId val="64631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380528"/>
        <c:crosses val="autoZero"/>
        <c:crossBetween val="midCat"/>
      </c:valAx>
      <c:valAx>
        <c:axId val="69538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317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32493506175364"/>
                  <c:y val="-0.31025936666777032"/>
                </c:manualLayout>
              </c:layout>
              <c:numFmt formatCode="General" sourceLinked="0"/>
            </c:trendlineLbl>
          </c:trendline>
          <c:xVal>
            <c:numRef>
              <c:f>Species6!$G$2:$G$18</c:f>
              <c:numCache>
                <c:formatCode>General</c:formatCode>
                <c:ptCount val="17"/>
                <c:pt idx="0">
                  <c:v>2.9099999999999997</c:v>
                </c:pt>
                <c:pt idx="1">
                  <c:v>3.3</c:v>
                </c:pt>
                <c:pt idx="2">
                  <c:v>3.39</c:v>
                </c:pt>
                <c:pt idx="3">
                  <c:v>3.03</c:v>
                </c:pt>
                <c:pt idx="4">
                  <c:v>3.39</c:v>
                </c:pt>
                <c:pt idx="5">
                  <c:v>2.9099999999999997</c:v>
                </c:pt>
                <c:pt idx="6">
                  <c:v>2.85</c:v>
                </c:pt>
                <c:pt idx="7">
                  <c:v>2.94</c:v>
                </c:pt>
                <c:pt idx="8">
                  <c:v>3.36</c:v>
                </c:pt>
                <c:pt idx="9">
                  <c:v>3.0599999999999996</c:v>
                </c:pt>
                <c:pt idx="10">
                  <c:v>3</c:v>
                </c:pt>
                <c:pt idx="11">
                  <c:v>3.15</c:v>
                </c:pt>
                <c:pt idx="12">
                  <c:v>3.36</c:v>
                </c:pt>
                <c:pt idx="13">
                  <c:v>3.51</c:v>
                </c:pt>
                <c:pt idx="14">
                  <c:v>2.88</c:v>
                </c:pt>
                <c:pt idx="15">
                  <c:v>2.88</c:v>
                </c:pt>
                <c:pt idx="16">
                  <c:v>3.3</c:v>
                </c:pt>
              </c:numCache>
            </c:numRef>
          </c:xVal>
          <c:yVal>
            <c:numRef>
              <c:f>Species6!$L$2:$L$18</c:f>
              <c:numCache>
                <c:formatCode>General</c:formatCode>
                <c:ptCount val="17"/>
                <c:pt idx="0">
                  <c:v>200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430</c:v>
                </c:pt>
                <c:pt idx="5">
                  <c:v>345</c:v>
                </c:pt>
                <c:pt idx="6">
                  <c:v>456</c:v>
                </c:pt>
                <c:pt idx="7">
                  <c:v>510</c:v>
                </c:pt>
                <c:pt idx="8">
                  <c:v>540</c:v>
                </c:pt>
                <c:pt idx="9">
                  <c:v>500</c:v>
                </c:pt>
                <c:pt idx="10">
                  <c:v>567</c:v>
                </c:pt>
                <c:pt idx="11">
                  <c:v>770</c:v>
                </c:pt>
                <c:pt idx="12">
                  <c:v>950</c:v>
                </c:pt>
                <c:pt idx="13">
                  <c:v>1250</c:v>
                </c:pt>
                <c:pt idx="14">
                  <c:v>1600</c:v>
                </c:pt>
                <c:pt idx="15">
                  <c:v>1550</c:v>
                </c:pt>
                <c:pt idx="16">
                  <c:v>1650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8-4A6F-99DF-CDE47921572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Species6!$G$2:$G$18</c:f>
              <c:numCache>
                <c:formatCode>General</c:formatCode>
                <c:ptCount val="17"/>
                <c:pt idx="0">
                  <c:v>2.9099999999999997</c:v>
                </c:pt>
                <c:pt idx="1">
                  <c:v>3.3</c:v>
                </c:pt>
                <c:pt idx="2">
                  <c:v>3.39</c:v>
                </c:pt>
                <c:pt idx="3">
                  <c:v>3.03</c:v>
                </c:pt>
                <c:pt idx="4">
                  <c:v>3.39</c:v>
                </c:pt>
                <c:pt idx="5">
                  <c:v>2.9099999999999997</c:v>
                </c:pt>
                <c:pt idx="6">
                  <c:v>2.85</c:v>
                </c:pt>
                <c:pt idx="7">
                  <c:v>2.94</c:v>
                </c:pt>
                <c:pt idx="8">
                  <c:v>3.36</c:v>
                </c:pt>
                <c:pt idx="9">
                  <c:v>3.0599999999999996</c:v>
                </c:pt>
                <c:pt idx="10">
                  <c:v>3</c:v>
                </c:pt>
                <c:pt idx="11">
                  <c:v>3.15</c:v>
                </c:pt>
                <c:pt idx="12">
                  <c:v>3.36</c:v>
                </c:pt>
                <c:pt idx="13">
                  <c:v>3.51</c:v>
                </c:pt>
                <c:pt idx="14">
                  <c:v>2.88</c:v>
                </c:pt>
                <c:pt idx="15">
                  <c:v>2.88</c:v>
                </c:pt>
                <c:pt idx="16">
                  <c:v>3.3</c:v>
                </c:pt>
              </c:numCache>
            </c:numRef>
          </c:xVal>
          <c:yVal>
            <c:numRef>
              <c:f>Species6!$N$29:$N$45</c:f>
              <c:numCache>
                <c:formatCode>General</c:formatCode>
                <c:ptCount val="17"/>
                <c:pt idx="0">
                  <c:v>206.49395752123883</c:v>
                </c:pt>
                <c:pt idx="1">
                  <c:v>294.22924541310135</c:v>
                </c:pt>
                <c:pt idx="2">
                  <c:v>289.07590421960072</c:v>
                </c:pt>
                <c:pt idx="3">
                  <c:v>293.63370039158917</c:v>
                </c:pt>
                <c:pt idx="4">
                  <c:v>318.53906955989873</c:v>
                </c:pt>
                <c:pt idx="5">
                  <c:v>347.10045916438298</c:v>
                </c:pt>
                <c:pt idx="6">
                  <c:v>573.29552815407669</c:v>
                </c:pt>
                <c:pt idx="7">
                  <c:v>465.90458053197153</c:v>
                </c:pt>
                <c:pt idx="8">
                  <c:v>539.8115757858061</c:v>
                </c:pt>
                <c:pt idx="9">
                  <c:v>590.53072977924194</c:v>
                </c:pt>
                <c:pt idx="10">
                  <c:v>606.80934498844522</c:v>
                </c:pt>
                <c:pt idx="11">
                  <c:v>749.67432763758256</c:v>
                </c:pt>
                <c:pt idx="12">
                  <c:v>922.44458785931761</c:v>
                </c:pt>
                <c:pt idx="13">
                  <c:v>1319.9305620963069</c:v>
                </c:pt>
                <c:pt idx="14">
                  <c:v>1495.0514874237304</c:v>
                </c:pt>
                <c:pt idx="15">
                  <c:v>1495.0514874237304</c:v>
                </c:pt>
                <c:pt idx="16">
                  <c:v>1710.423452049982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8-4A6F-99DF-CDE479215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311"/>
        <c:axId val="456364063"/>
      </c:scatterChart>
      <c:valAx>
        <c:axId val="297835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364063"/>
        <c:crosses val="autoZero"/>
        <c:crossBetween val="midCat"/>
      </c:valAx>
      <c:valAx>
        <c:axId val="456364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835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6860852634410884"/>
                  <c:y val="-0.16629232795547333"/>
                </c:manualLayout>
              </c:layout>
              <c:numFmt formatCode="General" sourceLinked="0"/>
            </c:trendlineLbl>
          </c:trendline>
          <c:xVal>
            <c:numRef>
              <c:f>Species7!$C$2:$C$57</c:f>
              <c:numCache>
                <c:formatCode>General</c:formatCode>
                <c:ptCount val="56"/>
                <c:pt idx="0">
                  <c:v>7.5</c:v>
                </c:pt>
                <c:pt idx="1">
                  <c:v>12.5</c:v>
                </c:pt>
                <c:pt idx="2">
                  <c:v>13.8</c:v>
                </c:pt>
                <c:pt idx="3">
                  <c:v>15</c:v>
                </c:pt>
                <c:pt idx="4">
                  <c:v>15.7</c:v>
                </c:pt>
                <c:pt idx="5">
                  <c:v>16.2</c:v>
                </c:pt>
                <c:pt idx="6">
                  <c:v>16.8</c:v>
                </c:pt>
                <c:pt idx="7">
                  <c:v>17.2</c:v>
                </c:pt>
                <c:pt idx="8">
                  <c:v>17.8</c:v>
                </c:pt>
                <c:pt idx="9">
                  <c:v>18.2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19.3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20.5</c:v>
                </c:pt>
                <c:pt idx="20">
                  <c:v>20.5</c:v>
                </c:pt>
                <c:pt idx="21">
                  <c:v>20.7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</c:v>
                </c:pt>
                <c:pt idx="26">
                  <c:v>22.6</c:v>
                </c:pt>
                <c:pt idx="27">
                  <c:v>23</c:v>
                </c:pt>
                <c:pt idx="28">
                  <c:v>23.5</c:v>
                </c:pt>
                <c:pt idx="29">
                  <c:v>25</c:v>
                </c:pt>
                <c:pt idx="30">
                  <c:v>25.2</c:v>
                </c:pt>
                <c:pt idx="31">
                  <c:v>25.4</c:v>
                </c:pt>
                <c:pt idx="32">
                  <c:v>25.4</c:v>
                </c:pt>
                <c:pt idx="33">
                  <c:v>25.4</c:v>
                </c:pt>
                <c:pt idx="34">
                  <c:v>25.9</c:v>
                </c:pt>
                <c:pt idx="35">
                  <c:v>26.9</c:v>
                </c:pt>
                <c:pt idx="36">
                  <c:v>27.8</c:v>
                </c:pt>
                <c:pt idx="37">
                  <c:v>30.5</c:v>
                </c:pt>
                <c:pt idx="38">
                  <c:v>32</c:v>
                </c:pt>
                <c:pt idx="39">
                  <c:v>32.5</c:v>
                </c:pt>
                <c:pt idx="40">
                  <c:v>34</c:v>
                </c:pt>
                <c:pt idx="41">
                  <c:v>34</c:v>
                </c:pt>
                <c:pt idx="42">
                  <c:v>34.5</c:v>
                </c:pt>
                <c:pt idx="43">
                  <c:v>34.6</c:v>
                </c:pt>
                <c:pt idx="44">
                  <c:v>36.5</c:v>
                </c:pt>
                <c:pt idx="45">
                  <c:v>36.5</c:v>
                </c:pt>
                <c:pt idx="46">
                  <c:v>36.6</c:v>
                </c:pt>
                <c:pt idx="47">
                  <c:v>36.9</c:v>
                </c:pt>
                <c:pt idx="48">
                  <c:v>37</c:v>
                </c:pt>
                <c:pt idx="49">
                  <c:v>37</c:v>
                </c:pt>
                <c:pt idx="50">
                  <c:v>37.1</c:v>
                </c:pt>
                <c:pt idx="51">
                  <c:v>39</c:v>
                </c:pt>
                <c:pt idx="52">
                  <c:v>39.799999999999997</c:v>
                </c:pt>
                <c:pt idx="53">
                  <c:v>40.1</c:v>
                </c:pt>
                <c:pt idx="54">
                  <c:v>40.200000000000003</c:v>
                </c:pt>
                <c:pt idx="55">
                  <c:v>41.1</c:v>
                </c:pt>
              </c:numCache>
            </c:numRef>
          </c:xVal>
          <c:yVal>
            <c:numRef>
              <c:f>Species7!$L$2:$L$57</c:f>
              <c:numCache>
                <c:formatCode>General</c:formatCode>
                <c:ptCount val="56"/>
                <c:pt idx="0">
                  <c:v>5.9</c:v>
                </c:pt>
                <c:pt idx="1">
                  <c:v>32</c:v>
                </c:pt>
                <c:pt idx="2">
                  <c:v>40</c:v>
                </c:pt>
                <c:pt idx="3">
                  <c:v>51.5</c:v>
                </c:pt>
                <c:pt idx="4">
                  <c:v>70</c:v>
                </c:pt>
                <c:pt idx="5">
                  <c:v>100</c:v>
                </c:pt>
                <c:pt idx="6">
                  <c:v>78</c:v>
                </c:pt>
                <c:pt idx="7">
                  <c:v>80</c:v>
                </c:pt>
                <c:pt idx="8">
                  <c:v>85</c:v>
                </c:pt>
                <c:pt idx="9">
                  <c:v>85</c:v>
                </c:pt>
                <c:pt idx="10">
                  <c:v>110</c:v>
                </c:pt>
                <c:pt idx="11">
                  <c:v>115</c:v>
                </c:pt>
                <c:pt idx="12">
                  <c:v>125</c:v>
                </c:pt>
                <c:pt idx="13">
                  <c:v>130</c:v>
                </c:pt>
                <c:pt idx="14">
                  <c:v>120</c:v>
                </c:pt>
                <c:pt idx="15">
                  <c:v>120</c:v>
                </c:pt>
                <c:pt idx="16">
                  <c:v>130</c:v>
                </c:pt>
                <c:pt idx="17">
                  <c:v>135</c:v>
                </c:pt>
                <c:pt idx="18">
                  <c:v>110</c:v>
                </c:pt>
                <c:pt idx="19">
                  <c:v>130</c:v>
                </c:pt>
                <c:pt idx="20">
                  <c:v>150</c:v>
                </c:pt>
                <c:pt idx="21">
                  <c:v>145</c:v>
                </c:pt>
                <c:pt idx="22">
                  <c:v>150</c:v>
                </c:pt>
                <c:pt idx="23">
                  <c:v>170</c:v>
                </c:pt>
                <c:pt idx="24">
                  <c:v>225</c:v>
                </c:pt>
                <c:pt idx="25">
                  <c:v>145</c:v>
                </c:pt>
                <c:pt idx="26">
                  <c:v>188</c:v>
                </c:pt>
                <c:pt idx="27">
                  <c:v>180</c:v>
                </c:pt>
                <c:pt idx="28">
                  <c:v>197</c:v>
                </c:pt>
                <c:pt idx="29">
                  <c:v>218</c:v>
                </c:pt>
                <c:pt idx="30">
                  <c:v>300</c:v>
                </c:pt>
                <c:pt idx="31">
                  <c:v>260</c:v>
                </c:pt>
                <c:pt idx="32">
                  <c:v>265</c:v>
                </c:pt>
                <c:pt idx="33">
                  <c:v>250</c:v>
                </c:pt>
                <c:pt idx="34">
                  <c:v>250</c:v>
                </c:pt>
                <c:pt idx="35">
                  <c:v>300</c:v>
                </c:pt>
                <c:pt idx="36">
                  <c:v>320</c:v>
                </c:pt>
                <c:pt idx="37">
                  <c:v>514</c:v>
                </c:pt>
                <c:pt idx="38">
                  <c:v>556</c:v>
                </c:pt>
                <c:pt idx="39">
                  <c:v>840</c:v>
                </c:pt>
                <c:pt idx="40">
                  <c:v>685</c:v>
                </c:pt>
                <c:pt idx="41">
                  <c:v>700</c:v>
                </c:pt>
                <c:pt idx="42">
                  <c:v>700</c:v>
                </c:pt>
                <c:pt idx="43">
                  <c:v>690</c:v>
                </c:pt>
                <c:pt idx="44">
                  <c:v>900</c:v>
                </c:pt>
                <c:pt idx="45">
                  <c:v>650</c:v>
                </c:pt>
                <c:pt idx="46">
                  <c:v>820</c:v>
                </c:pt>
                <c:pt idx="47">
                  <c:v>850</c:v>
                </c:pt>
                <c:pt idx="48">
                  <c:v>900</c:v>
                </c:pt>
                <c:pt idx="49">
                  <c:v>1015</c:v>
                </c:pt>
                <c:pt idx="50">
                  <c:v>820</c:v>
                </c:pt>
                <c:pt idx="51">
                  <c:v>1100</c:v>
                </c:pt>
                <c:pt idx="52">
                  <c:v>1000</c:v>
                </c:pt>
                <c:pt idx="53">
                  <c:v>1100</c:v>
                </c:pt>
                <c:pt idx="54">
                  <c:v>1000</c:v>
                </c:pt>
                <c:pt idx="5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1-4AB1-88FC-363E3C61775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Species7!$C$2:$C$57</c:f>
              <c:numCache>
                <c:formatCode>General</c:formatCode>
                <c:ptCount val="56"/>
                <c:pt idx="0">
                  <c:v>7.5</c:v>
                </c:pt>
                <c:pt idx="1">
                  <c:v>12.5</c:v>
                </c:pt>
                <c:pt idx="2">
                  <c:v>13.8</c:v>
                </c:pt>
                <c:pt idx="3">
                  <c:v>15</c:v>
                </c:pt>
                <c:pt idx="4">
                  <c:v>15.7</c:v>
                </c:pt>
                <c:pt idx="5">
                  <c:v>16.2</c:v>
                </c:pt>
                <c:pt idx="6">
                  <c:v>16.8</c:v>
                </c:pt>
                <c:pt idx="7">
                  <c:v>17.2</c:v>
                </c:pt>
                <c:pt idx="8">
                  <c:v>17.8</c:v>
                </c:pt>
                <c:pt idx="9">
                  <c:v>18.2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19.3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20.5</c:v>
                </c:pt>
                <c:pt idx="20">
                  <c:v>20.5</c:v>
                </c:pt>
                <c:pt idx="21">
                  <c:v>20.7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</c:v>
                </c:pt>
                <c:pt idx="26">
                  <c:v>22.6</c:v>
                </c:pt>
                <c:pt idx="27">
                  <c:v>23</c:v>
                </c:pt>
                <c:pt idx="28">
                  <c:v>23.5</c:v>
                </c:pt>
                <c:pt idx="29">
                  <c:v>25</c:v>
                </c:pt>
                <c:pt idx="30">
                  <c:v>25.2</c:v>
                </c:pt>
                <c:pt idx="31">
                  <c:v>25.4</c:v>
                </c:pt>
                <c:pt idx="32">
                  <c:v>25.4</c:v>
                </c:pt>
                <c:pt idx="33">
                  <c:v>25.4</c:v>
                </c:pt>
                <c:pt idx="34">
                  <c:v>25.9</c:v>
                </c:pt>
                <c:pt idx="35">
                  <c:v>26.9</c:v>
                </c:pt>
                <c:pt idx="36">
                  <c:v>27.8</c:v>
                </c:pt>
                <c:pt idx="37">
                  <c:v>30.5</c:v>
                </c:pt>
                <c:pt idx="38">
                  <c:v>32</c:v>
                </c:pt>
                <c:pt idx="39">
                  <c:v>32.5</c:v>
                </c:pt>
                <c:pt idx="40">
                  <c:v>34</c:v>
                </c:pt>
                <c:pt idx="41">
                  <c:v>34</c:v>
                </c:pt>
                <c:pt idx="42">
                  <c:v>34.5</c:v>
                </c:pt>
                <c:pt idx="43">
                  <c:v>34.6</c:v>
                </c:pt>
                <c:pt idx="44">
                  <c:v>36.5</c:v>
                </c:pt>
                <c:pt idx="45">
                  <c:v>36.5</c:v>
                </c:pt>
                <c:pt idx="46">
                  <c:v>36.6</c:v>
                </c:pt>
                <c:pt idx="47">
                  <c:v>36.9</c:v>
                </c:pt>
                <c:pt idx="48">
                  <c:v>37</c:v>
                </c:pt>
                <c:pt idx="49">
                  <c:v>37</c:v>
                </c:pt>
                <c:pt idx="50">
                  <c:v>37.1</c:v>
                </c:pt>
                <c:pt idx="51">
                  <c:v>39</c:v>
                </c:pt>
                <c:pt idx="52">
                  <c:v>39.799999999999997</c:v>
                </c:pt>
                <c:pt idx="53">
                  <c:v>40.1</c:v>
                </c:pt>
                <c:pt idx="54">
                  <c:v>40.200000000000003</c:v>
                </c:pt>
                <c:pt idx="55">
                  <c:v>41.1</c:v>
                </c:pt>
              </c:numCache>
            </c:numRef>
          </c:xVal>
          <c:yVal>
            <c:numRef>
              <c:f>Species7!$N$29:$N$84</c:f>
              <c:numCache>
                <c:formatCode>General</c:formatCode>
                <c:ptCount val="56"/>
                <c:pt idx="0">
                  <c:v>-309.95405049487158</c:v>
                </c:pt>
                <c:pt idx="1">
                  <c:v>-168.21635798344556</c:v>
                </c:pt>
                <c:pt idx="2">
                  <c:v>-88.645869699964067</c:v>
                </c:pt>
                <c:pt idx="3">
                  <c:v>-24.859156438590048</c:v>
                </c:pt>
                <c:pt idx="4">
                  <c:v>14.304047289879975</c:v>
                </c:pt>
                <c:pt idx="5">
                  <c:v>98.043491197670676</c:v>
                </c:pt>
                <c:pt idx="6">
                  <c:v>42.830947048116457</c:v>
                </c:pt>
                <c:pt idx="7">
                  <c:v>76.695856815814295</c:v>
                </c:pt>
                <c:pt idx="8">
                  <c:v>52.383147764554735</c:v>
                </c:pt>
                <c:pt idx="9">
                  <c:v>6.985482007773669</c:v>
                </c:pt>
                <c:pt idx="10">
                  <c:v>153.90633151608534</c:v>
                </c:pt>
                <c:pt idx="11">
                  <c:v>134.26631429622108</c:v>
                </c:pt>
                <c:pt idx="12">
                  <c:v>166.96784175613186</c:v>
                </c:pt>
                <c:pt idx="13">
                  <c:v>179.55363879187482</c:v>
                </c:pt>
                <c:pt idx="14">
                  <c:v>156.06941556631301</c:v>
                </c:pt>
                <c:pt idx="15">
                  <c:v>150.94031518988325</c:v>
                </c:pt>
                <c:pt idx="16">
                  <c:v>169.13092580635958</c:v>
                </c:pt>
                <c:pt idx="17">
                  <c:v>160.03562049812143</c:v>
                </c:pt>
                <c:pt idx="18">
                  <c:v>198.63870349595024</c:v>
                </c:pt>
                <c:pt idx="19">
                  <c:v>172.06888784047808</c:v>
                </c:pt>
                <c:pt idx="20">
                  <c:v>207.54057854260691</c:v>
                </c:pt>
                <c:pt idx="21">
                  <c:v>177.22690624583305</c:v>
                </c:pt>
                <c:pt idx="22">
                  <c:v>150.91468372020339</c:v>
                </c:pt>
                <c:pt idx="23">
                  <c:v>202.96729441880819</c:v>
                </c:pt>
                <c:pt idx="24">
                  <c:v>241.84210533290548</c:v>
                </c:pt>
                <c:pt idx="25">
                  <c:v>219.54821441528537</c:v>
                </c:pt>
                <c:pt idx="26">
                  <c:v>275.36957634526664</c:v>
                </c:pt>
                <c:pt idx="27">
                  <c:v>214.20247512999737</c:v>
                </c:pt>
                <c:pt idx="28">
                  <c:v>270.38209127608911</c:v>
                </c:pt>
                <c:pt idx="29">
                  <c:v>297.19877233187799</c:v>
                </c:pt>
                <c:pt idx="30">
                  <c:v>421.1863761106024</c:v>
                </c:pt>
                <c:pt idx="31">
                  <c:v>313.1805938154489</c:v>
                </c:pt>
                <c:pt idx="32">
                  <c:v>309.54247169215364</c:v>
                </c:pt>
                <c:pt idx="33">
                  <c:v>337.71713232281866</c:v>
                </c:pt>
                <c:pt idx="34">
                  <c:v>326.14417751350288</c:v>
                </c:pt>
                <c:pt idx="35">
                  <c:v>364.79182233980828</c:v>
                </c:pt>
                <c:pt idx="36">
                  <c:v>399.39178047186795</c:v>
                </c:pt>
                <c:pt idx="37">
                  <c:v>566.77786015445349</c:v>
                </c:pt>
                <c:pt idx="38">
                  <c:v>662.91585173986311</c:v>
                </c:pt>
                <c:pt idx="39">
                  <c:v>815.4400490046595</c:v>
                </c:pt>
                <c:pt idx="40">
                  <c:v>763.67244467830005</c:v>
                </c:pt>
                <c:pt idx="41">
                  <c:v>733.82216835461077</c:v>
                </c:pt>
                <c:pt idx="42">
                  <c:v>722.41318461115475</c:v>
                </c:pt>
                <c:pt idx="43">
                  <c:v>717.30820324950014</c:v>
                </c:pt>
                <c:pt idx="44">
                  <c:v>833.93924039958029</c:v>
                </c:pt>
                <c:pt idx="45">
                  <c:v>739.89636667124512</c:v>
                </c:pt>
                <c:pt idx="46">
                  <c:v>847.72260692117516</c:v>
                </c:pt>
                <c:pt idx="47">
                  <c:v>829.8366723103112</c:v>
                </c:pt>
                <c:pt idx="48">
                  <c:v>846.38984372159484</c:v>
                </c:pt>
                <c:pt idx="49">
                  <c:v>868.5259928958493</c:v>
                </c:pt>
                <c:pt idx="50">
                  <c:v>797.68963490417366</c:v>
                </c:pt>
                <c:pt idx="51">
                  <c:v>882.20059231665368</c:v>
                </c:pt>
                <c:pt idx="52">
                  <c:v>875.75230040193833</c:v>
                </c:pt>
                <c:pt idx="53">
                  <c:v>917.06853701669388</c:v>
                </c:pt>
                <c:pt idx="54">
                  <c:v>965.18759449232027</c:v>
                </c:pt>
                <c:pt idx="55">
                  <c:v>948.54827186649163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4AB1-88FC-363E3C61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56511"/>
        <c:axId val="292351471"/>
      </c:scatterChart>
      <c:valAx>
        <c:axId val="29785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351471"/>
        <c:crosses val="autoZero"/>
        <c:crossBetween val="midCat"/>
      </c:valAx>
      <c:valAx>
        <c:axId val="292351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8565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4914226261279161"/>
                  <c:y val="-0.1791391950439207"/>
                </c:manualLayout>
              </c:layout>
              <c:numFmt formatCode="General" sourceLinked="0"/>
            </c:trendlineLbl>
          </c:trendline>
          <c:xVal>
            <c:numRef>
              <c:f>Species7!$D$2:$D$57</c:f>
              <c:numCache>
                <c:formatCode>General</c:formatCode>
                <c:ptCount val="56"/>
                <c:pt idx="0">
                  <c:v>8.4</c:v>
                </c:pt>
                <c:pt idx="1">
                  <c:v>13.7</c:v>
                </c:pt>
                <c:pt idx="2">
                  <c:v>15</c:v>
                </c:pt>
                <c:pt idx="3">
                  <c:v>16.2</c:v>
                </c:pt>
                <c:pt idx="4">
                  <c:v>17.399999999999999</c:v>
                </c:pt>
                <c:pt idx="5">
                  <c:v>18</c:v>
                </c:pt>
                <c:pt idx="6">
                  <c:v>18.7</c:v>
                </c:pt>
                <c:pt idx="7">
                  <c:v>19</c:v>
                </c:pt>
                <c:pt idx="8">
                  <c:v>19.600000000000001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21.3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22.5</c:v>
                </c:pt>
                <c:pt idx="20">
                  <c:v>22.5</c:v>
                </c:pt>
                <c:pt idx="21">
                  <c:v>22.7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  <c:pt idx="25">
                  <c:v>24</c:v>
                </c:pt>
                <c:pt idx="26">
                  <c:v>24.6</c:v>
                </c:pt>
                <c:pt idx="27">
                  <c:v>25</c:v>
                </c:pt>
                <c:pt idx="28">
                  <c:v>25.6</c:v>
                </c:pt>
                <c:pt idx="29">
                  <c:v>26.5</c:v>
                </c:pt>
                <c:pt idx="30">
                  <c:v>27.3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28</c:v>
                </c:pt>
                <c:pt idx="35">
                  <c:v>28.7</c:v>
                </c:pt>
                <c:pt idx="36">
                  <c:v>30</c:v>
                </c:pt>
                <c:pt idx="37">
                  <c:v>32.799999999999997</c:v>
                </c:pt>
                <c:pt idx="38">
                  <c:v>34.5</c:v>
                </c:pt>
                <c:pt idx="39">
                  <c:v>35</c:v>
                </c:pt>
                <c:pt idx="40">
                  <c:v>36.5</c:v>
                </c:pt>
                <c:pt idx="41">
                  <c:v>36</c:v>
                </c:pt>
                <c:pt idx="42">
                  <c:v>37</c:v>
                </c:pt>
                <c:pt idx="43">
                  <c:v>37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42</c:v>
                </c:pt>
                <c:pt idx="52">
                  <c:v>43</c:v>
                </c:pt>
                <c:pt idx="53">
                  <c:v>43</c:v>
                </c:pt>
                <c:pt idx="54">
                  <c:v>43.5</c:v>
                </c:pt>
                <c:pt idx="55">
                  <c:v>44</c:v>
                </c:pt>
              </c:numCache>
            </c:numRef>
          </c:xVal>
          <c:yVal>
            <c:numRef>
              <c:f>Species7!$L$2:$L$57</c:f>
              <c:numCache>
                <c:formatCode>General</c:formatCode>
                <c:ptCount val="56"/>
                <c:pt idx="0">
                  <c:v>5.9</c:v>
                </c:pt>
                <c:pt idx="1">
                  <c:v>32</c:v>
                </c:pt>
                <c:pt idx="2">
                  <c:v>40</c:v>
                </c:pt>
                <c:pt idx="3">
                  <c:v>51.5</c:v>
                </c:pt>
                <c:pt idx="4">
                  <c:v>70</c:v>
                </c:pt>
                <c:pt idx="5">
                  <c:v>100</c:v>
                </c:pt>
                <c:pt idx="6">
                  <c:v>78</c:v>
                </c:pt>
                <c:pt idx="7">
                  <c:v>80</c:v>
                </c:pt>
                <c:pt idx="8">
                  <c:v>85</c:v>
                </c:pt>
                <c:pt idx="9">
                  <c:v>85</c:v>
                </c:pt>
                <c:pt idx="10">
                  <c:v>110</c:v>
                </c:pt>
                <c:pt idx="11">
                  <c:v>115</c:v>
                </c:pt>
                <c:pt idx="12">
                  <c:v>125</c:v>
                </c:pt>
                <c:pt idx="13">
                  <c:v>130</c:v>
                </c:pt>
                <c:pt idx="14">
                  <c:v>120</c:v>
                </c:pt>
                <c:pt idx="15">
                  <c:v>120</c:v>
                </c:pt>
                <c:pt idx="16">
                  <c:v>130</c:v>
                </c:pt>
                <c:pt idx="17">
                  <c:v>135</c:v>
                </c:pt>
                <c:pt idx="18">
                  <c:v>110</c:v>
                </c:pt>
                <c:pt idx="19">
                  <c:v>130</c:v>
                </c:pt>
                <c:pt idx="20">
                  <c:v>150</c:v>
                </c:pt>
                <c:pt idx="21">
                  <c:v>145</c:v>
                </c:pt>
                <c:pt idx="22">
                  <c:v>150</c:v>
                </c:pt>
                <c:pt idx="23">
                  <c:v>170</c:v>
                </c:pt>
                <c:pt idx="24">
                  <c:v>225</c:v>
                </c:pt>
                <c:pt idx="25">
                  <c:v>145</c:v>
                </c:pt>
                <c:pt idx="26">
                  <c:v>188</c:v>
                </c:pt>
                <c:pt idx="27">
                  <c:v>180</c:v>
                </c:pt>
                <c:pt idx="28">
                  <c:v>197</c:v>
                </c:pt>
                <c:pt idx="29">
                  <c:v>218</c:v>
                </c:pt>
                <c:pt idx="30">
                  <c:v>300</c:v>
                </c:pt>
                <c:pt idx="31">
                  <c:v>260</c:v>
                </c:pt>
                <c:pt idx="32">
                  <c:v>265</c:v>
                </c:pt>
                <c:pt idx="33">
                  <c:v>250</c:v>
                </c:pt>
                <c:pt idx="34">
                  <c:v>250</c:v>
                </c:pt>
                <c:pt idx="35">
                  <c:v>300</c:v>
                </c:pt>
                <c:pt idx="36">
                  <c:v>320</c:v>
                </c:pt>
                <c:pt idx="37">
                  <c:v>514</c:v>
                </c:pt>
                <c:pt idx="38">
                  <c:v>556</c:v>
                </c:pt>
                <c:pt idx="39">
                  <c:v>840</c:v>
                </c:pt>
                <c:pt idx="40">
                  <c:v>685</c:v>
                </c:pt>
                <c:pt idx="41">
                  <c:v>700</c:v>
                </c:pt>
                <c:pt idx="42">
                  <c:v>700</c:v>
                </c:pt>
                <c:pt idx="43">
                  <c:v>690</c:v>
                </c:pt>
                <c:pt idx="44">
                  <c:v>900</c:v>
                </c:pt>
                <c:pt idx="45">
                  <c:v>650</c:v>
                </c:pt>
                <c:pt idx="46">
                  <c:v>820</c:v>
                </c:pt>
                <c:pt idx="47">
                  <c:v>850</c:v>
                </c:pt>
                <c:pt idx="48">
                  <c:v>900</c:v>
                </c:pt>
                <c:pt idx="49">
                  <c:v>1015</c:v>
                </c:pt>
                <c:pt idx="50">
                  <c:v>820</c:v>
                </c:pt>
                <c:pt idx="51">
                  <c:v>1100</c:v>
                </c:pt>
                <c:pt idx="52">
                  <c:v>1000</c:v>
                </c:pt>
                <c:pt idx="53">
                  <c:v>1100</c:v>
                </c:pt>
                <c:pt idx="54">
                  <c:v>1000</c:v>
                </c:pt>
                <c:pt idx="5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0-485E-A5D5-39B3F0428C6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Species7!$D$2:$D$57</c:f>
              <c:numCache>
                <c:formatCode>General</c:formatCode>
                <c:ptCount val="56"/>
                <c:pt idx="0">
                  <c:v>8.4</c:v>
                </c:pt>
                <c:pt idx="1">
                  <c:v>13.7</c:v>
                </c:pt>
                <c:pt idx="2">
                  <c:v>15</c:v>
                </c:pt>
                <c:pt idx="3">
                  <c:v>16.2</c:v>
                </c:pt>
                <c:pt idx="4">
                  <c:v>17.399999999999999</c:v>
                </c:pt>
                <c:pt idx="5">
                  <c:v>18</c:v>
                </c:pt>
                <c:pt idx="6">
                  <c:v>18.7</c:v>
                </c:pt>
                <c:pt idx="7">
                  <c:v>19</c:v>
                </c:pt>
                <c:pt idx="8">
                  <c:v>19.600000000000001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21.3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22.5</c:v>
                </c:pt>
                <c:pt idx="20">
                  <c:v>22.5</c:v>
                </c:pt>
                <c:pt idx="21">
                  <c:v>22.7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  <c:pt idx="25">
                  <c:v>24</c:v>
                </c:pt>
                <c:pt idx="26">
                  <c:v>24.6</c:v>
                </c:pt>
                <c:pt idx="27">
                  <c:v>25</c:v>
                </c:pt>
                <c:pt idx="28">
                  <c:v>25.6</c:v>
                </c:pt>
                <c:pt idx="29">
                  <c:v>26.5</c:v>
                </c:pt>
                <c:pt idx="30">
                  <c:v>27.3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28</c:v>
                </c:pt>
                <c:pt idx="35">
                  <c:v>28.7</c:v>
                </c:pt>
                <c:pt idx="36">
                  <c:v>30</c:v>
                </c:pt>
                <c:pt idx="37">
                  <c:v>32.799999999999997</c:v>
                </c:pt>
                <c:pt idx="38">
                  <c:v>34.5</c:v>
                </c:pt>
                <c:pt idx="39">
                  <c:v>35</c:v>
                </c:pt>
                <c:pt idx="40">
                  <c:v>36.5</c:v>
                </c:pt>
                <c:pt idx="41">
                  <c:v>36</c:v>
                </c:pt>
                <c:pt idx="42">
                  <c:v>37</c:v>
                </c:pt>
                <c:pt idx="43">
                  <c:v>37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42</c:v>
                </c:pt>
                <c:pt idx="52">
                  <c:v>43</c:v>
                </c:pt>
                <c:pt idx="53">
                  <c:v>43</c:v>
                </c:pt>
                <c:pt idx="54">
                  <c:v>43.5</c:v>
                </c:pt>
                <c:pt idx="55">
                  <c:v>44</c:v>
                </c:pt>
              </c:numCache>
            </c:numRef>
          </c:xVal>
          <c:yVal>
            <c:numRef>
              <c:f>Species7!$N$29:$N$84</c:f>
              <c:numCache>
                <c:formatCode>General</c:formatCode>
                <c:ptCount val="56"/>
                <c:pt idx="0">
                  <c:v>-309.95405049487158</c:v>
                </c:pt>
                <c:pt idx="1">
                  <c:v>-168.21635798344556</c:v>
                </c:pt>
                <c:pt idx="2">
                  <c:v>-88.645869699964067</c:v>
                </c:pt>
                <c:pt idx="3">
                  <c:v>-24.859156438590048</c:v>
                </c:pt>
                <c:pt idx="4">
                  <c:v>14.304047289879975</c:v>
                </c:pt>
                <c:pt idx="5">
                  <c:v>98.043491197670676</c:v>
                </c:pt>
                <c:pt idx="6">
                  <c:v>42.830947048116457</c:v>
                </c:pt>
                <c:pt idx="7">
                  <c:v>76.695856815814295</c:v>
                </c:pt>
                <c:pt idx="8">
                  <c:v>52.383147764554735</c:v>
                </c:pt>
                <c:pt idx="9">
                  <c:v>6.985482007773669</c:v>
                </c:pt>
                <c:pt idx="10">
                  <c:v>153.90633151608534</c:v>
                </c:pt>
                <c:pt idx="11">
                  <c:v>134.26631429622108</c:v>
                </c:pt>
                <c:pt idx="12">
                  <c:v>166.96784175613186</c:v>
                </c:pt>
                <c:pt idx="13">
                  <c:v>179.55363879187482</c:v>
                </c:pt>
                <c:pt idx="14">
                  <c:v>156.06941556631301</c:v>
                </c:pt>
                <c:pt idx="15">
                  <c:v>150.94031518988325</c:v>
                </c:pt>
                <c:pt idx="16">
                  <c:v>169.13092580635958</c:v>
                </c:pt>
                <c:pt idx="17">
                  <c:v>160.03562049812143</c:v>
                </c:pt>
                <c:pt idx="18">
                  <c:v>198.63870349595024</c:v>
                </c:pt>
                <c:pt idx="19">
                  <c:v>172.06888784047808</c:v>
                </c:pt>
                <c:pt idx="20">
                  <c:v>207.54057854260691</c:v>
                </c:pt>
                <c:pt idx="21">
                  <c:v>177.22690624583305</c:v>
                </c:pt>
                <c:pt idx="22">
                  <c:v>150.91468372020339</c:v>
                </c:pt>
                <c:pt idx="23">
                  <c:v>202.96729441880819</c:v>
                </c:pt>
                <c:pt idx="24">
                  <c:v>241.84210533290548</c:v>
                </c:pt>
                <c:pt idx="25">
                  <c:v>219.54821441528537</c:v>
                </c:pt>
                <c:pt idx="26">
                  <c:v>275.36957634526664</c:v>
                </c:pt>
                <c:pt idx="27">
                  <c:v>214.20247512999737</c:v>
                </c:pt>
                <c:pt idx="28">
                  <c:v>270.38209127608911</c:v>
                </c:pt>
                <c:pt idx="29">
                  <c:v>297.19877233187799</c:v>
                </c:pt>
                <c:pt idx="30">
                  <c:v>421.1863761106024</c:v>
                </c:pt>
                <c:pt idx="31">
                  <c:v>313.1805938154489</c:v>
                </c:pt>
                <c:pt idx="32">
                  <c:v>309.54247169215364</c:v>
                </c:pt>
                <c:pt idx="33">
                  <c:v>337.71713232281866</c:v>
                </c:pt>
                <c:pt idx="34">
                  <c:v>326.14417751350288</c:v>
                </c:pt>
                <c:pt idx="35">
                  <c:v>364.79182233980828</c:v>
                </c:pt>
                <c:pt idx="36">
                  <c:v>399.39178047186795</c:v>
                </c:pt>
                <c:pt idx="37">
                  <c:v>566.77786015445349</c:v>
                </c:pt>
                <c:pt idx="38">
                  <c:v>662.91585173986311</c:v>
                </c:pt>
                <c:pt idx="39">
                  <c:v>815.4400490046595</c:v>
                </c:pt>
                <c:pt idx="40">
                  <c:v>763.67244467830005</c:v>
                </c:pt>
                <c:pt idx="41">
                  <c:v>733.82216835461077</c:v>
                </c:pt>
                <c:pt idx="42">
                  <c:v>722.41318461115475</c:v>
                </c:pt>
                <c:pt idx="43">
                  <c:v>717.30820324950014</c:v>
                </c:pt>
                <c:pt idx="44">
                  <c:v>833.93924039958029</c:v>
                </c:pt>
                <c:pt idx="45">
                  <c:v>739.89636667124512</c:v>
                </c:pt>
                <c:pt idx="46">
                  <c:v>847.72260692117516</c:v>
                </c:pt>
                <c:pt idx="47">
                  <c:v>829.8366723103112</c:v>
                </c:pt>
                <c:pt idx="48">
                  <c:v>846.38984372159484</c:v>
                </c:pt>
                <c:pt idx="49">
                  <c:v>868.5259928958493</c:v>
                </c:pt>
                <c:pt idx="50">
                  <c:v>797.68963490417366</c:v>
                </c:pt>
                <c:pt idx="51">
                  <c:v>882.20059231665368</c:v>
                </c:pt>
                <c:pt idx="52">
                  <c:v>875.75230040193833</c:v>
                </c:pt>
                <c:pt idx="53">
                  <c:v>917.06853701669388</c:v>
                </c:pt>
                <c:pt idx="54">
                  <c:v>965.18759449232027</c:v>
                </c:pt>
                <c:pt idx="55">
                  <c:v>948.54827186649163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F0-485E-A5D5-39B3F04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49711"/>
        <c:axId val="292351887"/>
      </c:scatterChart>
      <c:valAx>
        <c:axId val="29784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351887"/>
        <c:crosses val="autoZero"/>
        <c:crossBetween val="midCat"/>
      </c:valAx>
      <c:valAx>
        <c:axId val="292351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849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2273081349008481"/>
                  <c:y val="-0.16711246226942292"/>
                </c:manualLayout>
              </c:layout>
              <c:numFmt formatCode="General" sourceLinked="0"/>
            </c:trendlineLbl>
          </c:trendline>
          <c:xVal>
            <c:numRef>
              <c:f>Species7!$E$2:$E$57</c:f>
              <c:numCache>
                <c:formatCode>General</c:formatCode>
                <c:ptCount val="56"/>
                <c:pt idx="0">
                  <c:v>8.8000000000000007</c:v>
                </c:pt>
                <c:pt idx="1">
                  <c:v>14.7</c:v>
                </c:pt>
                <c:pt idx="2">
                  <c:v>16</c:v>
                </c:pt>
                <c:pt idx="3">
                  <c:v>17.2</c:v>
                </c:pt>
                <c:pt idx="4">
                  <c:v>18.5</c:v>
                </c:pt>
                <c:pt idx="5">
                  <c:v>19.2</c:v>
                </c:pt>
                <c:pt idx="6">
                  <c:v>19.399999999999999</c:v>
                </c:pt>
                <c:pt idx="7">
                  <c:v>20.2</c:v>
                </c:pt>
                <c:pt idx="8">
                  <c:v>20.8</c:v>
                </c:pt>
                <c:pt idx="9">
                  <c:v>21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22.8</c:v>
                </c:pt>
                <c:pt idx="14">
                  <c:v>23.5</c:v>
                </c:pt>
                <c:pt idx="15">
                  <c:v>23.5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24</c:v>
                </c:pt>
                <c:pt idx="20">
                  <c:v>24</c:v>
                </c:pt>
                <c:pt idx="21">
                  <c:v>24.2</c:v>
                </c:pt>
                <c:pt idx="22">
                  <c:v>24.5</c:v>
                </c:pt>
                <c:pt idx="23">
                  <c:v>25</c:v>
                </c:pt>
                <c:pt idx="24">
                  <c:v>25.5</c:v>
                </c:pt>
                <c:pt idx="25">
                  <c:v>25.5</c:v>
                </c:pt>
                <c:pt idx="26">
                  <c:v>26.2</c:v>
                </c:pt>
                <c:pt idx="27">
                  <c:v>26.5</c:v>
                </c:pt>
                <c:pt idx="28">
                  <c:v>27</c:v>
                </c:pt>
                <c:pt idx="29">
                  <c:v>28</c:v>
                </c:pt>
                <c:pt idx="30">
                  <c:v>28.7</c:v>
                </c:pt>
                <c:pt idx="31">
                  <c:v>28.9</c:v>
                </c:pt>
                <c:pt idx="32">
                  <c:v>28.9</c:v>
                </c:pt>
                <c:pt idx="33">
                  <c:v>28.9</c:v>
                </c:pt>
                <c:pt idx="34">
                  <c:v>29.4</c:v>
                </c:pt>
                <c:pt idx="35">
                  <c:v>30.1</c:v>
                </c:pt>
                <c:pt idx="36">
                  <c:v>31.6</c:v>
                </c:pt>
                <c:pt idx="37">
                  <c:v>34</c:v>
                </c:pt>
                <c:pt idx="38">
                  <c:v>36.5</c:v>
                </c:pt>
                <c:pt idx="39">
                  <c:v>37.299999999999997</c:v>
                </c:pt>
                <c:pt idx="40">
                  <c:v>39</c:v>
                </c:pt>
                <c:pt idx="41">
                  <c:v>38.299999999999997</c:v>
                </c:pt>
                <c:pt idx="42">
                  <c:v>39.4</c:v>
                </c:pt>
                <c:pt idx="43">
                  <c:v>39.299999999999997</c:v>
                </c:pt>
                <c:pt idx="44">
                  <c:v>41.4</c:v>
                </c:pt>
                <c:pt idx="45">
                  <c:v>41.4</c:v>
                </c:pt>
                <c:pt idx="46">
                  <c:v>41.3</c:v>
                </c:pt>
                <c:pt idx="47">
                  <c:v>42.3</c:v>
                </c:pt>
                <c:pt idx="48">
                  <c:v>42.5</c:v>
                </c:pt>
                <c:pt idx="49">
                  <c:v>42.4</c:v>
                </c:pt>
                <c:pt idx="50">
                  <c:v>42.5</c:v>
                </c:pt>
                <c:pt idx="51">
                  <c:v>44.6</c:v>
                </c:pt>
                <c:pt idx="52">
                  <c:v>45.2</c:v>
                </c:pt>
                <c:pt idx="53">
                  <c:v>45.5</c:v>
                </c:pt>
                <c:pt idx="54">
                  <c:v>46</c:v>
                </c:pt>
                <c:pt idx="55">
                  <c:v>46.6</c:v>
                </c:pt>
              </c:numCache>
            </c:numRef>
          </c:xVal>
          <c:yVal>
            <c:numRef>
              <c:f>Species7!$L$2:$L$57</c:f>
              <c:numCache>
                <c:formatCode>General</c:formatCode>
                <c:ptCount val="56"/>
                <c:pt idx="0">
                  <c:v>5.9</c:v>
                </c:pt>
                <c:pt idx="1">
                  <c:v>32</c:v>
                </c:pt>
                <c:pt idx="2">
                  <c:v>40</c:v>
                </c:pt>
                <c:pt idx="3">
                  <c:v>51.5</c:v>
                </c:pt>
                <c:pt idx="4">
                  <c:v>70</c:v>
                </c:pt>
                <c:pt idx="5">
                  <c:v>100</c:v>
                </c:pt>
                <c:pt idx="6">
                  <c:v>78</c:v>
                </c:pt>
                <c:pt idx="7">
                  <c:v>80</c:v>
                </c:pt>
                <c:pt idx="8">
                  <c:v>85</c:v>
                </c:pt>
                <c:pt idx="9">
                  <c:v>85</c:v>
                </c:pt>
                <c:pt idx="10">
                  <c:v>110</c:v>
                </c:pt>
                <c:pt idx="11">
                  <c:v>115</c:v>
                </c:pt>
                <c:pt idx="12">
                  <c:v>125</c:v>
                </c:pt>
                <c:pt idx="13">
                  <c:v>130</c:v>
                </c:pt>
                <c:pt idx="14">
                  <c:v>120</c:v>
                </c:pt>
                <c:pt idx="15">
                  <c:v>120</c:v>
                </c:pt>
                <c:pt idx="16">
                  <c:v>130</c:v>
                </c:pt>
                <c:pt idx="17">
                  <c:v>135</c:v>
                </c:pt>
                <c:pt idx="18">
                  <c:v>110</c:v>
                </c:pt>
                <c:pt idx="19">
                  <c:v>130</c:v>
                </c:pt>
                <c:pt idx="20">
                  <c:v>150</c:v>
                </c:pt>
                <c:pt idx="21">
                  <c:v>145</c:v>
                </c:pt>
                <c:pt idx="22">
                  <c:v>150</c:v>
                </c:pt>
                <c:pt idx="23">
                  <c:v>170</c:v>
                </c:pt>
                <c:pt idx="24">
                  <c:v>225</c:v>
                </c:pt>
                <c:pt idx="25">
                  <c:v>145</c:v>
                </c:pt>
                <c:pt idx="26">
                  <c:v>188</c:v>
                </c:pt>
                <c:pt idx="27">
                  <c:v>180</c:v>
                </c:pt>
                <c:pt idx="28">
                  <c:v>197</c:v>
                </c:pt>
                <c:pt idx="29">
                  <c:v>218</c:v>
                </c:pt>
                <c:pt idx="30">
                  <c:v>300</c:v>
                </c:pt>
                <c:pt idx="31">
                  <c:v>260</c:v>
                </c:pt>
                <c:pt idx="32">
                  <c:v>265</c:v>
                </c:pt>
                <c:pt idx="33">
                  <c:v>250</c:v>
                </c:pt>
                <c:pt idx="34">
                  <c:v>250</c:v>
                </c:pt>
                <c:pt idx="35">
                  <c:v>300</c:v>
                </c:pt>
                <c:pt idx="36">
                  <c:v>320</c:v>
                </c:pt>
                <c:pt idx="37">
                  <c:v>514</c:v>
                </c:pt>
                <c:pt idx="38">
                  <c:v>556</c:v>
                </c:pt>
                <c:pt idx="39">
                  <c:v>840</c:v>
                </c:pt>
                <c:pt idx="40">
                  <c:v>685</c:v>
                </c:pt>
                <c:pt idx="41">
                  <c:v>700</c:v>
                </c:pt>
                <c:pt idx="42">
                  <c:v>700</c:v>
                </c:pt>
                <c:pt idx="43">
                  <c:v>690</c:v>
                </c:pt>
                <c:pt idx="44">
                  <c:v>900</c:v>
                </c:pt>
                <c:pt idx="45">
                  <c:v>650</c:v>
                </c:pt>
                <c:pt idx="46">
                  <c:v>820</c:v>
                </c:pt>
                <c:pt idx="47">
                  <c:v>850</c:v>
                </c:pt>
                <c:pt idx="48">
                  <c:v>900</c:v>
                </c:pt>
                <c:pt idx="49">
                  <c:v>1015</c:v>
                </c:pt>
                <c:pt idx="50">
                  <c:v>820</c:v>
                </c:pt>
                <c:pt idx="51">
                  <c:v>1100</c:v>
                </c:pt>
                <c:pt idx="52">
                  <c:v>1000</c:v>
                </c:pt>
                <c:pt idx="53">
                  <c:v>1100</c:v>
                </c:pt>
                <c:pt idx="54">
                  <c:v>1000</c:v>
                </c:pt>
                <c:pt idx="5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7-4D70-89D2-89F101B344C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Species7!$E$2:$E$57</c:f>
              <c:numCache>
                <c:formatCode>General</c:formatCode>
                <c:ptCount val="56"/>
                <c:pt idx="0">
                  <c:v>8.8000000000000007</c:v>
                </c:pt>
                <c:pt idx="1">
                  <c:v>14.7</c:v>
                </c:pt>
                <c:pt idx="2">
                  <c:v>16</c:v>
                </c:pt>
                <c:pt idx="3">
                  <c:v>17.2</c:v>
                </c:pt>
                <c:pt idx="4">
                  <c:v>18.5</c:v>
                </c:pt>
                <c:pt idx="5">
                  <c:v>19.2</c:v>
                </c:pt>
                <c:pt idx="6">
                  <c:v>19.399999999999999</c:v>
                </c:pt>
                <c:pt idx="7">
                  <c:v>20.2</c:v>
                </c:pt>
                <c:pt idx="8">
                  <c:v>20.8</c:v>
                </c:pt>
                <c:pt idx="9">
                  <c:v>21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22.8</c:v>
                </c:pt>
                <c:pt idx="14">
                  <c:v>23.5</c:v>
                </c:pt>
                <c:pt idx="15">
                  <c:v>23.5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24</c:v>
                </c:pt>
                <c:pt idx="20">
                  <c:v>24</c:v>
                </c:pt>
                <c:pt idx="21">
                  <c:v>24.2</c:v>
                </c:pt>
                <c:pt idx="22">
                  <c:v>24.5</c:v>
                </c:pt>
                <c:pt idx="23">
                  <c:v>25</c:v>
                </c:pt>
                <c:pt idx="24">
                  <c:v>25.5</c:v>
                </c:pt>
                <c:pt idx="25">
                  <c:v>25.5</c:v>
                </c:pt>
                <c:pt idx="26">
                  <c:v>26.2</c:v>
                </c:pt>
                <c:pt idx="27">
                  <c:v>26.5</c:v>
                </c:pt>
                <c:pt idx="28">
                  <c:v>27</c:v>
                </c:pt>
                <c:pt idx="29">
                  <c:v>28</c:v>
                </c:pt>
                <c:pt idx="30">
                  <c:v>28.7</c:v>
                </c:pt>
                <c:pt idx="31">
                  <c:v>28.9</c:v>
                </c:pt>
                <c:pt idx="32">
                  <c:v>28.9</c:v>
                </c:pt>
                <c:pt idx="33">
                  <c:v>28.9</c:v>
                </c:pt>
                <c:pt idx="34">
                  <c:v>29.4</c:v>
                </c:pt>
                <c:pt idx="35">
                  <c:v>30.1</c:v>
                </c:pt>
                <c:pt idx="36">
                  <c:v>31.6</c:v>
                </c:pt>
                <c:pt idx="37">
                  <c:v>34</c:v>
                </c:pt>
                <c:pt idx="38">
                  <c:v>36.5</c:v>
                </c:pt>
                <c:pt idx="39">
                  <c:v>37.299999999999997</c:v>
                </c:pt>
                <c:pt idx="40">
                  <c:v>39</c:v>
                </c:pt>
                <c:pt idx="41">
                  <c:v>38.299999999999997</c:v>
                </c:pt>
                <c:pt idx="42">
                  <c:v>39.4</c:v>
                </c:pt>
                <c:pt idx="43">
                  <c:v>39.299999999999997</c:v>
                </c:pt>
                <c:pt idx="44">
                  <c:v>41.4</c:v>
                </c:pt>
                <c:pt idx="45">
                  <c:v>41.4</c:v>
                </c:pt>
                <c:pt idx="46">
                  <c:v>41.3</c:v>
                </c:pt>
                <c:pt idx="47">
                  <c:v>42.3</c:v>
                </c:pt>
                <c:pt idx="48">
                  <c:v>42.5</c:v>
                </c:pt>
                <c:pt idx="49">
                  <c:v>42.4</c:v>
                </c:pt>
                <c:pt idx="50">
                  <c:v>42.5</c:v>
                </c:pt>
                <c:pt idx="51">
                  <c:v>44.6</c:v>
                </c:pt>
                <c:pt idx="52">
                  <c:v>45.2</c:v>
                </c:pt>
                <c:pt idx="53">
                  <c:v>45.5</c:v>
                </c:pt>
                <c:pt idx="54">
                  <c:v>46</c:v>
                </c:pt>
                <c:pt idx="55">
                  <c:v>46.6</c:v>
                </c:pt>
              </c:numCache>
            </c:numRef>
          </c:xVal>
          <c:yVal>
            <c:numRef>
              <c:f>Species7!$N$29:$N$84</c:f>
              <c:numCache>
                <c:formatCode>General</c:formatCode>
                <c:ptCount val="56"/>
                <c:pt idx="0">
                  <c:v>-309.95405049487158</c:v>
                </c:pt>
                <c:pt idx="1">
                  <c:v>-168.21635798344556</c:v>
                </c:pt>
                <c:pt idx="2">
                  <c:v>-88.645869699964067</c:v>
                </c:pt>
                <c:pt idx="3">
                  <c:v>-24.859156438590048</c:v>
                </c:pt>
                <c:pt idx="4">
                  <c:v>14.304047289879975</c:v>
                </c:pt>
                <c:pt idx="5">
                  <c:v>98.043491197670676</c:v>
                </c:pt>
                <c:pt idx="6">
                  <c:v>42.830947048116457</c:v>
                </c:pt>
                <c:pt idx="7">
                  <c:v>76.695856815814295</c:v>
                </c:pt>
                <c:pt idx="8">
                  <c:v>52.383147764554735</c:v>
                </c:pt>
                <c:pt idx="9">
                  <c:v>6.985482007773669</c:v>
                </c:pt>
                <c:pt idx="10">
                  <c:v>153.90633151608534</c:v>
                </c:pt>
                <c:pt idx="11">
                  <c:v>134.26631429622108</c:v>
                </c:pt>
                <c:pt idx="12">
                  <c:v>166.96784175613186</c:v>
                </c:pt>
                <c:pt idx="13">
                  <c:v>179.55363879187482</c:v>
                </c:pt>
                <c:pt idx="14">
                  <c:v>156.06941556631301</c:v>
                </c:pt>
                <c:pt idx="15">
                  <c:v>150.94031518988325</c:v>
                </c:pt>
                <c:pt idx="16">
                  <c:v>169.13092580635958</c:v>
                </c:pt>
                <c:pt idx="17">
                  <c:v>160.03562049812143</c:v>
                </c:pt>
                <c:pt idx="18">
                  <c:v>198.63870349595024</c:v>
                </c:pt>
                <c:pt idx="19">
                  <c:v>172.06888784047808</c:v>
                </c:pt>
                <c:pt idx="20">
                  <c:v>207.54057854260691</c:v>
                </c:pt>
                <c:pt idx="21">
                  <c:v>177.22690624583305</c:v>
                </c:pt>
                <c:pt idx="22">
                  <c:v>150.91468372020339</c:v>
                </c:pt>
                <c:pt idx="23">
                  <c:v>202.96729441880819</c:v>
                </c:pt>
                <c:pt idx="24">
                  <c:v>241.84210533290548</c:v>
                </c:pt>
                <c:pt idx="25">
                  <c:v>219.54821441528537</c:v>
                </c:pt>
                <c:pt idx="26">
                  <c:v>275.36957634526664</c:v>
                </c:pt>
                <c:pt idx="27">
                  <c:v>214.20247512999737</c:v>
                </c:pt>
                <c:pt idx="28">
                  <c:v>270.38209127608911</c:v>
                </c:pt>
                <c:pt idx="29">
                  <c:v>297.19877233187799</c:v>
                </c:pt>
                <c:pt idx="30">
                  <c:v>421.1863761106024</c:v>
                </c:pt>
                <c:pt idx="31">
                  <c:v>313.1805938154489</c:v>
                </c:pt>
                <c:pt idx="32">
                  <c:v>309.54247169215364</c:v>
                </c:pt>
                <c:pt idx="33">
                  <c:v>337.71713232281866</c:v>
                </c:pt>
                <c:pt idx="34">
                  <c:v>326.14417751350288</c:v>
                </c:pt>
                <c:pt idx="35">
                  <c:v>364.79182233980828</c:v>
                </c:pt>
                <c:pt idx="36">
                  <c:v>399.39178047186795</c:v>
                </c:pt>
                <c:pt idx="37">
                  <c:v>566.77786015445349</c:v>
                </c:pt>
                <c:pt idx="38">
                  <c:v>662.91585173986311</c:v>
                </c:pt>
                <c:pt idx="39">
                  <c:v>815.4400490046595</c:v>
                </c:pt>
                <c:pt idx="40">
                  <c:v>763.67244467830005</c:v>
                </c:pt>
                <c:pt idx="41">
                  <c:v>733.82216835461077</c:v>
                </c:pt>
                <c:pt idx="42">
                  <c:v>722.41318461115475</c:v>
                </c:pt>
                <c:pt idx="43">
                  <c:v>717.30820324950014</c:v>
                </c:pt>
                <c:pt idx="44">
                  <c:v>833.93924039958029</c:v>
                </c:pt>
                <c:pt idx="45">
                  <c:v>739.89636667124512</c:v>
                </c:pt>
                <c:pt idx="46">
                  <c:v>847.72260692117516</c:v>
                </c:pt>
                <c:pt idx="47">
                  <c:v>829.8366723103112</c:v>
                </c:pt>
                <c:pt idx="48">
                  <c:v>846.38984372159484</c:v>
                </c:pt>
                <c:pt idx="49">
                  <c:v>868.5259928958493</c:v>
                </c:pt>
                <c:pt idx="50">
                  <c:v>797.68963490417366</c:v>
                </c:pt>
                <c:pt idx="51">
                  <c:v>882.20059231665368</c:v>
                </c:pt>
                <c:pt idx="52">
                  <c:v>875.75230040193833</c:v>
                </c:pt>
                <c:pt idx="53">
                  <c:v>917.06853701669388</c:v>
                </c:pt>
                <c:pt idx="54">
                  <c:v>965.18759449232027</c:v>
                </c:pt>
                <c:pt idx="55">
                  <c:v>948.54827186649163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7-4D70-89D2-89F101B34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4511"/>
        <c:axId val="292297999"/>
      </c:scatterChart>
      <c:valAx>
        <c:axId val="297834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297999"/>
        <c:crosses val="autoZero"/>
        <c:crossBetween val="midCat"/>
      </c:valAx>
      <c:valAx>
        <c:axId val="292297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8345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5842789619034132"/>
                  <c:y val="-0.19800653116927425"/>
                </c:manualLayout>
              </c:layout>
              <c:numFmt formatCode="General" sourceLinked="0"/>
            </c:trendlineLbl>
          </c:trendline>
          <c:xVal>
            <c:numRef>
              <c:f>Species7!$F$2:$F$57</c:f>
              <c:numCache>
                <c:formatCode>General</c:formatCode>
                <c:ptCount val="56"/>
                <c:pt idx="0">
                  <c:v>7.1999999999999993</c:v>
                </c:pt>
                <c:pt idx="1">
                  <c:v>7.1999999999999993</c:v>
                </c:pt>
                <c:pt idx="2">
                  <c:v>7.169999999999999</c:v>
                </c:pt>
                <c:pt idx="3">
                  <c:v>8.01</c:v>
                </c:pt>
                <c:pt idx="4">
                  <c:v>7.4399999999999995</c:v>
                </c:pt>
                <c:pt idx="5">
                  <c:v>8.16</c:v>
                </c:pt>
                <c:pt idx="6">
                  <c:v>8.0399999999999991</c:v>
                </c:pt>
                <c:pt idx="7">
                  <c:v>8.3699999999999992</c:v>
                </c:pt>
                <c:pt idx="8">
                  <c:v>7.4099999999999993</c:v>
                </c:pt>
                <c:pt idx="9">
                  <c:v>7.26</c:v>
                </c:pt>
                <c:pt idx="10">
                  <c:v>7.59</c:v>
                </c:pt>
                <c:pt idx="11">
                  <c:v>7.89</c:v>
                </c:pt>
                <c:pt idx="12">
                  <c:v>7.59</c:v>
                </c:pt>
                <c:pt idx="13">
                  <c:v>8.4</c:v>
                </c:pt>
                <c:pt idx="14">
                  <c:v>7.8</c:v>
                </c:pt>
                <c:pt idx="15">
                  <c:v>7.1999999999999993</c:v>
                </c:pt>
                <c:pt idx="16">
                  <c:v>7.8</c:v>
                </c:pt>
                <c:pt idx="17">
                  <c:v>7.5</c:v>
                </c:pt>
                <c:pt idx="18">
                  <c:v>7.05</c:v>
                </c:pt>
                <c:pt idx="19">
                  <c:v>7.3199999999999994</c:v>
                </c:pt>
                <c:pt idx="20">
                  <c:v>8.49</c:v>
                </c:pt>
                <c:pt idx="21">
                  <c:v>7.38</c:v>
                </c:pt>
                <c:pt idx="22">
                  <c:v>6.39</c:v>
                </c:pt>
                <c:pt idx="23">
                  <c:v>7.53</c:v>
                </c:pt>
                <c:pt idx="24">
                  <c:v>8.58</c:v>
                </c:pt>
                <c:pt idx="25">
                  <c:v>7.5</c:v>
                </c:pt>
                <c:pt idx="26">
                  <c:v>7.7099999999999991</c:v>
                </c:pt>
                <c:pt idx="27">
                  <c:v>7.29</c:v>
                </c:pt>
                <c:pt idx="28">
                  <c:v>7.29</c:v>
                </c:pt>
                <c:pt idx="29">
                  <c:v>7.68</c:v>
                </c:pt>
                <c:pt idx="30">
                  <c:v>8.6999999999999993</c:v>
                </c:pt>
                <c:pt idx="31">
                  <c:v>7.4399999999999995</c:v>
                </c:pt>
                <c:pt idx="32">
                  <c:v>7.3199999999999994</c:v>
                </c:pt>
                <c:pt idx="33">
                  <c:v>7.56</c:v>
                </c:pt>
                <c:pt idx="34">
                  <c:v>7.98</c:v>
                </c:pt>
                <c:pt idx="35">
                  <c:v>7.56</c:v>
                </c:pt>
                <c:pt idx="36">
                  <c:v>7.23</c:v>
                </c:pt>
                <c:pt idx="37">
                  <c:v>8.85</c:v>
                </c:pt>
                <c:pt idx="38">
                  <c:v>8.43</c:v>
                </c:pt>
                <c:pt idx="39">
                  <c:v>9.24</c:v>
                </c:pt>
                <c:pt idx="40">
                  <c:v>8.3699999999999992</c:v>
                </c:pt>
                <c:pt idx="41">
                  <c:v>8.3099999999999987</c:v>
                </c:pt>
                <c:pt idx="42">
                  <c:v>8.25</c:v>
                </c:pt>
                <c:pt idx="43">
                  <c:v>8.0699999999999985</c:v>
                </c:pt>
                <c:pt idx="44">
                  <c:v>8.0699999999999985</c:v>
                </c:pt>
                <c:pt idx="45">
                  <c:v>8.0699999999999985</c:v>
                </c:pt>
                <c:pt idx="46">
                  <c:v>9.0299999999999994</c:v>
                </c:pt>
                <c:pt idx="47">
                  <c:v>8.4599999999999991</c:v>
                </c:pt>
                <c:pt idx="48">
                  <c:v>8.2799999999999994</c:v>
                </c:pt>
                <c:pt idx="49">
                  <c:v>8.76</c:v>
                </c:pt>
                <c:pt idx="50">
                  <c:v>7.8599999999999994</c:v>
                </c:pt>
                <c:pt idx="51">
                  <c:v>8.61</c:v>
                </c:pt>
                <c:pt idx="52">
                  <c:v>7.919999999999999</c:v>
                </c:pt>
                <c:pt idx="53">
                  <c:v>8.25</c:v>
                </c:pt>
                <c:pt idx="54">
                  <c:v>8.2199999999999989</c:v>
                </c:pt>
                <c:pt idx="55">
                  <c:v>8.0399999999999991</c:v>
                </c:pt>
              </c:numCache>
            </c:numRef>
          </c:xVal>
          <c:yVal>
            <c:numRef>
              <c:f>Species7!$L$2:$L$57</c:f>
              <c:numCache>
                <c:formatCode>General</c:formatCode>
                <c:ptCount val="56"/>
                <c:pt idx="0">
                  <c:v>5.9</c:v>
                </c:pt>
                <c:pt idx="1">
                  <c:v>32</c:v>
                </c:pt>
                <c:pt idx="2">
                  <c:v>40</c:v>
                </c:pt>
                <c:pt idx="3">
                  <c:v>51.5</c:v>
                </c:pt>
                <c:pt idx="4">
                  <c:v>70</c:v>
                </c:pt>
                <c:pt idx="5">
                  <c:v>100</c:v>
                </c:pt>
                <c:pt idx="6">
                  <c:v>78</c:v>
                </c:pt>
                <c:pt idx="7">
                  <c:v>80</c:v>
                </c:pt>
                <c:pt idx="8">
                  <c:v>85</c:v>
                </c:pt>
                <c:pt idx="9">
                  <c:v>85</c:v>
                </c:pt>
                <c:pt idx="10">
                  <c:v>110</c:v>
                </c:pt>
                <c:pt idx="11">
                  <c:v>115</c:v>
                </c:pt>
                <c:pt idx="12">
                  <c:v>125</c:v>
                </c:pt>
                <c:pt idx="13">
                  <c:v>130</c:v>
                </c:pt>
                <c:pt idx="14">
                  <c:v>120</c:v>
                </c:pt>
                <c:pt idx="15">
                  <c:v>120</c:v>
                </c:pt>
                <c:pt idx="16">
                  <c:v>130</c:v>
                </c:pt>
                <c:pt idx="17">
                  <c:v>135</c:v>
                </c:pt>
                <c:pt idx="18">
                  <c:v>110</c:v>
                </c:pt>
                <c:pt idx="19">
                  <c:v>130</c:v>
                </c:pt>
                <c:pt idx="20">
                  <c:v>150</c:v>
                </c:pt>
                <c:pt idx="21">
                  <c:v>145</c:v>
                </c:pt>
                <c:pt idx="22">
                  <c:v>150</c:v>
                </c:pt>
                <c:pt idx="23">
                  <c:v>170</c:v>
                </c:pt>
                <c:pt idx="24">
                  <c:v>225</c:v>
                </c:pt>
                <c:pt idx="25">
                  <c:v>145</c:v>
                </c:pt>
                <c:pt idx="26">
                  <c:v>188</c:v>
                </c:pt>
                <c:pt idx="27">
                  <c:v>180</c:v>
                </c:pt>
                <c:pt idx="28">
                  <c:v>197</c:v>
                </c:pt>
                <c:pt idx="29">
                  <c:v>218</c:v>
                </c:pt>
                <c:pt idx="30">
                  <c:v>300</c:v>
                </c:pt>
                <c:pt idx="31">
                  <c:v>260</c:v>
                </c:pt>
                <c:pt idx="32">
                  <c:v>265</c:v>
                </c:pt>
                <c:pt idx="33">
                  <c:v>250</c:v>
                </c:pt>
                <c:pt idx="34">
                  <c:v>250</c:v>
                </c:pt>
                <c:pt idx="35">
                  <c:v>300</c:v>
                </c:pt>
                <c:pt idx="36">
                  <c:v>320</c:v>
                </c:pt>
                <c:pt idx="37">
                  <c:v>514</c:v>
                </c:pt>
                <c:pt idx="38">
                  <c:v>556</c:v>
                </c:pt>
                <c:pt idx="39">
                  <c:v>840</c:v>
                </c:pt>
                <c:pt idx="40">
                  <c:v>685</c:v>
                </c:pt>
                <c:pt idx="41">
                  <c:v>700</c:v>
                </c:pt>
                <c:pt idx="42">
                  <c:v>700</c:v>
                </c:pt>
                <c:pt idx="43">
                  <c:v>690</c:v>
                </c:pt>
                <c:pt idx="44">
                  <c:v>900</c:v>
                </c:pt>
                <c:pt idx="45">
                  <c:v>650</c:v>
                </c:pt>
                <c:pt idx="46">
                  <c:v>820</c:v>
                </c:pt>
                <c:pt idx="47">
                  <c:v>850</c:v>
                </c:pt>
                <c:pt idx="48">
                  <c:v>900</c:v>
                </c:pt>
                <c:pt idx="49">
                  <c:v>1015</c:v>
                </c:pt>
                <c:pt idx="50">
                  <c:v>820</c:v>
                </c:pt>
                <c:pt idx="51">
                  <c:v>1100</c:v>
                </c:pt>
                <c:pt idx="52">
                  <c:v>1000</c:v>
                </c:pt>
                <c:pt idx="53">
                  <c:v>1100</c:v>
                </c:pt>
                <c:pt idx="54">
                  <c:v>1000</c:v>
                </c:pt>
                <c:pt idx="5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0-4879-A2AA-69ED53961DB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Species7!$F$2:$F$57</c:f>
              <c:numCache>
                <c:formatCode>General</c:formatCode>
                <c:ptCount val="56"/>
                <c:pt idx="0">
                  <c:v>7.1999999999999993</c:v>
                </c:pt>
                <c:pt idx="1">
                  <c:v>7.1999999999999993</c:v>
                </c:pt>
                <c:pt idx="2">
                  <c:v>7.169999999999999</c:v>
                </c:pt>
                <c:pt idx="3">
                  <c:v>8.01</c:v>
                </c:pt>
                <c:pt idx="4">
                  <c:v>7.4399999999999995</c:v>
                </c:pt>
                <c:pt idx="5">
                  <c:v>8.16</c:v>
                </c:pt>
                <c:pt idx="6">
                  <c:v>8.0399999999999991</c:v>
                </c:pt>
                <c:pt idx="7">
                  <c:v>8.3699999999999992</c:v>
                </c:pt>
                <c:pt idx="8">
                  <c:v>7.4099999999999993</c:v>
                </c:pt>
                <c:pt idx="9">
                  <c:v>7.26</c:v>
                </c:pt>
                <c:pt idx="10">
                  <c:v>7.59</c:v>
                </c:pt>
                <c:pt idx="11">
                  <c:v>7.89</c:v>
                </c:pt>
                <c:pt idx="12">
                  <c:v>7.59</c:v>
                </c:pt>
                <c:pt idx="13">
                  <c:v>8.4</c:v>
                </c:pt>
                <c:pt idx="14">
                  <c:v>7.8</c:v>
                </c:pt>
                <c:pt idx="15">
                  <c:v>7.1999999999999993</c:v>
                </c:pt>
                <c:pt idx="16">
                  <c:v>7.8</c:v>
                </c:pt>
                <c:pt idx="17">
                  <c:v>7.5</c:v>
                </c:pt>
                <c:pt idx="18">
                  <c:v>7.05</c:v>
                </c:pt>
                <c:pt idx="19">
                  <c:v>7.3199999999999994</c:v>
                </c:pt>
                <c:pt idx="20">
                  <c:v>8.49</c:v>
                </c:pt>
                <c:pt idx="21">
                  <c:v>7.38</c:v>
                </c:pt>
                <c:pt idx="22">
                  <c:v>6.39</c:v>
                </c:pt>
                <c:pt idx="23">
                  <c:v>7.53</c:v>
                </c:pt>
                <c:pt idx="24">
                  <c:v>8.58</c:v>
                </c:pt>
                <c:pt idx="25">
                  <c:v>7.5</c:v>
                </c:pt>
                <c:pt idx="26">
                  <c:v>7.7099999999999991</c:v>
                </c:pt>
                <c:pt idx="27">
                  <c:v>7.29</c:v>
                </c:pt>
                <c:pt idx="28">
                  <c:v>7.29</c:v>
                </c:pt>
                <c:pt idx="29">
                  <c:v>7.68</c:v>
                </c:pt>
                <c:pt idx="30">
                  <c:v>8.6999999999999993</c:v>
                </c:pt>
                <c:pt idx="31">
                  <c:v>7.4399999999999995</c:v>
                </c:pt>
                <c:pt idx="32">
                  <c:v>7.3199999999999994</c:v>
                </c:pt>
                <c:pt idx="33">
                  <c:v>7.56</c:v>
                </c:pt>
                <c:pt idx="34">
                  <c:v>7.98</c:v>
                </c:pt>
                <c:pt idx="35">
                  <c:v>7.56</c:v>
                </c:pt>
                <c:pt idx="36">
                  <c:v>7.23</c:v>
                </c:pt>
                <c:pt idx="37">
                  <c:v>8.85</c:v>
                </c:pt>
                <c:pt idx="38">
                  <c:v>8.43</c:v>
                </c:pt>
                <c:pt idx="39">
                  <c:v>9.24</c:v>
                </c:pt>
                <c:pt idx="40">
                  <c:v>8.3699999999999992</c:v>
                </c:pt>
                <c:pt idx="41">
                  <c:v>8.3099999999999987</c:v>
                </c:pt>
                <c:pt idx="42">
                  <c:v>8.25</c:v>
                </c:pt>
                <c:pt idx="43">
                  <c:v>8.0699999999999985</c:v>
                </c:pt>
                <c:pt idx="44">
                  <c:v>8.0699999999999985</c:v>
                </c:pt>
                <c:pt idx="45">
                  <c:v>8.0699999999999985</c:v>
                </c:pt>
                <c:pt idx="46">
                  <c:v>9.0299999999999994</c:v>
                </c:pt>
                <c:pt idx="47">
                  <c:v>8.4599999999999991</c:v>
                </c:pt>
                <c:pt idx="48">
                  <c:v>8.2799999999999994</c:v>
                </c:pt>
                <c:pt idx="49">
                  <c:v>8.76</c:v>
                </c:pt>
                <c:pt idx="50">
                  <c:v>7.8599999999999994</c:v>
                </c:pt>
                <c:pt idx="51">
                  <c:v>8.61</c:v>
                </c:pt>
                <c:pt idx="52">
                  <c:v>7.919999999999999</c:v>
                </c:pt>
                <c:pt idx="53">
                  <c:v>8.25</c:v>
                </c:pt>
                <c:pt idx="54">
                  <c:v>8.2199999999999989</c:v>
                </c:pt>
                <c:pt idx="55">
                  <c:v>8.0399999999999991</c:v>
                </c:pt>
              </c:numCache>
            </c:numRef>
          </c:xVal>
          <c:yVal>
            <c:numRef>
              <c:f>Species7!$N$29:$N$84</c:f>
              <c:numCache>
                <c:formatCode>General</c:formatCode>
                <c:ptCount val="56"/>
                <c:pt idx="0">
                  <c:v>-309.95405049487158</c:v>
                </c:pt>
                <c:pt idx="1">
                  <c:v>-168.21635798344556</c:v>
                </c:pt>
                <c:pt idx="2">
                  <c:v>-88.645869699964067</c:v>
                </c:pt>
                <c:pt idx="3">
                  <c:v>-24.859156438590048</c:v>
                </c:pt>
                <c:pt idx="4">
                  <c:v>14.304047289879975</c:v>
                </c:pt>
                <c:pt idx="5">
                  <c:v>98.043491197670676</c:v>
                </c:pt>
                <c:pt idx="6">
                  <c:v>42.830947048116457</c:v>
                </c:pt>
                <c:pt idx="7">
                  <c:v>76.695856815814295</c:v>
                </c:pt>
                <c:pt idx="8">
                  <c:v>52.383147764554735</c:v>
                </c:pt>
                <c:pt idx="9">
                  <c:v>6.985482007773669</c:v>
                </c:pt>
                <c:pt idx="10">
                  <c:v>153.90633151608534</c:v>
                </c:pt>
                <c:pt idx="11">
                  <c:v>134.26631429622108</c:v>
                </c:pt>
                <c:pt idx="12">
                  <c:v>166.96784175613186</c:v>
                </c:pt>
                <c:pt idx="13">
                  <c:v>179.55363879187482</c:v>
                </c:pt>
                <c:pt idx="14">
                  <c:v>156.06941556631301</c:v>
                </c:pt>
                <c:pt idx="15">
                  <c:v>150.94031518988325</c:v>
                </c:pt>
                <c:pt idx="16">
                  <c:v>169.13092580635958</c:v>
                </c:pt>
                <c:pt idx="17">
                  <c:v>160.03562049812143</c:v>
                </c:pt>
                <c:pt idx="18">
                  <c:v>198.63870349595024</c:v>
                </c:pt>
                <c:pt idx="19">
                  <c:v>172.06888784047808</c:v>
                </c:pt>
                <c:pt idx="20">
                  <c:v>207.54057854260691</c:v>
                </c:pt>
                <c:pt idx="21">
                  <c:v>177.22690624583305</c:v>
                </c:pt>
                <c:pt idx="22">
                  <c:v>150.91468372020339</c:v>
                </c:pt>
                <c:pt idx="23">
                  <c:v>202.96729441880819</c:v>
                </c:pt>
                <c:pt idx="24">
                  <c:v>241.84210533290548</c:v>
                </c:pt>
                <c:pt idx="25">
                  <c:v>219.54821441528537</c:v>
                </c:pt>
                <c:pt idx="26">
                  <c:v>275.36957634526664</c:v>
                </c:pt>
                <c:pt idx="27">
                  <c:v>214.20247512999737</c:v>
                </c:pt>
                <c:pt idx="28">
                  <c:v>270.38209127608911</c:v>
                </c:pt>
                <c:pt idx="29">
                  <c:v>297.19877233187799</c:v>
                </c:pt>
                <c:pt idx="30">
                  <c:v>421.1863761106024</c:v>
                </c:pt>
                <c:pt idx="31">
                  <c:v>313.1805938154489</c:v>
                </c:pt>
                <c:pt idx="32">
                  <c:v>309.54247169215364</c:v>
                </c:pt>
                <c:pt idx="33">
                  <c:v>337.71713232281866</c:v>
                </c:pt>
                <c:pt idx="34">
                  <c:v>326.14417751350288</c:v>
                </c:pt>
                <c:pt idx="35">
                  <c:v>364.79182233980828</c:v>
                </c:pt>
                <c:pt idx="36">
                  <c:v>399.39178047186795</c:v>
                </c:pt>
                <c:pt idx="37">
                  <c:v>566.77786015445349</c:v>
                </c:pt>
                <c:pt idx="38">
                  <c:v>662.91585173986311</c:v>
                </c:pt>
                <c:pt idx="39">
                  <c:v>815.4400490046595</c:v>
                </c:pt>
                <c:pt idx="40">
                  <c:v>763.67244467830005</c:v>
                </c:pt>
                <c:pt idx="41">
                  <c:v>733.82216835461077</c:v>
                </c:pt>
                <c:pt idx="42">
                  <c:v>722.41318461115475</c:v>
                </c:pt>
                <c:pt idx="43">
                  <c:v>717.30820324950014</c:v>
                </c:pt>
                <c:pt idx="44">
                  <c:v>833.93924039958029</c:v>
                </c:pt>
                <c:pt idx="45">
                  <c:v>739.89636667124512</c:v>
                </c:pt>
                <c:pt idx="46">
                  <c:v>847.72260692117516</c:v>
                </c:pt>
                <c:pt idx="47">
                  <c:v>829.8366723103112</c:v>
                </c:pt>
                <c:pt idx="48">
                  <c:v>846.38984372159484</c:v>
                </c:pt>
                <c:pt idx="49">
                  <c:v>868.5259928958493</c:v>
                </c:pt>
                <c:pt idx="50">
                  <c:v>797.68963490417366</c:v>
                </c:pt>
                <c:pt idx="51">
                  <c:v>882.20059231665368</c:v>
                </c:pt>
                <c:pt idx="52">
                  <c:v>875.75230040193833</c:v>
                </c:pt>
                <c:pt idx="53">
                  <c:v>917.06853701669388</c:v>
                </c:pt>
                <c:pt idx="54">
                  <c:v>965.18759449232027</c:v>
                </c:pt>
                <c:pt idx="55">
                  <c:v>948.54827186649163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10-4879-A2AA-69ED5396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53711"/>
        <c:axId val="292300079"/>
      </c:scatterChart>
      <c:valAx>
        <c:axId val="29785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300079"/>
        <c:crosses val="autoZero"/>
        <c:crossBetween val="midCat"/>
      </c:valAx>
      <c:valAx>
        <c:axId val="292300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853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Species7!$G$2:$G$57</c:f>
              <c:numCache>
                <c:formatCode>General</c:formatCode>
                <c:ptCount val="56"/>
                <c:pt idx="0">
                  <c:v>4.8</c:v>
                </c:pt>
                <c:pt idx="1">
                  <c:v>4.08</c:v>
                </c:pt>
                <c:pt idx="2">
                  <c:v>4.5599999999999996</c:v>
                </c:pt>
                <c:pt idx="3">
                  <c:v>4.59</c:v>
                </c:pt>
                <c:pt idx="4">
                  <c:v>4.7699999999999996</c:v>
                </c:pt>
                <c:pt idx="5">
                  <c:v>5.19</c:v>
                </c:pt>
                <c:pt idx="6">
                  <c:v>4.83</c:v>
                </c:pt>
                <c:pt idx="7">
                  <c:v>4.5299999999999994</c:v>
                </c:pt>
                <c:pt idx="8">
                  <c:v>4.38</c:v>
                </c:pt>
                <c:pt idx="9">
                  <c:v>3.9599999999999995</c:v>
                </c:pt>
                <c:pt idx="10">
                  <c:v>4.74</c:v>
                </c:pt>
                <c:pt idx="11">
                  <c:v>4.4099999999999993</c:v>
                </c:pt>
                <c:pt idx="12">
                  <c:v>4.8899999999999997</c:v>
                </c:pt>
                <c:pt idx="13">
                  <c:v>4.6499999999999995</c:v>
                </c:pt>
                <c:pt idx="14">
                  <c:v>4.3499999999999996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5.0999999999999996</c:v>
                </c:pt>
                <c:pt idx="19">
                  <c:v>4.5299999999999994</c:v>
                </c:pt>
                <c:pt idx="20">
                  <c:v>4.5299999999999994</c:v>
                </c:pt>
                <c:pt idx="21">
                  <c:v>4.5</c:v>
                </c:pt>
                <c:pt idx="22">
                  <c:v>4.4400000000000004</c:v>
                </c:pt>
                <c:pt idx="23">
                  <c:v>4.47</c:v>
                </c:pt>
                <c:pt idx="24">
                  <c:v>4.38</c:v>
                </c:pt>
                <c:pt idx="25">
                  <c:v>4.5</c:v>
                </c:pt>
                <c:pt idx="26">
                  <c:v>4.7699999999999996</c:v>
                </c:pt>
                <c:pt idx="27">
                  <c:v>4.17</c:v>
                </c:pt>
                <c:pt idx="28">
                  <c:v>4.71</c:v>
                </c:pt>
                <c:pt idx="29">
                  <c:v>4.4400000000000004</c:v>
                </c:pt>
                <c:pt idx="30">
                  <c:v>5.3699999999999992</c:v>
                </c:pt>
                <c:pt idx="31">
                  <c:v>4.5</c:v>
                </c:pt>
                <c:pt idx="32">
                  <c:v>4.5</c:v>
                </c:pt>
                <c:pt idx="33">
                  <c:v>4.74</c:v>
                </c:pt>
                <c:pt idx="34">
                  <c:v>4.29</c:v>
                </c:pt>
                <c:pt idx="35">
                  <c:v>4.62</c:v>
                </c:pt>
                <c:pt idx="36">
                  <c:v>4.5299999999999994</c:v>
                </c:pt>
                <c:pt idx="37">
                  <c:v>5.31</c:v>
                </c:pt>
                <c:pt idx="38">
                  <c:v>5.25</c:v>
                </c:pt>
                <c:pt idx="39">
                  <c:v>6.27</c:v>
                </c:pt>
                <c:pt idx="40">
                  <c:v>5.28</c:v>
                </c:pt>
                <c:pt idx="41">
                  <c:v>5.28</c:v>
                </c:pt>
                <c:pt idx="42">
                  <c:v>4.7699999999999996</c:v>
                </c:pt>
                <c:pt idx="43">
                  <c:v>4.8599999999999994</c:v>
                </c:pt>
                <c:pt idx="44">
                  <c:v>5.4300000000000006</c:v>
                </c:pt>
                <c:pt idx="45">
                  <c:v>4.3499999999999996</c:v>
                </c:pt>
                <c:pt idx="46">
                  <c:v>5.34</c:v>
                </c:pt>
                <c:pt idx="47">
                  <c:v>5.04</c:v>
                </c:pt>
                <c:pt idx="48">
                  <c:v>5.0999999999999996</c:v>
                </c:pt>
                <c:pt idx="49">
                  <c:v>5.28</c:v>
                </c:pt>
                <c:pt idx="50">
                  <c:v>4.68</c:v>
                </c:pt>
                <c:pt idx="51">
                  <c:v>4.62</c:v>
                </c:pt>
                <c:pt idx="52">
                  <c:v>4.83</c:v>
                </c:pt>
                <c:pt idx="53">
                  <c:v>4.8899999999999997</c:v>
                </c:pt>
                <c:pt idx="54">
                  <c:v>5.31</c:v>
                </c:pt>
                <c:pt idx="55">
                  <c:v>4.8899999999999997</c:v>
                </c:pt>
              </c:numCache>
            </c:numRef>
          </c:xVal>
          <c:yVal>
            <c:numRef>
              <c:f>Species7!$L$2:$L$57</c:f>
              <c:numCache>
                <c:formatCode>General</c:formatCode>
                <c:ptCount val="56"/>
                <c:pt idx="0">
                  <c:v>5.9</c:v>
                </c:pt>
                <c:pt idx="1">
                  <c:v>32</c:v>
                </c:pt>
                <c:pt idx="2">
                  <c:v>40</c:v>
                </c:pt>
                <c:pt idx="3">
                  <c:v>51.5</c:v>
                </c:pt>
                <c:pt idx="4">
                  <c:v>70</c:v>
                </c:pt>
                <c:pt idx="5">
                  <c:v>100</c:v>
                </c:pt>
                <c:pt idx="6">
                  <c:v>78</c:v>
                </c:pt>
                <c:pt idx="7">
                  <c:v>80</c:v>
                </c:pt>
                <c:pt idx="8">
                  <c:v>85</c:v>
                </c:pt>
                <c:pt idx="9">
                  <c:v>85</c:v>
                </c:pt>
                <c:pt idx="10">
                  <c:v>110</c:v>
                </c:pt>
                <c:pt idx="11">
                  <c:v>115</c:v>
                </c:pt>
                <c:pt idx="12">
                  <c:v>125</c:v>
                </c:pt>
                <c:pt idx="13">
                  <c:v>130</c:v>
                </c:pt>
                <c:pt idx="14">
                  <c:v>120</c:v>
                </c:pt>
                <c:pt idx="15">
                  <c:v>120</c:v>
                </c:pt>
                <c:pt idx="16">
                  <c:v>130</c:v>
                </c:pt>
                <c:pt idx="17">
                  <c:v>135</c:v>
                </c:pt>
                <c:pt idx="18">
                  <c:v>110</c:v>
                </c:pt>
                <c:pt idx="19">
                  <c:v>130</c:v>
                </c:pt>
                <c:pt idx="20">
                  <c:v>150</c:v>
                </c:pt>
                <c:pt idx="21">
                  <c:v>145</c:v>
                </c:pt>
                <c:pt idx="22">
                  <c:v>150</c:v>
                </c:pt>
                <c:pt idx="23">
                  <c:v>170</c:v>
                </c:pt>
                <c:pt idx="24">
                  <c:v>225</c:v>
                </c:pt>
                <c:pt idx="25">
                  <c:v>145</c:v>
                </c:pt>
                <c:pt idx="26">
                  <c:v>188</c:v>
                </c:pt>
                <c:pt idx="27">
                  <c:v>180</c:v>
                </c:pt>
                <c:pt idx="28">
                  <c:v>197</c:v>
                </c:pt>
                <c:pt idx="29">
                  <c:v>218</c:v>
                </c:pt>
                <c:pt idx="30">
                  <c:v>300</c:v>
                </c:pt>
                <c:pt idx="31">
                  <c:v>260</c:v>
                </c:pt>
                <c:pt idx="32">
                  <c:v>265</c:v>
                </c:pt>
                <c:pt idx="33">
                  <c:v>250</c:v>
                </c:pt>
                <c:pt idx="34">
                  <c:v>250</c:v>
                </c:pt>
                <c:pt idx="35">
                  <c:v>300</c:v>
                </c:pt>
                <c:pt idx="36">
                  <c:v>320</c:v>
                </c:pt>
                <c:pt idx="37">
                  <c:v>514</c:v>
                </c:pt>
                <c:pt idx="38">
                  <c:v>556</c:v>
                </c:pt>
                <c:pt idx="39">
                  <c:v>840</c:v>
                </c:pt>
                <c:pt idx="40">
                  <c:v>685</c:v>
                </c:pt>
                <c:pt idx="41">
                  <c:v>700</c:v>
                </c:pt>
                <c:pt idx="42">
                  <c:v>700</c:v>
                </c:pt>
                <c:pt idx="43">
                  <c:v>690</c:v>
                </c:pt>
                <c:pt idx="44">
                  <c:v>900</c:v>
                </c:pt>
                <c:pt idx="45">
                  <c:v>650</c:v>
                </c:pt>
                <c:pt idx="46">
                  <c:v>820</c:v>
                </c:pt>
                <c:pt idx="47">
                  <c:v>850</c:v>
                </c:pt>
                <c:pt idx="48">
                  <c:v>900</c:v>
                </c:pt>
                <c:pt idx="49">
                  <c:v>1015</c:v>
                </c:pt>
                <c:pt idx="50">
                  <c:v>820</c:v>
                </c:pt>
                <c:pt idx="51">
                  <c:v>1100</c:v>
                </c:pt>
                <c:pt idx="52">
                  <c:v>1000</c:v>
                </c:pt>
                <c:pt idx="53">
                  <c:v>1100</c:v>
                </c:pt>
                <c:pt idx="54">
                  <c:v>1000</c:v>
                </c:pt>
                <c:pt idx="5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D-466C-B141-2D1EA1B5C0A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Species7!$G$2:$G$57</c:f>
              <c:numCache>
                <c:formatCode>General</c:formatCode>
                <c:ptCount val="56"/>
                <c:pt idx="0">
                  <c:v>4.8</c:v>
                </c:pt>
                <c:pt idx="1">
                  <c:v>4.08</c:v>
                </c:pt>
                <c:pt idx="2">
                  <c:v>4.5599999999999996</c:v>
                </c:pt>
                <c:pt idx="3">
                  <c:v>4.59</c:v>
                </c:pt>
                <c:pt idx="4">
                  <c:v>4.7699999999999996</c:v>
                </c:pt>
                <c:pt idx="5">
                  <c:v>5.19</c:v>
                </c:pt>
                <c:pt idx="6">
                  <c:v>4.83</c:v>
                </c:pt>
                <c:pt idx="7">
                  <c:v>4.5299999999999994</c:v>
                </c:pt>
                <c:pt idx="8">
                  <c:v>4.38</c:v>
                </c:pt>
                <c:pt idx="9">
                  <c:v>3.9599999999999995</c:v>
                </c:pt>
                <c:pt idx="10">
                  <c:v>4.74</c:v>
                </c:pt>
                <c:pt idx="11">
                  <c:v>4.4099999999999993</c:v>
                </c:pt>
                <c:pt idx="12">
                  <c:v>4.8899999999999997</c:v>
                </c:pt>
                <c:pt idx="13">
                  <c:v>4.6499999999999995</c:v>
                </c:pt>
                <c:pt idx="14">
                  <c:v>4.3499999999999996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5.0999999999999996</c:v>
                </c:pt>
                <c:pt idx="19">
                  <c:v>4.5299999999999994</c:v>
                </c:pt>
                <c:pt idx="20">
                  <c:v>4.5299999999999994</c:v>
                </c:pt>
                <c:pt idx="21">
                  <c:v>4.5</c:v>
                </c:pt>
                <c:pt idx="22">
                  <c:v>4.4400000000000004</c:v>
                </c:pt>
                <c:pt idx="23">
                  <c:v>4.47</c:v>
                </c:pt>
                <c:pt idx="24">
                  <c:v>4.38</c:v>
                </c:pt>
                <c:pt idx="25">
                  <c:v>4.5</c:v>
                </c:pt>
                <c:pt idx="26">
                  <c:v>4.7699999999999996</c:v>
                </c:pt>
                <c:pt idx="27">
                  <c:v>4.17</c:v>
                </c:pt>
                <c:pt idx="28">
                  <c:v>4.71</c:v>
                </c:pt>
                <c:pt idx="29">
                  <c:v>4.4400000000000004</c:v>
                </c:pt>
                <c:pt idx="30">
                  <c:v>5.3699999999999992</c:v>
                </c:pt>
                <c:pt idx="31">
                  <c:v>4.5</c:v>
                </c:pt>
                <c:pt idx="32">
                  <c:v>4.5</c:v>
                </c:pt>
                <c:pt idx="33">
                  <c:v>4.74</c:v>
                </c:pt>
                <c:pt idx="34">
                  <c:v>4.29</c:v>
                </c:pt>
                <c:pt idx="35">
                  <c:v>4.62</c:v>
                </c:pt>
                <c:pt idx="36">
                  <c:v>4.5299999999999994</c:v>
                </c:pt>
                <c:pt idx="37">
                  <c:v>5.31</c:v>
                </c:pt>
                <c:pt idx="38">
                  <c:v>5.25</c:v>
                </c:pt>
                <c:pt idx="39">
                  <c:v>6.27</c:v>
                </c:pt>
                <c:pt idx="40">
                  <c:v>5.28</c:v>
                </c:pt>
                <c:pt idx="41">
                  <c:v>5.28</c:v>
                </c:pt>
                <c:pt idx="42">
                  <c:v>4.7699999999999996</c:v>
                </c:pt>
                <c:pt idx="43">
                  <c:v>4.8599999999999994</c:v>
                </c:pt>
                <c:pt idx="44">
                  <c:v>5.4300000000000006</c:v>
                </c:pt>
                <c:pt idx="45">
                  <c:v>4.3499999999999996</c:v>
                </c:pt>
                <c:pt idx="46">
                  <c:v>5.34</c:v>
                </c:pt>
                <c:pt idx="47">
                  <c:v>5.04</c:v>
                </c:pt>
                <c:pt idx="48">
                  <c:v>5.0999999999999996</c:v>
                </c:pt>
                <c:pt idx="49">
                  <c:v>5.28</c:v>
                </c:pt>
                <c:pt idx="50">
                  <c:v>4.68</c:v>
                </c:pt>
                <c:pt idx="51">
                  <c:v>4.62</c:v>
                </c:pt>
                <c:pt idx="52">
                  <c:v>4.83</c:v>
                </c:pt>
                <c:pt idx="53">
                  <c:v>4.8899999999999997</c:v>
                </c:pt>
                <c:pt idx="54">
                  <c:v>5.31</c:v>
                </c:pt>
                <c:pt idx="55">
                  <c:v>4.8899999999999997</c:v>
                </c:pt>
              </c:numCache>
            </c:numRef>
          </c:xVal>
          <c:yVal>
            <c:numRef>
              <c:f>Species7!$N$29:$N$84</c:f>
              <c:numCache>
                <c:formatCode>General</c:formatCode>
                <c:ptCount val="56"/>
                <c:pt idx="0">
                  <c:v>-309.95405049487158</c:v>
                </c:pt>
                <c:pt idx="1">
                  <c:v>-168.21635798344556</c:v>
                </c:pt>
                <c:pt idx="2">
                  <c:v>-88.645869699964067</c:v>
                </c:pt>
                <c:pt idx="3">
                  <c:v>-24.859156438590048</c:v>
                </c:pt>
                <c:pt idx="4">
                  <c:v>14.304047289879975</c:v>
                </c:pt>
                <c:pt idx="5">
                  <c:v>98.043491197670676</c:v>
                </c:pt>
                <c:pt idx="6">
                  <c:v>42.830947048116457</c:v>
                </c:pt>
                <c:pt idx="7">
                  <c:v>76.695856815814295</c:v>
                </c:pt>
                <c:pt idx="8">
                  <c:v>52.383147764554735</c:v>
                </c:pt>
                <c:pt idx="9">
                  <c:v>6.985482007773669</c:v>
                </c:pt>
                <c:pt idx="10">
                  <c:v>153.90633151608534</c:v>
                </c:pt>
                <c:pt idx="11">
                  <c:v>134.26631429622108</c:v>
                </c:pt>
                <c:pt idx="12">
                  <c:v>166.96784175613186</c:v>
                </c:pt>
                <c:pt idx="13">
                  <c:v>179.55363879187482</c:v>
                </c:pt>
                <c:pt idx="14">
                  <c:v>156.06941556631301</c:v>
                </c:pt>
                <c:pt idx="15">
                  <c:v>150.94031518988325</c:v>
                </c:pt>
                <c:pt idx="16">
                  <c:v>169.13092580635958</c:v>
                </c:pt>
                <c:pt idx="17">
                  <c:v>160.03562049812143</c:v>
                </c:pt>
                <c:pt idx="18">
                  <c:v>198.63870349595024</c:v>
                </c:pt>
                <c:pt idx="19">
                  <c:v>172.06888784047808</c:v>
                </c:pt>
                <c:pt idx="20">
                  <c:v>207.54057854260691</c:v>
                </c:pt>
                <c:pt idx="21">
                  <c:v>177.22690624583305</c:v>
                </c:pt>
                <c:pt idx="22">
                  <c:v>150.91468372020339</c:v>
                </c:pt>
                <c:pt idx="23">
                  <c:v>202.96729441880819</c:v>
                </c:pt>
                <c:pt idx="24">
                  <c:v>241.84210533290548</c:v>
                </c:pt>
                <c:pt idx="25">
                  <c:v>219.54821441528537</c:v>
                </c:pt>
                <c:pt idx="26">
                  <c:v>275.36957634526664</c:v>
                </c:pt>
                <c:pt idx="27">
                  <c:v>214.20247512999737</c:v>
                </c:pt>
                <c:pt idx="28">
                  <c:v>270.38209127608911</c:v>
                </c:pt>
                <c:pt idx="29">
                  <c:v>297.19877233187799</c:v>
                </c:pt>
                <c:pt idx="30">
                  <c:v>421.1863761106024</c:v>
                </c:pt>
                <c:pt idx="31">
                  <c:v>313.1805938154489</c:v>
                </c:pt>
                <c:pt idx="32">
                  <c:v>309.54247169215364</c:v>
                </c:pt>
                <c:pt idx="33">
                  <c:v>337.71713232281866</c:v>
                </c:pt>
                <c:pt idx="34">
                  <c:v>326.14417751350288</c:v>
                </c:pt>
                <c:pt idx="35">
                  <c:v>364.79182233980828</c:v>
                </c:pt>
                <c:pt idx="36">
                  <c:v>399.39178047186795</c:v>
                </c:pt>
                <c:pt idx="37">
                  <c:v>566.77786015445349</c:v>
                </c:pt>
                <c:pt idx="38">
                  <c:v>662.91585173986311</c:v>
                </c:pt>
                <c:pt idx="39">
                  <c:v>815.4400490046595</c:v>
                </c:pt>
                <c:pt idx="40">
                  <c:v>763.67244467830005</c:v>
                </c:pt>
                <c:pt idx="41">
                  <c:v>733.82216835461077</c:v>
                </c:pt>
                <c:pt idx="42">
                  <c:v>722.41318461115475</c:v>
                </c:pt>
                <c:pt idx="43">
                  <c:v>717.30820324950014</c:v>
                </c:pt>
                <c:pt idx="44">
                  <c:v>833.93924039958029</c:v>
                </c:pt>
                <c:pt idx="45">
                  <c:v>739.89636667124512</c:v>
                </c:pt>
                <c:pt idx="46">
                  <c:v>847.72260692117516</c:v>
                </c:pt>
                <c:pt idx="47">
                  <c:v>829.8366723103112</c:v>
                </c:pt>
                <c:pt idx="48">
                  <c:v>846.38984372159484</c:v>
                </c:pt>
                <c:pt idx="49">
                  <c:v>868.5259928958493</c:v>
                </c:pt>
                <c:pt idx="50">
                  <c:v>797.68963490417366</c:v>
                </c:pt>
                <c:pt idx="51">
                  <c:v>882.20059231665368</c:v>
                </c:pt>
                <c:pt idx="52">
                  <c:v>875.75230040193833</c:v>
                </c:pt>
                <c:pt idx="53">
                  <c:v>917.06853701669388</c:v>
                </c:pt>
                <c:pt idx="54">
                  <c:v>965.18759449232027</c:v>
                </c:pt>
                <c:pt idx="55">
                  <c:v>948.54827186649163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D-466C-B141-2D1EA1B5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49711"/>
        <c:axId val="292298831"/>
      </c:scatterChart>
      <c:valAx>
        <c:axId val="29784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298831"/>
        <c:crosses val="autoZero"/>
        <c:crossBetween val="midCat"/>
      </c:valAx>
      <c:valAx>
        <c:axId val="292298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849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Species1!$F$2:$F$35</c:f>
              <c:numCache>
                <c:formatCode>General</c:formatCode>
                <c:ptCount val="34"/>
                <c:pt idx="0">
                  <c:v>11.52</c:v>
                </c:pt>
                <c:pt idx="1">
                  <c:v>12</c:v>
                </c:pt>
                <c:pt idx="2">
                  <c:v>11.94</c:v>
                </c:pt>
                <c:pt idx="3">
                  <c:v>11.4</c:v>
                </c:pt>
                <c:pt idx="4">
                  <c:v>10.98</c:v>
                </c:pt>
                <c:pt idx="5">
                  <c:v>11.76</c:v>
                </c:pt>
                <c:pt idx="6">
                  <c:v>12.33</c:v>
                </c:pt>
                <c:pt idx="7">
                  <c:v>10.860000000000001</c:v>
                </c:pt>
                <c:pt idx="8">
                  <c:v>11.969999999999999</c:v>
                </c:pt>
                <c:pt idx="9">
                  <c:v>11.79</c:v>
                </c:pt>
                <c:pt idx="10">
                  <c:v>11.819999999999999</c:v>
                </c:pt>
                <c:pt idx="11">
                  <c:v>11.91</c:v>
                </c:pt>
                <c:pt idx="12">
                  <c:v>11.339999999999998</c:v>
                </c:pt>
                <c:pt idx="13">
                  <c:v>12.06</c:v>
                </c:pt>
                <c:pt idx="14">
                  <c:v>12.45</c:v>
                </c:pt>
                <c:pt idx="15">
                  <c:v>11.639999999999999</c:v>
                </c:pt>
                <c:pt idx="16">
                  <c:v>11.639999999999999</c:v>
                </c:pt>
                <c:pt idx="17">
                  <c:v>12.15</c:v>
                </c:pt>
                <c:pt idx="18">
                  <c:v>11.219999999999999</c:v>
                </c:pt>
                <c:pt idx="19">
                  <c:v>11.489999999999998</c:v>
                </c:pt>
                <c:pt idx="20">
                  <c:v>12.239999999999998</c:v>
                </c:pt>
                <c:pt idx="21">
                  <c:v>11.73</c:v>
                </c:pt>
                <c:pt idx="22">
                  <c:v>11.43</c:v>
                </c:pt>
                <c:pt idx="23">
                  <c:v>12.03</c:v>
                </c:pt>
                <c:pt idx="24">
                  <c:v>12</c:v>
                </c:pt>
                <c:pt idx="25">
                  <c:v>12.089999999999998</c:v>
                </c:pt>
                <c:pt idx="26">
                  <c:v>11.94</c:v>
                </c:pt>
                <c:pt idx="27">
                  <c:v>12.18</c:v>
                </c:pt>
                <c:pt idx="28">
                  <c:v>13.35</c:v>
                </c:pt>
                <c:pt idx="29">
                  <c:v>12.27</c:v>
                </c:pt>
                <c:pt idx="30">
                  <c:v>12.33</c:v>
                </c:pt>
                <c:pt idx="31">
                  <c:v>12.42</c:v>
                </c:pt>
                <c:pt idx="32">
                  <c:v>12.18</c:v>
                </c:pt>
                <c:pt idx="33">
                  <c:v>11.37</c:v>
                </c:pt>
              </c:numCache>
            </c:numRef>
          </c:xVal>
          <c:yVal>
            <c:numRef>
              <c:f>Species1!$L$2:$L$35</c:f>
              <c:numCache>
                <c:formatCode>General</c:formatCode>
                <c:ptCount val="34"/>
                <c:pt idx="0">
                  <c:v>242</c:v>
                </c:pt>
                <c:pt idx="1">
                  <c:v>290</c:v>
                </c:pt>
                <c:pt idx="2">
                  <c:v>340</c:v>
                </c:pt>
                <c:pt idx="3">
                  <c:v>363</c:v>
                </c:pt>
                <c:pt idx="4">
                  <c:v>430</c:v>
                </c:pt>
                <c:pt idx="5">
                  <c:v>450</c:v>
                </c:pt>
                <c:pt idx="6">
                  <c:v>500</c:v>
                </c:pt>
                <c:pt idx="7">
                  <c:v>390</c:v>
                </c:pt>
                <c:pt idx="8">
                  <c:v>450</c:v>
                </c:pt>
                <c:pt idx="9">
                  <c:v>500</c:v>
                </c:pt>
                <c:pt idx="10">
                  <c:v>475</c:v>
                </c:pt>
                <c:pt idx="11">
                  <c:v>500</c:v>
                </c:pt>
                <c:pt idx="12">
                  <c:v>500</c:v>
                </c:pt>
                <c:pt idx="13">
                  <c:v>600</c:v>
                </c:pt>
                <c:pt idx="14">
                  <c:v>600</c:v>
                </c:pt>
                <c:pt idx="15">
                  <c:v>700</c:v>
                </c:pt>
                <c:pt idx="16">
                  <c:v>700</c:v>
                </c:pt>
                <c:pt idx="17">
                  <c:v>610</c:v>
                </c:pt>
                <c:pt idx="18">
                  <c:v>650</c:v>
                </c:pt>
                <c:pt idx="19">
                  <c:v>575</c:v>
                </c:pt>
                <c:pt idx="20">
                  <c:v>685</c:v>
                </c:pt>
                <c:pt idx="21">
                  <c:v>620</c:v>
                </c:pt>
                <c:pt idx="22">
                  <c:v>680</c:v>
                </c:pt>
                <c:pt idx="23">
                  <c:v>700</c:v>
                </c:pt>
                <c:pt idx="24">
                  <c:v>725</c:v>
                </c:pt>
                <c:pt idx="25">
                  <c:v>720</c:v>
                </c:pt>
                <c:pt idx="26">
                  <c:v>714</c:v>
                </c:pt>
                <c:pt idx="27">
                  <c:v>850</c:v>
                </c:pt>
                <c:pt idx="28">
                  <c:v>1000</c:v>
                </c:pt>
                <c:pt idx="29">
                  <c:v>920</c:v>
                </c:pt>
                <c:pt idx="30">
                  <c:v>955</c:v>
                </c:pt>
                <c:pt idx="31">
                  <c:v>925</c:v>
                </c:pt>
                <c:pt idx="32">
                  <c:v>975</c:v>
                </c:pt>
                <c:pt idx="33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2-44C7-A921-3B7E5735A12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4158188365989137"/>
                  <c:y val="-0.30908723267597593"/>
                </c:manualLayout>
              </c:layout>
              <c:numFmt formatCode="General" sourceLinked="0"/>
            </c:trendlineLbl>
          </c:trendline>
          <c:xVal>
            <c:numRef>
              <c:f>Species1!$F$2:$F$35</c:f>
              <c:numCache>
                <c:formatCode>General</c:formatCode>
                <c:ptCount val="34"/>
                <c:pt idx="0">
                  <c:v>11.52</c:v>
                </c:pt>
                <c:pt idx="1">
                  <c:v>12</c:v>
                </c:pt>
                <c:pt idx="2">
                  <c:v>11.94</c:v>
                </c:pt>
                <c:pt idx="3">
                  <c:v>11.4</c:v>
                </c:pt>
                <c:pt idx="4">
                  <c:v>10.98</c:v>
                </c:pt>
                <c:pt idx="5">
                  <c:v>11.76</c:v>
                </c:pt>
                <c:pt idx="6">
                  <c:v>12.33</c:v>
                </c:pt>
                <c:pt idx="7">
                  <c:v>10.860000000000001</c:v>
                </c:pt>
                <c:pt idx="8">
                  <c:v>11.969999999999999</c:v>
                </c:pt>
                <c:pt idx="9">
                  <c:v>11.79</c:v>
                </c:pt>
                <c:pt idx="10">
                  <c:v>11.819999999999999</c:v>
                </c:pt>
                <c:pt idx="11">
                  <c:v>11.91</c:v>
                </c:pt>
                <c:pt idx="12">
                  <c:v>11.339999999999998</c:v>
                </c:pt>
                <c:pt idx="13">
                  <c:v>12.06</c:v>
                </c:pt>
                <c:pt idx="14">
                  <c:v>12.45</c:v>
                </c:pt>
                <c:pt idx="15">
                  <c:v>11.639999999999999</c:v>
                </c:pt>
                <c:pt idx="16">
                  <c:v>11.639999999999999</c:v>
                </c:pt>
                <c:pt idx="17">
                  <c:v>12.15</c:v>
                </c:pt>
                <c:pt idx="18">
                  <c:v>11.219999999999999</c:v>
                </c:pt>
                <c:pt idx="19">
                  <c:v>11.489999999999998</c:v>
                </c:pt>
                <c:pt idx="20">
                  <c:v>12.239999999999998</c:v>
                </c:pt>
                <c:pt idx="21">
                  <c:v>11.73</c:v>
                </c:pt>
                <c:pt idx="22">
                  <c:v>11.43</c:v>
                </c:pt>
                <c:pt idx="23">
                  <c:v>12.03</c:v>
                </c:pt>
                <c:pt idx="24">
                  <c:v>12</c:v>
                </c:pt>
                <c:pt idx="25">
                  <c:v>12.089999999999998</c:v>
                </c:pt>
                <c:pt idx="26">
                  <c:v>11.94</c:v>
                </c:pt>
                <c:pt idx="27">
                  <c:v>12.18</c:v>
                </c:pt>
                <c:pt idx="28">
                  <c:v>13.35</c:v>
                </c:pt>
                <c:pt idx="29">
                  <c:v>12.27</c:v>
                </c:pt>
                <c:pt idx="30">
                  <c:v>12.33</c:v>
                </c:pt>
                <c:pt idx="31">
                  <c:v>12.42</c:v>
                </c:pt>
                <c:pt idx="32">
                  <c:v>12.18</c:v>
                </c:pt>
                <c:pt idx="33">
                  <c:v>11.37</c:v>
                </c:pt>
              </c:numCache>
            </c:numRef>
          </c:xVal>
          <c:yVal>
            <c:numRef>
              <c:f>Species1!$O$29:$O$62</c:f>
              <c:numCache>
                <c:formatCode>General</c:formatCode>
                <c:ptCount val="34"/>
                <c:pt idx="0">
                  <c:v>223.384048708666</c:v>
                </c:pt>
                <c:pt idx="1">
                  <c:v>311.30262918005138</c:v>
                </c:pt>
                <c:pt idx="2">
                  <c:v>331.11975986369328</c:v>
                </c:pt>
                <c:pt idx="3">
                  <c:v>369.1447162106021</c:v>
                </c:pt>
                <c:pt idx="4">
                  <c:v>392.9900096722771</c:v>
                </c:pt>
                <c:pt idx="5">
                  <c:v>453.59088414634374</c:v>
                </c:pt>
                <c:pt idx="6">
                  <c:v>509.28696031051749</c:v>
                </c:pt>
                <c:pt idx="7">
                  <c:v>397.69590287253766</c:v>
                </c:pt>
                <c:pt idx="8">
                  <c:v>482.99103498786002</c:v>
                </c:pt>
                <c:pt idx="9">
                  <c:v>513.94307420284076</c:v>
                </c:pt>
                <c:pt idx="10">
                  <c:v>524.65566300505395</c:v>
                </c:pt>
                <c:pt idx="11">
                  <c:v>518.68588191111962</c:v>
                </c:pt>
                <c:pt idx="12">
                  <c:v>467.90038118363117</c:v>
                </c:pt>
                <c:pt idx="13">
                  <c:v>582.69178779191361</c:v>
                </c:pt>
                <c:pt idx="14">
                  <c:v>631.31664657163196</c:v>
                </c:pt>
                <c:pt idx="15">
                  <c:v>600.90379656482128</c:v>
                </c:pt>
                <c:pt idx="16">
                  <c:v>599.82548670746223</c:v>
                </c:pt>
                <c:pt idx="17">
                  <c:v>642.96650962514741</c:v>
                </c:pt>
                <c:pt idx="18">
                  <c:v>614.92443790428638</c:v>
                </c:pt>
                <c:pt idx="19">
                  <c:v>646.50800058365633</c:v>
                </c:pt>
                <c:pt idx="20">
                  <c:v>682.66610515877505</c:v>
                </c:pt>
                <c:pt idx="21">
                  <c:v>657.51968499851023</c:v>
                </c:pt>
                <c:pt idx="22">
                  <c:v>704.20848588523415</c:v>
                </c:pt>
                <c:pt idx="23">
                  <c:v>716.98322417782788</c:v>
                </c:pt>
                <c:pt idx="24">
                  <c:v>743.97098925011073</c:v>
                </c:pt>
                <c:pt idx="25">
                  <c:v>749.39603233363209</c:v>
                </c:pt>
                <c:pt idx="26">
                  <c:v>760.16635080022866</c:v>
                </c:pt>
                <c:pt idx="27">
                  <c:v>796.53548215145236</c:v>
                </c:pt>
                <c:pt idx="28">
                  <c:v>929.12313099096286</c:v>
                </c:pt>
                <c:pt idx="29">
                  <c:v>901.02677500914933</c:v>
                </c:pt>
                <c:pt idx="30">
                  <c:v>902.54527361435612</c:v>
                </c:pt>
                <c:pt idx="31">
                  <c:v>977.18339619164169</c:v>
                </c:pt>
                <c:pt idx="32">
                  <c:v>999.01890854525027</c:v>
                </c:pt>
                <c:pt idx="33">
                  <c:v>947.82854888875931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82-44C7-A921-3B7E5735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11008"/>
        <c:axId val="695393424"/>
      </c:scatterChart>
      <c:valAx>
        <c:axId val="64631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393424"/>
        <c:crosses val="autoZero"/>
        <c:crossBetween val="midCat"/>
      </c:valAx>
      <c:valAx>
        <c:axId val="69539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311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Species1!$G$2:$G$35</c:f>
              <c:numCache>
                <c:formatCode>General</c:formatCode>
                <c:ptCount val="34"/>
                <c:pt idx="0">
                  <c:v>4.0199999999999996</c:v>
                </c:pt>
                <c:pt idx="1">
                  <c:v>4.1399999999999997</c:v>
                </c:pt>
                <c:pt idx="2">
                  <c:v>4.5299999999999994</c:v>
                </c:pt>
                <c:pt idx="3">
                  <c:v>3.99</c:v>
                </c:pt>
                <c:pt idx="4">
                  <c:v>4.5299999999999994</c:v>
                </c:pt>
                <c:pt idx="5">
                  <c:v>4.26</c:v>
                </c:pt>
                <c:pt idx="6">
                  <c:v>4.59</c:v>
                </c:pt>
                <c:pt idx="7">
                  <c:v>4.0199999999999996</c:v>
                </c:pt>
                <c:pt idx="8">
                  <c:v>4.1399999999999997</c:v>
                </c:pt>
                <c:pt idx="9">
                  <c:v>4.1099999999999994</c:v>
                </c:pt>
                <c:pt idx="10">
                  <c:v>4.2299999999999995</c:v>
                </c:pt>
                <c:pt idx="11">
                  <c:v>3.99</c:v>
                </c:pt>
                <c:pt idx="12">
                  <c:v>3.5999999999999996</c:v>
                </c:pt>
                <c:pt idx="13">
                  <c:v>4.17</c:v>
                </c:pt>
                <c:pt idx="14">
                  <c:v>4.5</c:v>
                </c:pt>
                <c:pt idx="15">
                  <c:v>4.1399999999999997</c:v>
                </c:pt>
                <c:pt idx="16">
                  <c:v>4.05</c:v>
                </c:pt>
                <c:pt idx="17">
                  <c:v>3.99</c:v>
                </c:pt>
                <c:pt idx="18">
                  <c:v>4.4400000000000004</c:v>
                </c:pt>
                <c:pt idx="19">
                  <c:v>4.2299999999999995</c:v>
                </c:pt>
                <c:pt idx="20">
                  <c:v>4.1099999999999994</c:v>
                </c:pt>
                <c:pt idx="21">
                  <c:v>3.99</c:v>
                </c:pt>
                <c:pt idx="22">
                  <c:v>4.5299999999999994</c:v>
                </c:pt>
                <c:pt idx="23">
                  <c:v>4.1399999999999997</c:v>
                </c:pt>
                <c:pt idx="24">
                  <c:v>4.4400000000000004</c:v>
                </c:pt>
                <c:pt idx="25">
                  <c:v>4.5</c:v>
                </c:pt>
                <c:pt idx="26">
                  <c:v>4.2299999999999995</c:v>
                </c:pt>
                <c:pt idx="27">
                  <c:v>4.47</c:v>
                </c:pt>
                <c:pt idx="28">
                  <c:v>4.6499999999999995</c:v>
                </c:pt>
                <c:pt idx="29">
                  <c:v>4.29</c:v>
                </c:pt>
                <c:pt idx="30">
                  <c:v>4.29</c:v>
                </c:pt>
                <c:pt idx="31">
                  <c:v>4.47</c:v>
                </c:pt>
                <c:pt idx="32">
                  <c:v>4.4099999999999993</c:v>
                </c:pt>
                <c:pt idx="33">
                  <c:v>4.1099999999999994</c:v>
                </c:pt>
              </c:numCache>
            </c:numRef>
          </c:xVal>
          <c:yVal>
            <c:numRef>
              <c:f>Species1!$L$2:$L$35</c:f>
              <c:numCache>
                <c:formatCode>General</c:formatCode>
                <c:ptCount val="34"/>
                <c:pt idx="0">
                  <c:v>242</c:v>
                </c:pt>
                <c:pt idx="1">
                  <c:v>290</c:v>
                </c:pt>
                <c:pt idx="2">
                  <c:v>340</c:v>
                </c:pt>
                <c:pt idx="3">
                  <c:v>363</c:v>
                </c:pt>
                <c:pt idx="4">
                  <c:v>430</c:v>
                </c:pt>
                <c:pt idx="5">
                  <c:v>450</c:v>
                </c:pt>
                <c:pt idx="6">
                  <c:v>500</c:v>
                </c:pt>
                <c:pt idx="7">
                  <c:v>390</c:v>
                </c:pt>
                <c:pt idx="8">
                  <c:v>450</c:v>
                </c:pt>
                <c:pt idx="9">
                  <c:v>500</c:v>
                </c:pt>
                <c:pt idx="10">
                  <c:v>475</c:v>
                </c:pt>
                <c:pt idx="11">
                  <c:v>500</c:v>
                </c:pt>
                <c:pt idx="12">
                  <c:v>500</c:v>
                </c:pt>
                <c:pt idx="13">
                  <c:v>600</c:v>
                </c:pt>
                <c:pt idx="14">
                  <c:v>600</c:v>
                </c:pt>
                <c:pt idx="15">
                  <c:v>700</c:v>
                </c:pt>
                <c:pt idx="16">
                  <c:v>700</c:v>
                </c:pt>
                <c:pt idx="17">
                  <c:v>610</c:v>
                </c:pt>
                <c:pt idx="18">
                  <c:v>650</c:v>
                </c:pt>
                <c:pt idx="19">
                  <c:v>575</c:v>
                </c:pt>
                <c:pt idx="20">
                  <c:v>685</c:v>
                </c:pt>
                <c:pt idx="21">
                  <c:v>620</c:v>
                </c:pt>
                <c:pt idx="22">
                  <c:v>680</c:v>
                </c:pt>
                <c:pt idx="23">
                  <c:v>700</c:v>
                </c:pt>
                <c:pt idx="24">
                  <c:v>725</c:v>
                </c:pt>
                <c:pt idx="25">
                  <c:v>720</c:v>
                </c:pt>
                <c:pt idx="26">
                  <c:v>714</c:v>
                </c:pt>
                <c:pt idx="27">
                  <c:v>850</c:v>
                </c:pt>
                <c:pt idx="28">
                  <c:v>1000</c:v>
                </c:pt>
                <c:pt idx="29">
                  <c:v>920</c:v>
                </c:pt>
                <c:pt idx="30">
                  <c:v>955</c:v>
                </c:pt>
                <c:pt idx="31">
                  <c:v>925</c:v>
                </c:pt>
                <c:pt idx="32">
                  <c:v>975</c:v>
                </c:pt>
                <c:pt idx="33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3-4850-A25E-D9FE01029A7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48007324665812123"/>
                  <c:y val="-0.36828504175976484"/>
                </c:manualLayout>
              </c:layout>
              <c:numFmt formatCode="General" sourceLinked="0"/>
            </c:trendlineLbl>
          </c:trendline>
          <c:xVal>
            <c:numRef>
              <c:f>Species1!$G$2:$G$35</c:f>
              <c:numCache>
                <c:formatCode>General</c:formatCode>
                <c:ptCount val="34"/>
                <c:pt idx="0">
                  <c:v>4.0199999999999996</c:v>
                </c:pt>
                <c:pt idx="1">
                  <c:v>4.1399999999999997</c:v>
                </c:pt>
                <c:pt idx="2">
                  <c:v>4.5299999999999994</c:v>
                </c:pt>
                <c:pt idx="3">
                  <c:v>3.99</c:v>
                </c:pt>
                <c:pt idx="4">
                  <c:v>4.5299999999999994</c:v>
                </c:pt>
                <c:pt idx="5">
                  <c:v>4.26</c:v>
                </c:pt>
                <c:pt idx="6">
                  <c:v>4.59</c:v>
                </c:pt>
                <c:pt idx="7">
                  <c:v>4.0199999999999996</c:v>
                </c:pt>
                <c:pt idx="8">
                  <c:v>4.1399999999999997</c:v>
                </c:pt>
                <c:pt idx="9">
                  <c:v>4.1099999999999994</c:v>
                </c:pt>
                <c:pt idx="10">
                  <c:v>4.2299999999999995</c:v>
                </c:pt>
                <c:pt idx="11">
                  <c:v>3.99</c:v>
                </c:pt>
                <c:pt idx="12">
                  <c:v>3.5999999999999996</c:v>
                </c:pt>
                <c:pt idx="13">
                  <c:v>4.17</c:v>
                </c:pt>
                <c:pt idx="14">
                  <c:v>4.5</c:v>
                </c:pt>
                <c:pt idx="15">
                  <c:v>4.1399999999999997</c:v>
                </c:pt>
                <c:pt idx="16">
                  <c:v>4.05</c:v>
                </c:pt>
                <c:pt idx="17">
                  <c:v>3.99</c:v>
                </c:pt>
                <c:pt idx="18">
                  <c:v>4.4400000000000004</c:v>
                </c:pt>
                <c:pt idx="19">
                  <c:v>4.2299999999999995</c:v>
                </c:pt>
                <c:pt idx="20">
                  <c:v>4.1099999999999994</c:v>
                </c:pt>
                <c:pt idx="21">
                  <c:v>3.99</c:v>
                </c:pt>
                <c:pt idx="22">
                  <c:v>4.5299999999999994</c:v>
                </c:pt>
                <c:pt idx="23">
                  <c:v>4.1399999999999997</c:v>
                </c:pt>
                <c:pt idx="24">
                  <c:v>4.4400000000000004</c:v>
                </c:pt>
                <c:pt idx="25">
                  <c:v>4.5</c:v>
                </c:pt>
                <c:pt idx="26">
                  <c:v>4.2299999999999995</c:v>
                </c:pt>
                <c:pt idx="27">
                  <c:v>4.47</c:v>
                </c:pt>
                <c:pt idx="28">
                  <c:v>4.6499999999999995</c:v>
                </c:pt>
                <c:pt idx="29">
                  <c:v>4.29</c:v>
                </c:pt>
                <c:pt idx="30">
                  <c:v>4.29</c:v>
                </c:pt>
                <c:pt idx="31">
                  <c:v>4.47</c:v>
                </c:pt>
                <c:pt idx="32">
                  <c:v>4.4099999999999993</c:v>
                </c:pt>
                <c:pt idx="33">
                  <c:v>4.1099999999999994</c:v>
                </c:pt>
              </c:numCache>
            </c:numRef>
          </c:xVal>
          <c:yVal>
            <c:numRef>
              <c:f>Species1!$O$29:$O$62</c:f>
              <c:numCache>
                <c:formatCode>General</c:formatCode>
                <c:ptCount val="34"/>
                <c:pt idx="0">
                  <c:v>223.384048708666</c:v>
                </c:pt>
                <c:pt idx="1">
                  <c:v>311.30262918005138</c:v>
                </c:pt>
                <c:pt idx="2">
                  <c:v>331.11975986369328</c:v>
                </c:pt>
                <c:pt idx="3">
                  <c:v>369.1447162106021</c:v>
                </c:pt>
                <c:pt idx="4">
                  <c:v>392.9900096722771</c:v>
                </c:pt>
                <c:pt idx="5">
                  <c:v>453.59088414634374</c:v>
                </c:pt>
                <c:pt idx="6">
                  <c:v>509.28696031051749</c:v>
                </c:pt>
                <c:pt idx="7">
                  <c:v>397.69590287253766</c:v>
                </c:pt>
                <c:pt idx="8">
                  <c:v>482.99103498786002</c:v>
                </c:pt>
                <c:pt idx="9">
                  <c:v>513.94307420284076</c:v>
                </c:pt>
                <c:pt idx="10">
                  <c:v>524.65566300505395</c:v>
                </c:pt>
                <c:pt idx="11">
                  <c:v>518.68588191111962</c:v>
                </c:pt>
                <c:pt idx="12">
                  <c:v>467.90038118363117</c:v>
                </c:pt>
                <c:pt idx="13">
                  <c:v>582.69178779191361</c:v>
                </c:pt>
                <c:pt idx="14">
                  <c:v>631.31664657163196</c:v>
                </c:pt>
                <c:pt idx="15">
                  <c:v>600.90379656482128</c:v>
                </c:pt>
                <c:pt idx="16">
                  <c:v>599.82548670746223</c:v>
                </c:pt>
                <c:pt idx="17">
                  <c:v>642.96650962514741</c:v>
                </c:pt>
                <c:pt idx="18">
                  <c:v>614.92443790428638</c:v>
                </c:pt>
                <c:pt idx="19">
                  <c:v>646.50800058365633</c:v>
                </c:pt>
                <c:pt idx="20">
                  <c:v>682.66610515877505</c:v>
                </c:pt>
                <c:pt idx="21">
                  <c:v>657.51968499851023</c:v>
                </c:pt>
                <c:pt idx="22">
                  <c:v>704.20848588523415</c:v>
                </c:pt>
                <c:pt idx="23">
                  <c:v>716.98322417782788</c:v>
                </c:pt>
                <c:pt idx="24">
                  <c:v>743.97098925011073</c:v>
                </c:pt>
                <c:pt idx="25">
                  <c:v>749.39603233363209</c:v>
                </c:pt>
                <c:pt idx="26">
                  <c:v>760.16635080022866</c:v>
                </c:pt>
                <c:pt idx="27">
                  <c:v>796.53548215145236</c:v>
                </c:pt>
                <c:pt idx="28">
                  <c:v>929.12313099096286</c:v>
                </c:pt>
                <c:pt idx="29">
                  <c:v>901.02677500914933</c:v>
                </c:pt>
                <c:pt idx="30">
                  <c:v>902.54527361435612</c:v>
                </c:pt>
                <c:pt idx="31">
                  <c:v>977.18339619164169</c:v>
                </c:pt>
                <c:pt idx="32">
                  <c:v>999.01890854525027</c:v>
                </c:pt>
                <c:pt idx="33">
                  <c:v>947.82854888875931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93-4850-A25E-D9FE0102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01808"/>
        <c:axId val="695393840"/>
      </c:scatterChart>
      <c:valAx>
        <c:axId val="64630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393840"/>
        <c:crosses val="autoZero"/>
        <c:crossBetween val="midCat"/>
      </c:valAx>
      <c:valAx>
        <c:axId val="69539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301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Species2!$C$2:$C$7</c:f>
              <c:numCache>
                <c:formatCode>General</c:formatCode>
                <c:ptCount val="6"/>
                <c:pt idx="0">
                  <c:v>23.6</c:v>
                </c:pt>
                <c:pt idx="1">
                  <c:v>24.1</c:v>
                </c:pt>
                <c:pt idx="2">
                  <c:v>25.6</c:v>
                </c:pt>
                <c:pt idx="3">
                  <c:v>28.5</c:v>
                </c:pt>
                <c:pt idx="4">
                  <c:v>33.700000000000003</c:v>
                </c:pt>
                <c:pt idx="5">
                  <c:v>37.299999999999997</c:v>
                </c:pt>
              </c:numCache>
            </c:numRef>
          </c:xVal>
          <c:yVal>
            <c:numRef>
              <c:f>Species2!$L$2:$L$7</c:f>
              <c:numCache>
                <c:formatCode>General</c:formatCode>
                <c:ptCount val="6"/>
                <c:pt idx="0">
                  <c:v>270</c:v>
                </c:pt>
                <c:pt idx="1">
                  <c:v>270</c:v>
                </c:pt>
                <c:pt idx="2">
                  <c:v>306</c:v>
                </c:pt>
                <c:pt idx="3">
                  <c:v>540</c:v>
                </c:pt>
                <c:pt idx="4">
                  <c:v>800</c:v>
                </c:pt>
                <c:pt idx="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3-4152-8A7D-35E6CABFD11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40250404270670642"/>
                  <c:y val="-0.18396371316823373"/>
                </c:manualLayout>
              </c:layout>
              <c:numFmt formatCode="General" sourceLinked="0"/>
            </c:trendlineLbl>
          </c:trendline>
          <c:xVal>
            <c:numRef>
              <c:f>Species2!$C$2:$C$7</c:f>
              <c:numCache>
                <c:formatCode>General</c:formatCode>
                <c:ptCount val="6"/>
                <c:pt idx="0">
                  <c:v>23.6</c:v>
                </c:pt>
                <c:pt idx="1">
                  <c:v>24.1</c:v>
                </c:pt>
                <c:pt idx="2">
                  <c:v>25.6</c:v>
                </c:pt>
                <c:pt idx="3">
                  <c:v>28.5</c:v>
                </c:pt>
                <c:pt idx="4">
                  <c:v>33.700000000000003</c:v>
                </c:pt>
                <c:pt idx="5">
                  <c:v>37.299999999999997</c:v>
                </c:pt>
              </c:numCache>
            </c:numRef>
          </c:xVal>
          <c:yVal>
            <c:numRef>
              <c:f>Species2!$O$29:$O$34</c:f>
              <c:numCache>
                <c:formatCode>General</c:formatCode>
                <c:ptCount val="6"/>
                <c:pt idx="0">
                  <c:v>270.00000000000171</c:v>
                </c:pt>
                <c:pt idx="1">
                  <c:v>269.99999999999324</c:v>
                </c:pt>
                <c:pt idx="2">
                  <c:v>306.0000000000025</c:v>
                </c:pt>
                <c:pt idx="3">
                  <c:v>539.9999999999975</c:v>
                </c:pt>
                <c:pt idx="4">
                  <c:v>800.00000000000091</c:v>
                </c:pt>
                <c:pt idx="5">
                  <c:v>1000.0000000000023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E3-4152-8A7D-35E6CABF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16896"/>
        <c:axId val="457632320"/>
      </c:scatterChart>
      <c:valAx>
        <c:axId val="6534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632320"/>
        <c:crosses val="autoZero"/>
        <c:crossBetween val="midCat"/>
      </c:valAx>
      <c:valAx>
        <c:axId val="45763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416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Length2</a:t>
            </a:r>
          </a:p>
        </c:rich>
      </c:tx>
      <c:layout>
        <c:manualLayout>
          <c:xMode val="edge"/>
          <c:yMode val="edge"/>
          <c:x val="0.37307353667120247"/>
          <c:y val="4.392915819149252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Species2!$D$2:$D$7</c:f>
              <c:numCache>
                <c:formatCode>General</c:formatCode>
                <c:ptCount val="6"/>
                <c:pt idx="0">
                  <c:v>26</c:v>
                </c:pt>
                <c:pt idx="1">
                  <c:v>26.5</c:v>
                </c:pt>
                <c:pt idx="2">
                  <c:v>28</c:v>
                </c:pt>
                <c:pt idx="3">
                  <c:v>31</c:v>
                </c:pt>
                <c:pt idx="4">
                  <c:v>36.4</c:v>
                </c:pt>
                <c:pt idx="5">
                  <c:v>40</c:v>
                </c:pt>
              </c:numCache>
            </c:numRef>
          </c:xVal>
          <c:yVal>
            <c:numRef>
              <c:f>Species2!$L$2:$L$7</c:f>
              <c:numCache>
                <c:formatCode>General</c:formatCode>
                <c:ptCount val="6"/>
                <c:pt idx="0">
                  <c:v>270</c:v>
                </c:pt>
                <c:pt idx="1">
                  <c:v>270</c:v>
                </c:pt>
                <c:pt idx="2">
                  <c:v>306</c:v>
                </c:pt>
                <c:pt idx="3">
                  <c:v>540</c:v>
                </c:pt>
                <c:pt idx="4">
                  <c:v>800</c:v>
                </c:pt>
                <c:pt idx="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8-49AD-AA3E-545D66DEAA9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5093992752894555"/>
                  <c:y val="-0.1975790464923142"/>
                </c:manualLayout>
              </c:layout>
              <c:numFmt formatCode="General" sourceLinked="0"/>
            </c:trendlineLbl>
          </c:trendline>
          <c:xVal>
            <c:numRef>
              <c:f>Species2!$D$2:$D$7</c:f>
              <c:numCache>
                <c:formatCode>General</c:formatCode>
                <c:ptCount val="6"/>
                <c:pt idx="0">
                  <c:v>26</c:v>
                </c:pt>
                <c:pt idx="1">
                  <c:v>26.5</c:v>
                </c:pt>
                <c:pt idx="2">
                  <c:v>28</c:v>
                </c:pt>
                <c:pt idx="3">
                  <c:v>31</c:v>
                </c:pt>
                <c:pt idx="4">
                  <c:v>36.4</c:v>
                </c:pt>
                <c:pt idx="5">
                  <c:v>40</c:v>
                </c:pt>
              </c:numCache>
            </c:numRef>
          </c:xVal>
          <c:yVal>
            <c:numRef>
              <c:f>Species2!$O$29:$O$34</c:f>
              <c:numCache>
                <c:formatCode>General</c:formatCode>
                <c:ptCount val="6"/>
                <c:pt idx="0">
                  <c:v>270.00000000000171</c:v>
                </c:pt>
                <c:pt idx="1">
                  <c:v>269.99999999999324</c:v>
                </c:pt>
                <c:pt idx="2">
                  <c:v>306.0000000000025</c:v>
                </c:pt>
                <c:pt idx="3">
                  <c:v>539.9999999999975</c:v>
                </c:pt>
                <c:pt idx="4">
                  <c:v>800.00000000000091</c:v>
                </c:pt>
                <c:pt idx="5">
                  <c:v>1000.0000000000023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38-49AD-AA3E-545D66DEA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26896"/>
        <c:axId val="457644384"/>
      </c:scatterChart>
      <c:valAx>
        <c:axId val="65342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644384"/>
        <c:crosses val="autoZero"/>
        <c:crossBetween val="midCat"/>
      </c:valAx>
      <c:valAx>
        <c:axId val="45764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426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125602165333257"/>
          <c:y val="0.26181597798410738"/>
          <c:w val="0.41269573358895073"/>
          <c:h val="0.45036453900917706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Species2!$E$2:$E$7</c:f>
              <c:numCache>
                <c:formatCode>General</c:formatCode>
                <c:ptCount val="6"/>
                <c:pt idx="0">
                  <c:v>28.7</c:v>
                </c:pt>
                <c:pt idx="1">
                  <c:v>29.3</c:v>
                </c:pt>
                <c:pt idx="2">
                  <c:v>30.8</c:v>
                </c:pt>
                <c:pt idx="3">
                  <c:v>34</c:v>
                </c:pt>
                <c:pt idx="4">
                  <c:v>39.6</c:v>
                </c:pt>
                <c:pt idx="5">
                  <c:v>43.5</c:v>
                </c:pt>
              </c:numCache>
            </c:numRef>
          </c:xVal>
          <c:yVal>
            <c:numRef>
              <c:f>Species2!$L$2:$L$7</c:f>
              <c:numCache>
                <c:formatCode>General</c:formatCode>
                <c:ptCount val="6"/>
                <c:pt idx="0">
                  <c:v>270</c:v>
                </c:pt>
                <c:pt idx="1">
                  <c:v>270</c:v>
                </c:pt>
                <c:pt idx="2">
                  <c:v>306</c:v>
                </c:pt>
                <c:pt idx="3">
                  <c:v>540</c:v>
                </c:pt>
                <c:pt idx="4">
                  <c:v>800</c:v>
                </c:pt>
                <c:pt idx="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4-44E4-BA7B-95833B54122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51323190651968886"/>
                  <c:y val="-0.1311492838808645"/>
                </c:manualLayout>
              </c:layout>
              <c:numFmt formatCode="General" sourceLinked="0"/>
            </c:trendlineLbl>
          </c:trendline>
          <c:xVal>
            <c:numRef>
              <c:f>Species2!$E$2:$E$7</c:f>
              <c:numCache>
                <c:formatCode>General</c:formatCode>
                <c:ptCount val="6"/>
                <c:pt idx="0">
                  <c:v>28.7</c:v>
                </c:pt>
                <c:pt idx="1">
                  <c:v>29.3</c:v>
                </c:pt>
                <c:pt idx="2">
                  <c:v>30.8</c:v>
                </c:pt>
                <c:pt idx="3">
                  <c:v>34</c:v>
                </c:pt>
                <c:pt idx="4">
                  <c:v>39.6</c:v>
                </c:pt>
                <c:pt idx="5">
                  <c:v>43.5</c:v>
                </c:pt>
              </c:numCache>
            </c:numRef>
          </c:xVal>
          <c:yVal>
            <c:numRef>
              <c:f>Species2!$O$29:$O$34</c:f>
              <c:numCache>
                <c:formatCode>General</c:formatCode>
                <c:ptCount val="6"/>
                <c:pt idx="0">
                  <c:v>270.00000000000171</c:v>
                </c:pt>
                <c:pt idx="1">
                  <c:v>269.99999999999324</c:v>
                </c:pt>
                <c:pt idx="2">
                  <c:v>306.0000000000025</c:v>
                </c:pt>
                <c:pt idx="3">
                  <c:v>539.9999999999975</c:v>
                </c:pt>
                <c:pt idx="4">
                  <c:v>800.00000000000091</c:v>
                </c:pt>
                <c:pt idx="5">
                  <c:v>1000.0000000000023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A4-44E4-BA7B-95833B54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26496"/>
        <c:axId val="457631488"/>
      </c:scatterChart>
      <c:valAx>
        <c:axId val="6534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631488"/>
        <c:crosses val="autoZero"/>
        <c:crossBetween val="midCat"/>
      </c:valAx>
      <c:valAx>
        <c:axId val="45763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4264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</a:t>
            </a:r>
          </a:p>
        </c:rich>
      </c:tx>
      <c:layout>
        <c:manualLayout>
          <c:xMode val="edge"/>
          <c:yMode val="edge"/>
          <c:x val="0.41479694745378559"/>
          <c:y val="3.681787280632881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Species2!$F$2:$F$7</c:f>
              <c:numCache>
                <c:formatCode>General</c:formatCode>
                <c:ptCount val="6"/>
                <c:pt idx="0">
                  <c:v>8.76</c:v>
                </c:pt>
                <c:pt idx="1">
                  <c:v>8.34</c:v>
                </c:pt>
                <c:pt idx="2">
                  <c:v>8.5499999999999989</c:v>
                </c:pt>
                <c:pt idx="3">
                  <c:v>9.48</c:v>
                </c:pt>
                <c:pt idx="4">
                  <c:v>8.91</c:v>
                </c:pt>
                <c:pt idx="5">
                  <c:v>8.52</c:v>
                </c:pt>
              </c:numCache>
            </c:numRef>
          </c:xVal>
          <c:yVal>
            <c:numRef>
              <c:f>Species2!$L$2:$L$7</c:f>
              <c:numCache>
                <c:formatCode>General</c:formatCode>
                <c:ptCount val="6"/>
                <c:pt idx="0">
                  <c:v>270</c:v>
                </c:pt>
                <c:pt idx="1">
                  <c:v>270</c:v>
                </c:pt>
                <c:pt idx="2">
                  <c:v>306</c:v>
                </c:pt>
                <c:pt idx="3">
                  <c:v>540</c:v>
                </c:pt>
                <c:pt idx="4">
                  <c:v>800</c:v>
                </c:pt>
                <c:pt idx="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7-4420-A261-AEBC796D7F9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47167769551048055"/>
                  <c:y val="-0.31724540465113132"/>
                </c:manualLayout>
              </c:layout>
              <c:numFmt formatCode="General" sourceLinked="0"/>
            </c:trendlineLbl>
          </c:trendline>
          <c:xVal>
            <c:numRef>
              <c:f>Species2!$F$2:$F$7</c:f>
              <c:numCache>
                <c:formatCode>General</c:formatCode>
                <c:ptCount val="6"/>
                <c:pt idx="0">
                  <c:v>8.76</c:v>
                </c:pt>
                <c:pt idx="1">
                  <c:v>8.34</c:v>
                </c:pt>
                <c:pt idx="2">
                  <c:v>8.5499999999999989</c:v>
                </c:pt>
                <c:pt idx="3">
                  <c:v>9.48</c:v>
                </c:pt>
                <c:pt idx="4">
                  <c:v>8.91</c:v>
                </c:pt>
                <c:pt idx="5">
                  <c:v>8.52</c:v>
                </c:pt>
              </c:numCache>
            </c:numRef>
          </c:xVal>
          <c:yVal>
            <c:numRef>
              <c:f>Species2!$O$29:$O$34</c:f>
              <c:numCache>
                <c:formatCode>General</c:formatCode>
                <c:ptCount val="6"/>
                <c:pt idx="0">
                  <c:v>270.00000000000171</c:v>
                </c:pt>
                <c:pt idx="1">
                  <c:v>269.99999999999324</c:v>
                </c:pt>
                <c:pt idx="2">
                  <c:v>306.0000000000025</c:v>
                </c:pt>
                <c:pt idx="3">
                  <c:v>539.9999999999975</c:v>
                </c:pt>
                <c:pt idx="4">
                  <c:v>800.00000000000091</c:v>
                </c:pt>
                <c:pt idx="5">
                  <c:v>1000.0000000000023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7-4420-A261-AEBC796D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26496"/>
        <c:axId val="457660608"/>
      </c:scatterChart>
      <c:valAx>
        <c:axId val="6534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660608"/>
        <c:crosses val="autoZero"/>
        <c:crossBetween val="midCat"/>
      </c:valAx>
      <c:valAx>
        <c:axId val="45766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426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376631574329815"/>
          <c:y val="0.33527601566837245"/>
          <c:w val="0.28282283331002328"/>
          <c:h val="0.66065565770394663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679450</xdr:colOff>
      <xdr:row>0</xdr:row>
      <xdr:rowOff>190500</xdr:rowOff>
    </xdr:from>
    <xdr:to>
      <xdr:col>29</xdr:col>
      <xdr:colOff>679450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E8C8F-1C44-4EE3-8708-F75FE726B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238125</xdr:colOff>
      <xdr:row>0</xdr:row>
      <xdr:rowOff>187325</xdr:rowOff>
    </xdr:from>
    <xdr:to>
      <xdr:col>36</xdr:col>
      <xdr:colOff>238125</xdr:colOff>
      <xdr:row>10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37AD2-4608-4D98-A822-6F6BB0C26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666750</xdr:colOff>
      <xdr:row>11</xdr:row>
      <xdr:rowOff>184150</xdr:rowOff>
    </xdr:from>
    <xdr:to>
      <xdr:col>29</xdr:col>
      <xdr:colOff>666750</xdr:colOff>
      <xdr:row>21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23934-099F-4D0A-A318-10DE3C647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676275</xdr:colOff>
      <xdr:row>23</xdr:row>
      <xdr:rowOff>9525</xdr:rowOff>
    </xdr:from>
    <xdr:to>
      <xdr:col>29</xdr:col>
      <xdr:colOff>676275</xdr:colOff>
      <xdr:row>33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50EB27-660E-489A-8931-E3A04E013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252942</xdr:colOff>
      <xdr:row>11</xdr:row>
      <xdr:rowOff>183091</xdr:rowOff>
    </xdr:from>
    <xdr:to>
      <xdr:col>36</xdr:col>
      <xdr:colOff>252942</xdr:colOff>
      <xdr:row>22</xdr:row>
      <xdr:rowOff>5291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D768A1-EA75-4A79-9136-4FACA6ECE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659946</xdr:colOff>
      <xdr:row>1</xdr:row>
      <xdr:rowOff>2721</xdr:rowOff>
    </xdr:from>
    <xdr:to>
      <xdr:col>28</xdr:col>
      <xdr:colOff>659946</xdr:colOff>
      <xdr:row>11</xdr:row>
      <xdr:rowOff>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8AAD1-09FC-48C1-9D4E-C5DA78B39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348343</xdr:colOff>
      <xdr:row>0</xdr:row>
      <xdr:rowOff>191861</xdr:rowOff>
    </xdr:from>
    <xdr:to>
      <xdr:col>35</xdr:col>
      <xdr:colOff>348343</xdr:colOff>
      <xdr:row>10</xdr:row>
      <xdr:rowOff>201387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9FB32-03B2-44AE-8AD1-5FA48279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2721</xdr:colOff>
      <xdr:row>11</xdr:row>
      <xdr:rowOff>190498</xdr:rowOff>
    </xdr:from>
    <xdr:to>
      <xdr:col>29</xdr:col>
      <xdr:colOff>2721</xdr:colOff>
      <xdr:row>21</xdr:row>
      <xdr:rowOff>190498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34EFF2-21E3-4FC7-BD0E-393DE8401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363311</xdr:colOff>
      <xdr:row>12</xdr:row>
      <xdr:rowOff>13606</xdr:rowOff>
    </xdr:from>
    <xdr:to>
      <xdr:col>35</xdr:col>
      <xdr:colOff>363311</xdr:colOff>
      <xdr:row>22</xdr:row>
      <xdr:rowOff>42182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4C8874-6EB1-4D22-9377-25BBBFCB6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674915</xdr:colOff>
      <xdr:row>23</xdr:row>
      <xdr:rowOff>17689</xdr:rowOff>
    </xdr:from>
    <xdr:to>
      <xdr:col>28</xdr:col>
      <xdr:colOff>674915</xdr:colOff>
      <xdr:row>33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12DC93-0CC0-4873-A069-D88E6B36B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</xdr:colOff>
      <xdr:row>1</xdr:row>
      <xdr:rowOff>11906</xdr:rowOff>
    </xdr:from>
    <xdr:to>
      <xdr:col>30</xdr:col>
      <xdr:colOff>1</xdr:colOff>
      <xdr:row>11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C8CEE-8D71-4CC3-8131-F8871996A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333375</xdr:colOff>
      <xdr:row>1</xdr:row>
      <xdr:rowOff>11907</xdr:rowOff>
    </xdr:from>
    <xdr:to>
      <xdr:col>36</xdr:col>
      <xdr:colOff>333375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EBA6D-BC44-40C7-ABBD-CE20D8498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</xdr:colOff>
      <xdr:row>12</xdr:row>
      <xdr:rowOff>11906</xdr:rowOff>
    </xdr:from>
    <xdr:to>
      <xdr:col>30</xdr:col>
      <xdr:colOff>1</xdr:colOff>
      <xdr:row>22</xdr:row>
      <xdr:rowOff>21431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0C859D-8FF5-4124-B0E4-571ABA7E8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342900</xdr:colOff>
      <xdr:row>12</xdr:row>
      <xdr:rowOff>11906</xdr:rowOff>
    </xdr:from>
    <xdr:to>
      <xdr:col>36</xdr:col>
      <xdr:colOff>342900</xdr:colOff>
      <xdr:row>22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BE453D-8EEE-4CE7-ADBC-ED9ACBBD1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11906</xdr:colOff>
      <xdr:row>22</xdr:row>
      <xdr:rowOff>204787</xdr:rowOff>
    </xdr:from>
    <xdr:to>
      <xdr:col>30</xdr:col>
      <xdr:colOff>11906</xdr:colOff>
      <xdr:row>33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F0A75-B959-4B0C-94AC-823D73AA8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346529</xdr:colOff>
      <xdr:row>0</xdr:row>
      <xdr:rowOff>13608</xdr:rowOff>
    </xdr:from>
    <xdr:to>
      <xdr:col>27</xdr:col>
      <xdr:colOff>299357</xdr:colOff>
      <xdr:row>9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BA43F-2F81-4F44-8F0B-EFB4F73C5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509815</xdr:colOff>
      <xdr:row>0</xdr:row>
      <xdr:rowOff>27214</xdr:rowOff>
    </xdr:from>
    <xdr:to>
      <xdr:col>33</xdr:col>
      <xdr:colOff>509814</xdr:colOff>
      <xdr:row>10</xdr:row>
      <xdr:rowOff>19957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E6495B-F904-47B2-87F6-02BE4A8AA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374650</xdr:colOff>
      <xdr:row>10</xdr:row>
      <xdr:rowOff>50800</xdr:rowOff>
    </xdr:from>
    <xdr:to>
      <xdr:col>27</xdr:col>
      <xdr:colOff>272143</xdr:colOff>
      <xdr:row>20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6CC7F3-E84A-48BF-8D0A-CCD94525D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499835</xdr:colOff>
      <xdr:row>10</xdr:row>
      <xdr:rowOff>64408</xdr:rowOff>
    </xdr:from>
    <xdr:to>
      <xdr:col>33</xdr:col>
      <xdr:colOff>530678</xdr:colOff>
      <xdr:row>20</xdr:row>
      <xdr:rowOff>149678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848202-625A-4CA6-8774-94B037F7A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366485</xdr:colOff>
      <xdr:row>21</xdr:row>
      <xdr:rowOff>54429</xdr:rowOff>
    </xdr:from>
    <xdr:to>
      <xdr:col>27</xdr:col>
      <xdr:colOff>272143</xdr:colOff>
      <xdr:row>31</xdr:row>
      <xdr:rowOff>26308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9565A5-1E61-4CA2-9F4F-59A4A8185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69850</xdr:colOff>
      <xdr:row>1</xdr:row>
      <xdr:rowOff>25400</xdr:rowOff>
    </xdr:from>
    <xdr:to>
      <xdr:col>28</xdr:col>
      <xdr:colOff>69850</xdr:colOff>
      <xdr:row>11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1D719-02DB-4259-BDD4-00FE5E6A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352425</xdr:colOff>
      <xdr:row>1</xdr:row>
      <xdr:rowOff>12700</xdr:rowOff>
    </xdr:from>
    <xdr:to>
      <xdr:col>34</xdr:col>
      <xdr:colOff>352425</xdr:colOff>
      <xdr:row>11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2FAE6-A0E1-408A-BBC3-E2F5656BD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12</xdr:row>
      <xdr:rowOff>19050</xdr:rowOff>
    </xdr:from>
    <xdr:to>
      <xdr:col>28</xdr:col>
      <xdr:colOff>95250</xdr:colOff>
      <xdr:row>22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9D4879-2980-4424-A542-CFCF793F5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365125</xdr:colOff>
      <xdr:row>12</xdr:row>
      <xdr:rowOff>3175</xdr:rowOff>
    </xdr:from>
    <xdr:to>
      <xdr:col>34</xdr:col>
      <xdr:colOff>365125</xdr:colOff>
      <xdr:row>22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999525-4A7D-499B-9555-76469C7C4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98425</xdr:colOff>
      <xdr:row>23</xdr:row>
      <xdr:rowOff>9525</xdr:rowOff>
    </xdr:from>
    <xdr:to>
      <xdr:col>28</xdr:col>
      <xdr:colOff>98425</xdr:colOff>
      <xdr:row>33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48AAA7-711C-4D72-82A5-44C19388A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676729</xdr:colOff>
      <xdr:row>1</xdr:row>
      <xdr:rowOff>16783</xdr:rowOff>
    </xdr:from>
    <xdr:to>
      <xdr:col>27</xdr:col>
      <xdr:colOff>676729</xdr:colOff>
      <xdr:row>11</xdr:row>
      <xdr:rowOff>29482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F0CE8-5ED4-4025-97B7-BAF0FD212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342900</xdr:colOff>
      <xdr:row>0</xdr:row>
      <xdr:rowOff>192314</xdr:rowOff>
    </xdr:from>
    <xdr:to>
      <xdr:col>34</xdr:col>
      <xdr:colOff>342899</xdr:colOff>
      <xdr:row>10</xdr:row>
      <xdr:rowOff>185965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EE7BA0-5272-4B85-A5EE-C362238AF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1813</xdr:colOff>
      <xdr:row>11</xdr:row>
      <xdr:rowOff>184151</xdr:rowOff>
    </xdr:from>
    <xdr:to>
      <xdr:col>28</xdr:col>
      <xdr:colOff>1813</xdr:colOff>
      <xdr:row>21</xdr:row>
      <xdr:rowOff>184151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B09198-1844-4587-A702-09786FFA0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357414</xdr:colOff>
      <xdr:row>12</xdr:row>
      <xdr:rowOff>14515</xdr:rowOff>
    </xdr:from>
    <xdr:to>
      <xdr:col>34</xdr:col>
      <xdr:colOff>357414</xdr:colOff>
      <xdr:row>22</xdr:row>
      <xdr:rowOff>33566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63CDE-0061-49DC-99B1-2C6C447BD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3629</xdr:colOff>
      <xdr:row>22</xdr:row>
      <xdr:rowOff>197757</xdr:rowOff>
    </xdr:from>
    <xdr:to>
      <xdr:col>28</xdr:col>
      <xdr:colOff>3629</xdr:colOff>
      <xdr:row>33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A86AC6-56EB-4B3E-AC70-B8FD25C54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964556</xdr:colOff>
      <xdr:row>2</xdr:row>
      <xdr:rowOff>161</xdr:rowOff>
    </xdr:from>
    <xdr:to>
      <xdr:col>28</xdr:col>
      <xdr:colOff>507361</xdr:colOff>
      <xdr:row>12</xdr:row>
      <xdr:rowOff>21686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D318A-800E-434A-86E3-39C711BBE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181892</xdr:colOff>
      <xdr:row>1</xdr:row>
      <xdr:rowOff>200734</xdr:rowOff>
    </xdr:from>
    <xdr:to>
      <xdr:col>35</xdr:col>
      <xdr:colOff>365676</xdr:colOff>
      <xdr:row>12</xdr:row>
      <xdr:rowOff>10940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3D20E4-CDD6-4ECD-AB07-8E2D03B13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12142</xdr:colOff>
      <xdr:row>12</xdr:row>
      <xdr:rowOff>198265</xdr:rowOff>
    </xdr:from>
    <xdr:to>
      <xdr:col>28</xdr:col>
      <xdr:colOff>520646</xdr:colOff>
      <xdr:row>23</xdr:row>
      <xdr:rowOff>21172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D6938B-E8F2-4843-95C5-4D157E6FA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218882</xdr:colOff>
      <xdr:row>13</xdr:row>
      <xdr:rowOff>2765</xdr:rowOff>
    </xdr:from>
    <xdr:to>
      <xdr:col>35</xdr:col>
      <xdr:colOff>361709</xdr:colOff>
      <xdr:row>23</xdr:row>
      <xdr:rowOff>45816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7ABED2-7955-4760-A8E3-5B6BFC571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956331</xdr:colOff>
      <xdr:row>53</xdr:row>
      <xdr:rowOff>35954</xdr:rowOff>
    </xdr:from>
    <xdr:to>
      <xdr:col>23</xdr:col>
      <xdr:colOff>232913</xdr:colOff>
      <xdr:row>63</xdr:row>
      <xdr:rowOff>71838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17E6B4-01BB-4516-AA94-385D3180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nembhard/Dropbox/Classes/BA9100/9100%20Lectures/Page6.%20Regression/Fish_catch_data_with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sh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E5D6-8E2A-4A22-942F-0E249C2D464F}">
  <dimension ref="A1:V62"/>
  <sheetViews>
    <sheetView tabSelected="1" topLeftCell="O1" zoomScale="90" zoomScaleNormal="60" workbookViewId="0">
      <selection activeCell="AG30" sqref="AG30"/>
    </sheetView>
  </sheetViews>
  <sheetFormatPr defaultColWidth="8.7109375" defaultRowHeight="15.75" x14ac:dyDescent="0.25"/>
  <cols>
    <col min="1" max="13" width="8.7109375" style="1"/>
    <col min="14" max="14" width="18.5703125" style="1" bestFit="1" customWidth="1"/>
    <col min="15" max="15" width="17.5703125" style="1" bestFit="1" customWidth="1"/>
    <col min="16" max="16" width="14.42578125" style="1" bestFit="1" customWidth="1"/>
    <col min="17" max="17" width="13.42578125" style="1" bestFit="1" customWidth="1"/>
    <col min="18" max="18" width="12.85546875" style="1" bestFit="1" customWidth="1"/>
    <col min="19" max="19" width="13.42578125" style="1" bestFit="1" customWidth="1"/>
    <col min="20" max="16384" width="8.7109375" style="1"/>
  </cols>
  <sheetData>
    <row r="1" spans="1:22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  <c r="I1" s="3" t="s">
        <v>36</v>
      </c>
      <c r="J1" s="3" t="s">
        <v>35</v>
      </c>
      <c r="L1" s="3" t="s">
        <v>34</v>
      </c>
      <c r="N1" s="1" t="s">
        <v>33</v>
      </c>
    </row>
    <row r="2" spans="1:22" ht="16.5" thickBot="1" x14ac:dyDescent="0.3">
      <c r="A2" s="3">
        <v>1</v>
      </c>
      <c r="B2" s="3">
        <v>1</v>
      </c>
      <c r="C2" s="3">
        <v>23.2</v>
      </c>
      <c r="D2" s="3">
        <v>25.4</v>
      </c>
      <c r="E2" s="3">
        <v>30</v>
      </c>
      <c r="F2" s="3">
        <f t="shared" ref="F2:F35" si="0">$E$2*0.01*H2</f>
        <v>11.52</v>
      </c>
      <c r="G2" s="3">
        <f t="shared" ref="G2:G35" si="1">$E$2*0.01*I2</f>
        <v>4.0199999999999996</v>
      </c>
      <c r="H2" s="3">
        <v>38.4</v>
      </c>
      <c r="I2" s="3">
        <v>13.4</v>
      </c>
      <c r="J2" s="3" t="s">
        <v>0</v>
      </c>
      <c r="L2" s="3">
        <v>242</v>
      </c>
    </row>
    <row r="3" spans="1:22" x14ac:dyDescent="0.25">
      <c r="A3" s="3">
        <v>2</v>
      </c>
      <c r="B3" s="3">
        <v>1</v>
      </c>
      <c r="C3" s="3">
        <v>24</v>
      </c>
      <c r="D3" s="3">
        <v>26.3</v>
      </c>
      <c r="E3" s="3">
        <v>31.2</v>
      </c>
      <c r="F3" s="3">
        <f t="shared" si="0"/>
        <v>12</v>
      </c>
      <c r="G3" s="3">
        <f t="shared" si="1"/>
        <v>4.1399999999999997</v>
      </c>
      <c r="H3" s="3">
        <v>40</v>
      </c>
      <c r="I3" s="3">
        <v>13.8</v>
      </c>
      <c r="J3" s="3" t="s">
        <v>0</v>
      </c>
      <c r="L3" s="3">
        <v>290</v>
      </c>
      <c r="N3" s="7" t="s">
        <v>32</v>
      </c>
      <c r="O3" s="7"/>
    </row>
    <row r="4" spans="1:22" x14ac:dyDescent="0.25">
      <c r="A4" s="3">
        <v>3</v>
      </c>
      <c r="B4" s="3">
        <v>1</v>
      </c>
      <c r="C4" s="3">
        <v>23.9</v>
      </c>
      <c r="D4" s="3">
        <v>26.5</v>
      </c>
      <c r="E4" s="3">
        <v>31.1</v>
      </c>
      <c r="F4" s="3">
        <f t="shared" si="0"/>
        <v>11.94</v>
      </c>
      <c r="G4" s="3">
        <f t="shared" si="1"/>
        <v>4.5299999999999994</v>
      </c>
      <c r="H4" s="3">
        <v>39.799999999999997</v>
      </c>
      <c r="I4" s="3">
        <v>15.1</v>
      </c>
      <c r="J4" s="3" t="s">
        <v>0</v>
      </c>
      <c r="L4" s="3">
        <v>340</v>
      </c>
      <c r="N4" s="1" t="s">
        <v>31</v>
      </c>
      <c r="O4" s="1">
        <v>0.97989178124759413</v>
      </c>
    </row>
    <row r="5" spans="1:22" x14ac:dyDescent="0.25">
      <c r="A5" s="3">
        <v>4</v>
      </c>
      <c r="B5" s="3">
        <v>1</v>
      </c>
      <c r="C5" s="3">
        <v>26.3</v>
      </c>
      <c r="D5" s="3">
        <v>29</v>
      </c>
      <c r="E5" s="3">
        <v>33.5</v>
      </c>
      <c r="F5" s="3">
        <f t="shared" si="0"/>
        <v>11.4</v>
      </c>
      <c r="G5" s="3">
        <f t="shared" si="1"/>
        <v>3.99</v>
      </c>
      <c r="H5" s="3">
        <v>38</v>
      </c>
      <c r="I5" s="3">
        <v>13.3</v>
      </c>
      <c r="J5" s="3" t="s">
        <v>0</v>
      </c>
      <c r="L5" s="3">
        <v>363</v>
      </c>
      <c r="N5" s="1" t="s">
        <v>30</v>
      </c>
      <c r="O5" s="5">
        <v>0.96018790295658285</v>
      </c>
    </row>
    <row r="6" spans="1:22" x14ac:dyDescent="0.25">
      <c r="A6" s="3">
        <v>5</v>
      </c>
      <c r="B6" s="3">
        <v>1</v>
      </c>
      <c r="C6" s="3">
        <v>26.5</v>
      </c>
      <c r="D6" s="3">
        <v>29</v>
      </c>
      <c r="E6" s="3">
        <v>34</v>
      </c>
      <c r="F6" s="3">
        <f t="shared" si="0"/>
        <v>10.98</v>
      </c>
      <c r="G6" s="3">
        <f t="shared" si="1"/>
        <v>4.5299999999999994</v>
      </c>
      <c r="H6" s="3">
        <v>36.6</v>
      </c>
      <c r="I6" s="3">
        <v>15.1</v>
      </c>
      <c r="J6" s="3" t="s">
        <v>0</v>
      </c>
      <c r="L6" s="3">
        <v>430</v>
      </c>
      <c r="N6" s="1" t="s">
        <v>29</v>
      </c>
      <c r="O6" s="5">
        <v>0.9530785999131155</v>
      </c>
    </row>
    <row r="7" spans="1:22" x14ac:dyDescent="0.25">
      <c r="A7" s="3">
        <v>6</v>
      </c>
      <c r="B7" s="3">
        <v>1</v>
      </c>
      <c r="C7" s="3">
        <v>26.8</v>
      </c>
      <c r="D7" s="3">
        <v>29.7</v>
      </c>
      <c r="E7" s="3">
        <v>34.700000000000003</v>
      </c>
      <c r="F7" s="3">
        <f t="shared" si="0"/>
        <v>11.76</v>
      </c>
      <c r="G7" s="3">
        <f t="shared" si="1"/>
        <v>4.26</v>
      </c>
      <c r="H7" s="3">
        <v>39.200000000000003</v>
      </c>
      <c r="I7" s="3">
        <v>14.2</v>
      </c>
      <c r="J7" s="3" t="s">
        <v>0</v>
      </c>
      <c r="L7" s="3">
        <v>450</v>
      </c>
      <c r="N7" s="1" t="s">
        <v>17</v>
      </c>
      <c r="O7" s="1">
        <v>44.75333831813888</v>
      </c>
    </row>
    <row r="8" spans="1:22" ht="16.5" thickBot="1" x14ac:dyDescent="0.3">
      <c r="A8" s="3">
        <v>7</v>
      </c>
      <c r="B8" s="3">
        <v>1</v>
      </c>
      <c r="C8" s="3">
        <v>26.8</v>
      </c>
      <c r="D8" s="3">
        <v>29.7</v>
      </c>
      <c r="E8" s="3">
        <v>34.5</v>
      </c>
      <c r="F8" s="3">
        <f t="shared" si="0"/>
        <v>12.33</v>
      </c>
      <c r="G8" s="3">
        <f t="shared" si="1"/>
        <v>4.59</v>
      </c>
      <c r="H8" s="3">
        <v>41.1</v>
      </c>
      <c r="I8" s="3">
        <v>15.3</v>
      </c>
      <c r="J8" s="3" t="s">
        <v>0</v>
      </c>
      <c r="L8" s="3">
        <v>500</v>
      </c>
      <c r="N8" s="2" t="s">
        <v>28</v>
      </c>
      <c r="O8" s="2">
        <v>34</v>
      </c>
    </row>
    <row r="9" spans="1:22" x14ac:dyDescent="0.25">
      <c r="A9" s="3">
        <v>8</v>
      </c>
      <c r="B9" s="3">
        <v>1</v>
      </c>
      <c r="C9" s="3">
        <v>27.6</v>
      </c>
      <c r="D9" s="3">
        <v>30</v>
      </c>
      <c r="E9" s="3">
        <v>35</v>
      </c>
      <c r="F9" s="3">
        <f t="shared" si="0"/>
        <v>10.860000000000001</v>
      </c>
      <c r="G9" s="3">
        <f t="shared" si="1"/>
        <v>4.0199999999999996</v>
      </c>
      <c r="H9" s="3">
        <v>36.200000000000003</v>
      </c>
      <c r="I9" s="3">
        <v>13.4</v>
      </c>
      <c r="J9" s="3" t="s">
        <v>0</v>
      </c>
      <c r="L9" s="3">
        <v>390</v>
      </c>
    </row>
    <row r="10" spans="1:22" ht="16.5" thickBot="1" x14ac:dyDescent="0.3">
      <c r="A10" s="3">
        <v>9</v>
      </c>
      <c r="B10" s="3">
        <v>1</v>
      </c>
      <c r="C10" s="3">
        <v>27.6</v>
      </c>
      <c r="D10" s="3">
        <v>30</v>
      </c>
      <c r="E10" s="3">
        <v>35.1</v>
      </c>
      <c r="F10" s="3">
        <f t="shared" si="0"/>
        <v>11.969999999999999</v>
      </c>
      <c r="G10" s="3">
        <f t="shared" si="1"/>
        <v>4.1399999999999997</v>
      </c>
      <c r="H10" s="3">
        <v>39.9</v>
      </c>
      <c r="I10" s="3">
        <v>13.8</v>
      </c>
      <c r="J10" s="3" t="s">
        <v>0</v>
      </c>
      <c r="L10" s="3">
        <v>450</v>
      </c>
      <c r="N10" s="1" t="s">
        <v>27</v>
      </c>
    </row>
    <row r="11" spans="1:22" x14ac:dyDescent="0.25">
      <c r="A11" s="3">
        <v>10</v>
      </c>
      <c r="B11" s="3">
        <v>1</v>
      </c>
      <c r="C11" s="3">
        <v>28.5</v>
      </c>
      <c r="D11" s="3">
        <v>30.7</v>
      </c>
      <c r="E11" s="3">
        <v>36.200000000000003</v>
      </c>
      <c r="F11" s="3">
        <f t="shared" si="0"/>
        <v>11.79</v>
      </c>
      <c r="G11" s="3">
        <f t="shared" si="1"/>
        <v>4.1099999999999994</v>
      </c>
      <c r="H11" s="3">
        <v>39.299999999999997</v>
      </c>
      <c r="I11" s="3">
        <v>13.7</v>
      </c>
      <c r="J11" s="3" t="s">
        <v>0</v>
      </c>
      <c r="L11" s="3">
        <v>500</v>
      </c>
      <c r="N11" s="4"/>
      <c r="O11" s="4" t="s">
        <v>26</v>
      </c>
      <c r="P11" s="4" t="s">
        <v>25</v>
      </c>
      <c r="Q11" s="4" t="s">
        <v>24</v>
      </c>
      <c r="R11" s="4" t="s">
        <v>23</v>
      </c>
      <c r="S11" s="4" t="s">
        <v>22</v>
      </c>
    </row>
    <row r="12" spans="1:22" x14ac:dyDescent="0.25">
      <c r="A12" s="3">
        <v>11</v>
      </c>
      <c r="B12" s="3">
        <v>1</v>
      </c>
      <c r="C12" s="3">
        <v>28.4</v>
      </c>
      <c r="D12" s="3">
        <v>31</v>
      </c>
      <c r="E12" s="3">
        <v>36.200000000000003</v>
      </c>
      <c r="F12" s="3">
        <f t="shared" si="0"/>
        <v>11.819999999999999</v>
      </c>
      <c r="G12" s="3">
        <f t="shared" si="1"/>
        <v>4.2299999999999995</v>
      </c>
      <c r="H12" s="3">
        <v>39.4</v>
      </c>
      <c r="I12" s="3">
        <v>14.1</v>
      </c>
      <c r="J12" s="3" t="s">
        <v>0</v>
      </c>
      <c r="L12" s="3">
        <v>475</v>
      </c>
      <c r="N12" s="1" t="s">
        <v>21</v>
      </c>
      <c r="O12" s="1">
        <v>5</v>
      </c>
      <c r="P12" s="1">
        <v>1352539.8838627017</v>
      </c>
      <c r="Q12" s="1">
        <v>270507.97677254037</v>
      </c>
      <c r="R12" s="1">
        <v>135.06076433735464</v>
      </c>
      <c r="S12" s="1">
        <v>1.0633275914064585E-18</v>
      </c>
    </row>
    <row r="13" spans="1:22" x14ac:dyDescent="0.25">
      <c r="A13" s="3">
        <v>12</v>
      </c>
      <c r="B13" s="3">
        <v>1</v>
      </c>
      <c r="C13" s="3">
        <v>28.7</v>
      </c>
      <c r="D13" s="3">
        <v>31</v>
      </c>
      <c r="E13" s="3">
        <v>36.200000000000003</v>
      </c>
      <c r="F13" s="3">
        <f t="shared" si="0"/>
        <v>11.91</v>
      </c>
      <c r="G13" s="3">
        <f t="shared" si="1"/>
        <v>3.99</v>
      </c>
      <c r="H13" s="3">
        <v>39.700000000000003</v>
      </c>
      <c r="I13" s="3">
        <v>13.3</v>
      </c>
      <c r="J13" s="3" t="s">
        <v>0</v>
      </c>
      <c r="L13" s="3">
        <v>500</v>
      </c>
      <c r="N13" s="1" t="s">
        <v>20</v>
      </c>
      <c r="O13" s="1">
        <v>28</v>
      </c>
      <c r="P13" s="1">
        <v>56080.116137298341</v>
      </c>
      <c r="Q13" s="1">
        <v>2002.861290617798</v>
      </c>
    </row>
    <row r="14" spans="1:22" ht="16.5" thickBot="1" x14ac:dyDescent="0.3">
      <c r="A14" s="3">
        <v>13</v>
      </c>
      <c r="B14" s="3">
        <v>1</v>
      </c>
      <c r="C14" s="3">
        <v>29.1</v>
      </c>
      <c r="D14" s="3">
        <v>31.5</v>
      </c>
      <c r="E14" s="3">
        <v>36.4</v>
      </c>
      <c r="F14" s="3">
        <f t="shared" si="0"/>
        <v>11.339999999999998</v>
      </c>
      <c r="G14" s="3">
        <f t="shared" si="1"/>
        <v>3.5999999999999996</v>
      </c>
      <c r="H14" s="3">
        <v>37.799999999999997</v>
      </c>
      <c r="I14" s="3">
        <v>12</v>
      </c>
      <c r="J14" s="3" t="s">
        <v>0</v>
      </c>
      <c r="L14" s="3">
        <v>500</v>
      </c>
      <c r="N14" s="2" t="s">
        <v>19</v>
      </c>
      <c r="O14" s="2">
        <v>33</v>
      </c>
      <c r="P14" s="2">
        <v>1408620</v>
      </c>
      <c r="Q14" s="2"/>
      <c r="R14" s="2"/>
      <c r="S14" s="2"/>
    </row>
    <row r="15" spans="1:22" ht="16.5" thickBot="1" x14ac:dyDescent="0.3">
      <c r="A15" s="3">
        <v>15</v>
      </c>
      <c r="B15" s="3">
        <v>1</v>
      </c>
      <c r="C15" s="3">
        <v>29.4</v>
      </c>
      <c r="D15" s="3">
        <v>32</v>
      </c>
      <c r="E15" s="3">
        <v>37.200000000000003</v>
      </c>
      <c r="F15" s="3">
        <f t="shared" si="0"/>
        <v>12.06</v>
      </c>
      <c r="G15" s="3">
        <f t="shared" si="1"/>
        <v>4.17</v>
      </c>
      <c r="H15" s="3">
        <v>40.200000000000003</v>
      </c>
      <c r="I15" s="3">
        <v>13.9</v>
      </c>
      <c r="J15" s="3">
        <v>1</v>
      </c>
      <c r="L15" s="3">
        <v>600</v>
      </c>
    </row>
    <row r="16" spans="1:22" x14ac:dyDescent="0.25">
      <c r="A16" s="3">
        <v>16</v>
      </c>
      <c r="B16" s="3">
        <v>1</v>
      </c>
      <c r="C16" s="3">
        <v>29.4</v>
      </c>
      <c r="D16" s="3">
        <v>32</v>
      </c>
      <c r="E16" s="3">
        <v>37.200000000000003</v>
      </c>
      <c r="F16" s="3">
        <f t="shared" si="0"/>
        <v>12.45</v>
      </c>
      <c r="G16" s="3">
        <f t="shared" si="1"/>
        <v>4.5</v>
      </c>
      <c r="H16" s="3">
        <v>41.5</v>
      </c>
      <c r="I16" s="3">
        <v>15</v>
      </c>
      <c r="J16" s="3" t="s">
        <v>0</v>
      </c>
      <c r="L16" s="3">
        <v>600</v>
      </c>
      <c r="N16" s="4"/>
      <c r="O16" s="4" t="s">
        <v>18</v>
      </c>
      <c r="P16" s="4" t="s">
        <v>17</v>
      </c>
      <c r="Q16" s="4" t="s">
        <v>16</v>
      </c>
      <c r="R16" s="4" t="s">
        <v>15</v>
      </c>
      <c r="S16" s="4" t="s">
        <v>14</v>
      </c>
      <c r="T16" s="4" t="s">
        <v>13</v>
      </c>
      <c r="U16" s="4" t="s">
        <v>12</v>
      </c>
      <c r="V16" s="4" t="s">
        <v>11</v>
      </c>
    </row>
    <row r="17" spans="1:22" x14ac:dyDescent="0.25">
      <c r="A17" s="3">
        <v>17</v>
      </c>
      <c r="B17" s="3">
        <v>1</v>
      </c>
      <c r="C17" s="3">
        <v>30.4</v>
      </c>
      <c r="D17" s="3">
        <v>33</v>
      </c>
      <c r="E17" s="3">
        <v>38.299999999999997</v>
      </c>
      <c r="F17" s="3">
        <f t="shared" si="0"/>
        <v>11.639999999999999</v>
      </c>
      <c r="G17" s="3">
        <f t="shared" si="1"/>
        <v>4.1399999999999997</v>
      </c>
      <c r="H17" s="3">
        <v>38.799999999999997</v>
      </c>
      <c r="I17" s="3">
        <v>13.8</v>
      </c>
      <c r="J17" s="3">
        <v>1</v>
      </c>
      <c r="L17" s="3">
        <v>700</v>
      </c>
      <c r="N17" s="1" t="s">
        <v>10</v>
      </c>
      <c r="O17" s="1">
        <v>-2076.1862037495534</v>
      </c>
      <c r="P17" s="1">
        <v>242.32662094304689</v>
      </c>
      <c r="Q17" s="1">
        <v>-8.5677182130043885</v>
      </c>
      <c r="R17" s="1">
        <v>2.5978627857935006E-9</v>
      </c>
      <c r="S17" s="1">
        <v>-2572.5697847363999</v>
      </c>
      <c r="T17" s="1">
        <v>-1579.8026227627072</v>
      </c>
      <c r="U17" s="1">
        <v>-2572.5697847363999</v>
      </c>
      <c r="V17" s="1">
        <v>-1579.8026227627072</v>
      </c>
    </row>
    <row r="18" spans="1:22" x14ac:dyDescent="0.25">
      <c r="A18" s="3">
        <v>18</v>
      </c>
      <c r="B18" s="3">
        <v>1</v>
      </c>
      <c r="C18" s="3">
        <v>30.4</v>
      </c>
      <c r="D18" s="3">
        <v>33</v>
      </c>
      <c r="E18" s="3">
        <v>38.5</v>
      </c>
      <c r="F18" s="3">
        <f t="shared" si="0"/>
        <v>11.639999999999999</v>
      </c>
      <c r="G18" s="3">
        <f t="shared" si="1"/>
        <v>4.05</v>
      </c>
      <c r="H18" s="3">
        <v>38.799999999999997</v>
      </c>
      <c r="I18" s="3">
        <v>13.5</v>
      </c>
      <c r="J18" s="3" t="s">
        <v>0</v>
      </c>
      <c r="L18" s="3">
        <v>700</v>
      </c>
      <c r="N18" s="1" t="s">
        <v>9</v>
      </c>
      <c r="O18" s="1">
        <v>14.238544328054447</v>
      </c>
      <c r="P18" s="1">
        <v>40.45457133519843</v>
      </c>
      <c r="Q18" s="1">
        <v>0.3519637919303788</v>
      </c>
      <c r="R18" s="1">
        <v>0.72750063575400314</v>
      </c>
      <c r="S18" s="1">
        <v>-68.628888513231203</v>
      </c>
      <c r="T18" s="1">
        <v>97.105977169340093</v>
      </c>
      <c r="U18" s="1">
        <v>-68.628888513231203</v>
      </c>
      <c r="V18" s="1">
        <v>97.105977169340093</v>
      </c>
    </row>
    <row r="19" spans="1:22" x14ac:dyDescent="0.25">
      <c r="A19" s="3">
        <v>19</v>
      </c>
      <c r="B19" s="3">
        <v>1</v>
      </c>
      <c r="C19" s="3">
        <v>30.9</v>
      </c>
      <c r="D19" s="3">
        <v>33.5</v>
      </c>
      <c r="E19" s="3">
        <v>38.6</v>
      </c>
      <c r="F19" s="3">
        <f t="shared" si="0"/>
        <v>12.15</v>
      </c>
      <c r="G19" s="3">
        <f t="shared" si="1"/>
        <v>3.99</v>
      </c>
      <c r="H19" s="3">
        <v>40.5</v>
      </c>
      <c r="I19" s="3">
        <v>13.3</v>
      </c>
      <c r="J19" s="3" t="s">
        <v>0</v>
      </c>
      <c r="L19" s="3">
        <v>610</v>
      </c>
      <c r="N19" s="1" t="s">
        <v>8</v>
      </c>
      <c r="O19" s="1">
        <v>6.5766527376350314</v>
      </c>
      <c r="P19" s="1">
        <v>44.504967591711591</v>
      </c>
      <c r="Q19" s="1">
        <v>0.14777345302145189</v>
      </c>
      <c r="R19" s="6">
        <v>0.88358057234563636</v>
      </c>
      <c r="S19" s="1">
        <v>-84.587640722592894</v>
      </c>
      <c r="T19" s="1">
        <v>97.740946197862954</v>
      </c>
      <c r="U19" s="1">
        <v>-84.587640722592894</v>
      </c>
      <c r="V19" s="1">
        <v>97.740946197862954</v>
      </c>
    </row>
    <row r="20" spans="1:22" x14ac:dyDescent="0.25">
      <c r="A20" s="3">
        <v>20</v>
      </c>
      <c r="B20" s="3">
        <v>1</v>
      </c>
      <c r="C20" s="3">
        <v>31</v>
      </c>
      <c r="D20" s="3">
        <v>33.5</v>
      </c>
      <c r="E20" s="3">
        <v>38.700000000000003</v>
      </c>
      <c r="F20" s="3">
        <f t="shared" si="0"/>
        <v>11.219999999999999</v>
      </c>
      <c r="G20" s="3">
        <f t="shared" si="1"/>
        <v>4.4400000000000004</v>
      </c>
      <c r="H20" s="3">
        <v>37.4</v>
      </c>
      <c r="I20" s="3">
        <v>14.8</v>
      </c>
      <c r="J20" s="3" t="s">
        <v>0</v>
      </c>
      <c r="L20" s="3">
        <v>650</v>
      </c>
      <c r="N20" s="1" t="s">
        <v>7</v>
      </c>
      <c r="O20" s="1">
        <v>25.157215688354896</v>
      </c>
      <c r="P20" s="1">
        <v>32.807952072399935</v>
      </c>
      <c r="Q20" s="1">
        <v>0.76680237866839274</v>
      </c>
      <c r="R20" s="1">
        <v>0.44961643168444865</v>
      </c>
      <c r="S20" s="1">
        <v>-42.046827644425221</v>
      </c>
      <c r="T20" s="1">
        <v>92.361259021135012</v>
      </c>
      <c r="U20" s="1">
        <v>-42.046827644425221</v>
      </c>
      <c r="V20" s="1">
        <v>92.361259021135012</v>
      </c>
    </row>
    <row r="21" spans="1:22" x14ac:dyDescent="0.25">
      <c r="A21" s="3">
        <v>21</v>
      </c>
      <c r="B21" s="3">
        <v>1</v>
      </c>
      <c r="C21" s="3">
        <v>31.3</v>
      </c>
      <c r="D21" s="3">
        <v>34</v>
      </c>
      <c r="E21" s="3">
        <v>39.5</v>
      </c>
      <c r="F21" s="3">
        <f t="shared" si="0"/>
        <v>11.489999999999998</v>
      </c>
      <c r="G21" s="3">
        <f t="shared" si="1"/>
        <v>4.2299999999999995</v>
      </c>
      <c r="H21" s="3">
        <v>38.299999999999997</v>
      </c>
      <c r="I21" s="3">
        <v>14.1</v>
      </c>
      <c r="J21" s="3">
        <v>1</v>
      </c>
      <c r="L21" s="3">
        <v>575</v>
      </c>
      <c r="N21" s="1" t="s">
        <v>6</v>
      </c>
      <c r="O21" s="1">
        <v>67.237002900702564</v>
      </c>
      <c r="P21" s="1">
        <v>19.495821104891203</v>
      </c>
      <c r="Q21" s="1">
        <v>3.448790514590526</v>
      </c>
      <c r="R21" s="5">
        <v>1.8005440645049555E-3</v>
      </c>
      <c r="S21" s="1">
        <v>27.301623714280971</v>
      </c>
      <c r="T21" s="1">
        <v>107.17238208712416</v>
      </c>
      <c r="U21" s="1">
        <v>27.301623714280971</v>
      </c>
      <c r="V21" s="1">
        <v>107.17238208712416</v>
      </c>
    </row>
    <row r="22" spans="1:22" ht="16.5" thickBot="1" x14ac:dyDescent="0.3">
      <c r="A22" s="3">
        <v>22</v>
      </c>
      <c r="B22" s="3">
        <v>1</v>
      </c>
      <c r="C22" s="3">
        <v>31.4</v>
      </c>
      <c r="D22" s="3">
        <v>34</v>
      </c>
      <c r="E22" s="3">
        <v>39.200000000000003</v>
      </c>
      <c r="F22" s="3">
        <f t="shared" si="0"/>
        <v>12.239999999999998</v>
      </c>
      <c r="G22" s="3">
        <f t="shared" si="1"/>
        <v>4.1099999999999994</v>
      </c>
      <c r="H22" s="3">
        <v>40.799999999999997</v>
      </c>
      <c r="I22" s="3">
        <v>13.7</v>
      </c>
      <c r="J22" s="3" t="s">
        <v>0</v>
      </c>
      <c r="L22" s="3">
        <v>685</v>
      </c>
      <c r="N22" s="2" t="s">
        <v>5</v>
      </c>
      <c r="O22" s="2">
        <v>67.88614438922545</v>
      </c>
      <c r="P22" s="2">
        <v>43.127837994789644</v>
      </c>
      <c r="Q22" s="2">
        <v>1.574067876934311</v>
      </c>
      <c r="R22" s="2">
        <v>0.12670468220908723</v>
      </c>
      <c r="S22" s="2">
        <v>-20.457226969489952</v>
      </c>
      <c r="T22" s="2">
        <v>156.22951574794087</v>
      </c>
      <c r="U22" s="2">
        <v>-20.457226969489952</v>
      </c>
      <c r="V22" s="2">
        <v>156.22951574794087</v>
      </c>
    </row>
    <row r="23" spans="1:22" x14ac:dyDescent="0.25">
      <c r="A23" s="3">
        <v>23</v>
      </c>
      <c r="B23" s="3">
        <v>1</v>
      </c>
      <c r="C23" s="3">
        <v>31.5</v>
      </c>
      <c r="D23" s="3">
        <v>34.5</v>
      </c>
      <c r="E23" s="3">
        <v>39.700000000000003</v>
      </c>
      <c r="F23" s="3">
        <f t="shared" si="0"/>
        <v>11.73</v>
      </c>
      <c r="G23" s="3">
        <f t="shared" si="1"/>
        <v>3.99</v>
      </c>
      <c r="H23" s="3">
        <v>39.1</v>
      </c>
      <c r="I23" s="3">
        <v>13.3</v>
      </c>
      <c r="J23" s="3" t="s">
        <v>0</v>
      </c>
      <c r="L23" s="3">
        <v>620</v>
      </c>
    </row>
    <row r="24" spans="1:22" x14ac:dyDescent="0.25">
      <c r="A24" s="3">
        <v>24</v>
      </c>
      <c r="B24" s="3">
        <v>1</v>
      </c>
      <c r="C24" s="3">
        <v>31.8</v>
      </c>
      <c r="D24" s="3">
        <v>35</v>
      </c>
      <c r="E24" s="3">
        <v>40.6</v>
      </c>
      <c r="F24" s="3">
        <f t="shared" si="0"/>
        <v>11.43</v>
      </c>
      <c r="G24" s="3">
        <f t="shared" si="1"/>
        <v>4.5299999999999994</v>
      </c>
      <c r="H24" s="3">
        <v>38.1</v>
      </c>
      <c r="I24" s="3">
        <v>15.1</v>
      </c>
      <c r="J24" s="3" t="s">
        <v>0</v>
      </c>
      <c r="L24" s="3">
        <v>680</v>
      </c>
    </row>
    <row r="25" spans="1:22" x14ac:dyDescent="0.25">
      <c r="A25" s="3">
        <v>25</v>
      </c>
      <c r="B25" s="3">
        <v>1</v>
      </c>
      <c r="C25" s="3">
        <v>31.9</v>
      </c>
      <c r="D25" s="3">
        <v>35</v>
      </c>
      <c r="E25" s="3">
        <v>40.5</v>
      </c>
      <c r="F25" s="3">
        <f t="shared" si="0"/>
        <v>12.03</v>
      </c>
      <c r="G25" s="3">
        <f t="shared" si="1"/>
        <v>4.1399999999999997</v>
      </c>
      <c r="H25" s="3">
        <v>40.1</v>
      </c>
      <c r="I25" s="3">
        <v>13.8</v>
      </c>
      <c r="J25" s="3" t="s">
        <v>0</v>
      </c>
      <c r="L25" s="3">
        <v>700</v>
      </c>
    </row>
    <row r="26" spans="1:22" x14ac:dyDescent="0.25">
      <c r="A26" s="3">
        <v>26</v>
      </c>
      <c r="B26" s="3">
        <v>1</v>
      </c>
      <c r="C26" s="3">
        <v>31.8</v>
      </c>
      <c r="D26" s="3">
        <v>35</v>
      </c>
      <c r="E26" s="3">
        <v>40.9</v>
      </c>
      <c r="F26" s="3">
        <f t="shared" si="0"/>
        <v>12</v>
      </c>
      <c r="G26" s="3">
        <f t="shared" si="1"/>
        <v>4.4400000000000004</v>
      </c>
      <c r="H26" s="3">
        <v>40</v>
      </c>
      <c r="I26" s="3">
        <v>14.8</v>
      </c>
      <c r="J26" s="3">
        <v>1</v>
      </c>
      <c r="L26" s="3">
        <v>725</v>
      </c>
      <c r="N26" s="1" t="s">
        <v>4</v>
      </c>
    </row>
    <row r="27" spans="1:22" ht="16.5" thickBot="1" x14ac:dyDescent="0.3">
      <c r="A27" s="3">
        <v>27</v>
      </c>
      <c r="B27" s="3">
        <v>1</v>
      </c>
      <c r="C27" s="3">
        <v>32</v>
      </c>
      <c r="D27" s="3">
        <v>35</v>
      </c>
      <c r="E27" s="3">
        <v>40.6</v>
      </c>
      <c r="F27" s="3">
        <f t="shared" si="0"/>
        <v>12.089999999999998</v>
      </c>
      <c r="G27" s="3">
        <f t="shared" si="1"/>
        <v>4.5</v>
      </c>
      <c r="H27" s="3">
        <v>40.299999999999997</v>
      </c>
      <c r="I27" s="3">
        <v>15</v>
      </c>
      <c r="J27" s="3" t="s">
        <v>0</v>
      </c>
      <c r="L27" s="3">
        <v>720</v>
      </c>
    </row>
    <row r="28" spans="1:22" x14ac:dyDescent="0.25">
      <c r="A28" s="3">
        <v>28</v>
      </c>
      <c r="B28" s="3">
        <v>1</v>
      </c>
      <c r="C28" s="3">
        <v>32.700000000000003</v>
      </c>
      <c r="D28" s="3">
        <v>36</v>
      </c>
      <c r="E28" s="3">
        <v>41.5</v>
      </c>
      <c r="F28" s="3">
        <f t="shared" si="0"/>
        <v>11.94</v>
      </c>
      <c r="G28" s="3">
        <f t="shared" si="1"/>
        <v>4.2299999999999995</v>
      </c>
      <c r="H28" s="3">
        <v>39.799999999999997</v>
      </c>
      <c r="I28" s="3">
        <v>14.1</v>
      </c>
      <c r="J28" s="3" t="s">
        <v>0</v>
      </c>
      <c r="L28" s="3">
        <v>714</v>
      </c>
      <c r="N28" s="4" t="s">
        <v>3</v>
      </c>
      <c r="O28" s="4" t="s">
        <v>2</v>
      </c>
      <c r="P28" s="4" t="s">
        <v>1</v>
      </c>
    </row>
    <row r="29" spans="1:22" x14ac:dyDescent="0.25">
      <c r="A29" s="3">
        <v>29</v>
      </c>
      <c r="B29" s="3">
        <v>1</v>
      </c>
      <c r="C29" s="3">
        <v>32.799999999999997</v>
      </c>
      <c r="D29" s="3">
        <v>36</v>
      </c>
      <c r="E29" s="3">
        <v>41.6</v>
      </c>
      <c r="F29" s="3">
        <f t="shared" si="0"/>
        <v>12.18</v>
      </c>
      <c r="G29" s="3">
        <f t="shared" si="1"/>
        <v>4.47</v>
      </c>
      <c r="H29" s="3">
        <v>40.6</v>
      </c>
      <c r="I29" s="3">
        <v>14.9</v>
      </c>
      <c r="J29" s="3" t="s">
        <v>0</v>
      </c>
      <c r="L29" s="3">
        <v>850</v>
      </c>
      <c r="N29" s="1">
        <v>1</v>
      </c>
      <c r="O29" s="1">
        <v>223.384048708666</v>
      </c>
      <c r="P29" s="1">
        <v>18.615951291334</v>
      </c>
    </row>
    <row r="30" spans="1:22" x14ac:dyDescent="0.25">
      <c r="A30" s="3">
        <v>30</v>
      </c>
      <c r="B30" s="3">
        <v>1</v>
      </c>
      <c r="C30" s="3">
        <v>33.5</v>
      </c>
      <c r="D30" s="3">
        <v>37</v>
      </c>
      <c r="E30" s="3">
        <v>42.6</v>
      </c>
      <c r="F30" s="3">
        <f t="shared" si="0"/>
        <v>13.35</v>
      </c>
      <c r="G30" s="3">
        <f t="shared" si="1"/>
        <v>4.6499999999999995</v>
      </c>
      <c r="H30" s="3">
        <v>44.5</v>
      </c>
      <c r="I30" s="3">
        <v>15.5</v>
      </c>
      <c r="J30" s="3">
        <v>0</v>
      </c>
      <c r="L30" s="3">
        <v>1000</v>
      </c>
      <c r="N30" s="1">
        <v>2</v>
      </c>
      <c r="O30" s="1">
        <v>311.30262918005138</v>
      </c>
      <c r="P30" s="1">
        <v>-21.302629180051383</v>
      </c>
    </row>
    <row r="31" spans="1:22" x14ac:dyDescent="0.25">
      <c r="A31" s="3">
        <v>31</v>
      </c>
      <c r="B31" s="3">
        <v>1</v>
      </c>
      <c r="C31" s="3">
        <v>35</v>
      </c>
      <c r="D31" s="3">
        <v>38.5</v>
      </c>
      <c r="E31" s="3">
        <v>44.1</v>
      </c>
      <c r="F31" s="3">
        <f t="shared" si="0"/>
        <v>12.27</v>
      </c>
      <c r="G31" s="3">
        <f t="shared" si="1"/>
        <v>4.29</v>
      </c>
      <c r="H31" s="3">
        <v>40.9</v>
      </c>
      <c r="I31" s="3">
        <v>14.3</v>
      </c>
      <c r="J31" s="3">
        <v>0</v>
      </c>
      <c r="L31" s="3">
        <v>920</v>
      </c>
      <c r="N31" s="1">
        <v>3</v>
      </c>
      <c r="O31" s="1">
        <v>331.11975986369328</v>
      </c>
      <c r="P31" s="1">
        <v>8.8802401363067247</v>
      </c>
    </row>
    <row r="32" spans="1:22" x14ac:dyDescent="0.25">
      <c r="A32" s="3">
        <v>32</v>
      </c>
      <c r="B32" s="3">
        <v>1</v>
      </c>
      <c r="C32" s="3">
        <v>35</v>
      </c>
      <c r="D32" s="3">
        <v>38.5</v>
      </c>
      <c r="E32" s="3">
        <v>44</v>
      </c>
      <c r="F32" s="3">
        <f t="shared" si="0"/>
        <v>12.33</v>
      </c>
      <c r="G32" s="3">
        <f t="shared" si="1"/>
        <v>4.29</v>
      </c>
      <c r="H32" s="3">
        <v>41.1</v>
      </c>
      <c r="I32" s="3">
        <v>14.3</v>
      </c>
      <c r="J32" s="3" t="s">
        <v>0</v>
      </c>
      <c r="L32" s="3">
        <v>955</v>
      </c>
      <c r="N32" s="1">
        <v>4</v>
      </c>
      <c r="O32" s="1">
        <v>369.1447162106021</v>
      </c>
      <c r="P32" s="1">
        <v>-6.1447162106020983</v>
      </c>
    </row>
    <row r="33" spans="1:16" x14ac:dyDescent="0.25">
      <c r="A33" s="3">
        <v>33</v>
      </c>
      <c r="B33" s="3">
        <v>1</v>
      </c>
      <c r="C33" s="3">
        <v>36.200000000000003</v>
      </c>
      <c r="D33" s="3">
        <v>39.5</v>
      </c>
      <c r="E33" s="3">
        <v>45.3</v>
      </c>
      <c r="F33" s="3">
        <f t="shared" si="0"/>
        <v>12.42</v>
      </c>
      <c r="G33" s="3">
        <f t="shared" si="1"/>
        <v>4.47</v>
      </c>
      <c r="H33" s="3">
        <v>41.4</v>
      </c>
      <c r="I33" s="3">
        <v>14.9</v>
      </c>
      <c r="J33" s="3">
        <v>1</v>
      </c>
      <c r="L33" s="3">
        <v>925</v>
      </c>
      <c r="N33" s="1">
        <v>5</v>
      </c>
      <c r="O33" s="1">
        <v>392.9900096722771</v>
      </c>
      <c r="P33" s="1">
        <v>37.009990327722903</v>
      </c>
    </row>
    <row r="34" spans="1:16" x14ac:dyDescent="0.25">
      <c r="A34" s="3">
        <v>34</v>
      </c>
      <c r="B34" s="3">
        <v>1</v>
      </c>
      <c r="C34" s="3">
        <v>37.4</v>
      </c>
      <c r="D34" s="3">
        <v>41</v>
      </c>
      <c r="E34" s="3">
        <v>45.9</v>
      </c>
      <c r="F34" s="3">
        <f t="shared" si="0"/>
        <v>12.18</v>
      </c>
      <c r="G34" s="3">
        <f t="shared" si="1"/>
        <v>4.4099999999999993</v>
      </c>
      <c r="H34" s="3">
        <v>40.6</v>
      </c>
      <c r="I34" s="3">
        <v>14.7</v>
      </c>
      <c r="J34" s="3">
        <v>0</v>
      </c>
      <c r="L34" s="3">
        <v>975</v>
      </c>
      <c r="N34" s="1">
        <v>6</v>
      </c>
      <c r="O34" s="1">
        <v>453.59088414634374</v>
      </c>
      <c r="P34" s="1">
        <v>-3.5908841463437398</v>
      </c>
    </row>
    <row r="35" spans="1:16" x14ac:dyDescent="0.25">
      <c r="A35" s="3">
        <v>35</v>
      </c>
      <c r="B35" s="3">
        <v>1</v>
      </c>
      <c r="C35" s="3">
        <v>38</v>
      </c>
      <c r="D35" s="3">
        <v>41</v>
      </c>
      <c r="E35" s="3">
        <v>46.5</v>
      </c>
      <c r="F35" s="3">
        <f t="shared" si="0"/>
        <v>11.37</v>
      </c>
      <c r="G35" s="3">
        <f t="shared" si="1"/>
        <v>4.1099999999999994</v>
      </c>
      <c r="H35" s="3">
        <v>37.9</v>
      </c>
      <c r="I35" s="3">
        <v>13.7</v>
      </c>
      <c r="J35" s="3" t="s">
        <v>0</v>
      </c>
      <c r="L35" s="3">
        <v>950</v>
      </c>
      <c r="N35" s="1">
        <v>7</v>
      </c>
      <c r="O35" s="1">
        <v>509.28696031051749</v>
      </c>
      <c r="P35" s="1">
        <v>-9.2869603105174861</v>
      </c>
    </row>
    <row r="36" spans="1:16" x14ac:dyDescent="0.25">
      <c r="N36" s="1">
        <v>8</v>
      </c>
      <c r="O36" s="1">
        <v>397.69590287253766</v>
      </c>
      <c r="P36" s="1">
        <v>-7.6959028725376584</v>
      </c>
    </row>
    <row r="37" spans="1:16" x14ac:dyDescent="0.25">
      <c r="N37" s="1">
        <v>9</v>
      </c>
      <c r="O37" s="1">
        <v>482.99103498786002</v>
      </c>
      <c r="P37" s="1">
        <v>-32.991034987860019</v>
      </c>
    </row>
    <row r="38" spans="1:16" x14ac:dyDescent="0.25">
      <c r="N38" s="1">
        <v>10</v>
      </c>
      <c r="O38" s="1">
        <v>513.94307420284076</v>
      </c>
      <c r="P38" s="1">
        <v>-13.943074202840762</v>
      </c>
    </row>
    <row r="39" spans="1:16" x14ac:dyDescent="0.25">
      <c r="N39" s="1">
        <v>11</v>
      </c>
      <c r="O39" s="1">
        <v>524.65566300505395</v>
      </c>
      <c r="P39" s="1">
        <v>-49.655663005053952</v>
      </c>
    </row>
    <row r="40" spans="1:16" x14ac:dyDescent="0.25">
      <c r="N40" s="1">
        <v>12</v>
      </c>
      <c r="O40" s="1">
        <v>518.68588191111962</v>
      </c>
      <c r="P40" s="1">
        <v>-18.685881911119623</v>
      </c>
    </row>
    <row r="41" spans="1:16" x14ac:dyDescent="0.25">
      <c r="N41" s="1">
        <v>13</v>
      </c>
      <c r="O41" s="1">
        <v>467.90038118363117</v>
      </c>
      <c r="P41" s="1">
        <v>32.099618816368832</v>
      </c>
    </row>
    <row r="42" spans="1:16" x14ac:dyDescent="0.25">
      <c r="N42" s="1">
        <v>14</v>
      </c>
      <c r="O42" s="1">
        <v>582.69178779191361</v>
      </c>
      <c r="P42" s="1">
        <v>17.308212208086388</v>
      </c>
    </row>
    <row r="43" spans="1:16" x14ac:dyDescent="0.25">
      <c r="N43" s="1">
        <v>15</v>
      </c>
      <c r="O43" s="1">
        <v>631.31664657163196</v>
      </c>
      <c r="P43" s="1">
        <v>-31.316646571631964</v>
      </c>
    </row>
    <row r="44" spans="1:16" x14ac:dyDescent="0.25">
      <c r="N44" s="1">
        <v>16</v>
      </c>
      <c r="O44" s="1">
        <v>600.90379656482128</v>
      </c>
      <c r="P44" s="1">
        <v>99.096203435178722</v>
      </c>
    </row>
    <row r="45" spans="1:16" x14ac:dyDescent="0.25">
      <c r="N45" s="1">
        <v>17</v>
      </c>
      <c r="O45" s="1">
        <v>599.82548670746223</v>
      </c>
      <c r="P45" s="1">
        <v>100.17451329253777</v>
      </c>
    </row>
    <row r="46" spans="1:16" x14ac:dyDescent="0.25">
      <c r="N46" s="1">
        <v>18</v>
      </c>
      <c r="O46" s="1">
        <v>642.96650962514741</v>
      </c>
      <c r="P46" s="1">
        <v>-32.96650962514741</v>
      </c>
    </row>
    <row r="47" spans="1:16" x14ac:dyDescent="0.25">
      <c r="N47" s="1">
        <v>19</v>
      </c>
      <c r="O47" s="1">
        <v>614.92443790428638</v>
      </c>
      <c r="P47" s="1">
        <v>35.075562095713622</v>
      </c>
    </row>
    <row r="48" spans="1:16" x14ac:dyDescent="0.25">
      <c r="N48" s="1">
        <v>20</v>
      </c>
      <c r="O48" s="1">
        <v>646.50800058365633</v>
      </c>
      <c r="P48" s="1">
        <v>-71.508000583656326</v>
      </c>
    </row>
    <row r="49" spans="14:16" x14ac:dyDescent="0.25">
      <c r="N49" s="1">
        <v>21</v>
      </c>
      <c r="O49" s="1">
        <v>682.66610515877505</v>
      </c>
      <c r="P49" s="1">
        <v>2.3338948412249465</v>
      </c>
    </row>
    <row r="50" spans="14:16" x14ac:dyDescent="0.25">
      <c r="N50" s="1">
        <v>22</v>
      </c>
      <c r="O50" s="1">
        <v>657.51968499851023</v>
      </c>
      <c r="P50" s="1">
        <v>-37.519684998510229</v>
      </c>
    </row>
    <row r="51" spans="14:16" x14ac:dyDescent="0.25">
      <c r="N51" s="1">
        <v>23</v>
      </c>
      <c r="O51" s="1">
        <v>704.20848588523415</v>
      </c>
      <c r="P51" s="1">
        <v>-24.208485885234154</v>
      </c>
    </row>
    <row r="52" spans="14:16" x14ac:dyDescent="0.25">
      <c r="N52" s="1">
        <v>24</v>
      </c>
      <c r="O52" s="1">
        <v>716.98322417782788</v>
      </c>
      <c r="P52" s="1">
        <v>-16.983224177827879</v>
      </c>
    </row>
    <row r="53" spans="14:16" x14ac:dyDescent="0.25">
      <c r="N53" s="1">
        <v>25</v>
      </c>
      <c r="O53" s="1">
        <v>743.97098925011073</v>
      </c>
      <c r="P53" s="1">
        <v>-18.970989250110733</v>
      </c>
    </row>
    <row r="54" spans="14:16" x14ac:dyDescent="0.25">
      <c r="N54" s="1">
        <v>26</v>
      </c>
      <c r="O54" s="1">
        <v>749.39603233363209</v>
      </c>
      <c r="P54" s="1">
        <v>-29.396032333632093</v>
      </c>
    </row>
    <row r="55" spans="14:16" x14ac:dyDescent="0.25">
      <c r="N55" s="1">
        <v>27</v>
      </c>
      <c r="O55" s="1">
        <v>760.16635080022866</v>
      </c>
      <c r="P55" s="1">
        <v>-46.166350800228656</v>
      </c>
    </row>
    <row r="56" spans="14:16" x14ac:dyDescent="0.25">
      <c r="N56" s="1">
        <v>28</v>
      </c>
      <c r="O56" s="1">
        <v>796.53548215145236</v>
      </c>
      <c r="P56" s="1">
        <v>53.464517848547644</v>
      </c>
    </row>
    <row r="57" spans="14:16" x14ac:dyDescent="0.25">
      <c r="N57" s="1">
        <v>29</v>
      </c>
      <c r="O57" s="1">
        <v>929.12313099096286</v>
      </c>
      <c r="P57" s="1">
        <v>70.876869009037136</v>
      </c>
    </row>
    <row r="58" spans="14:16" x14ac:dyDescent="0.25">
      <c r="N58" s="1">
        <v>30</v>
      </c>
      <c r="O58" s="1">
        <v>901.02677500914933</v>
      </c>
      <c r="P58" s="1">
        <v>18.973224990850667</v>
      </c>
    </row>
    <row r="59" spans="14:16" x14ac:dyDescent="0.25">
      <c r="N59" s="1">
        <v>31</v>
      </c>
      <c r="O59" s="1">
        <v>902.54527361435612</v>
      </c>
      <c r="P59" s="1">
        <v>52.45472638564388</v>
      </c>
    </row>
    <row r="60" spans="14:16" x14ac:dyDescent="0.25">
      <c r="N60" s="1">
        <v>32</v>
      </c>
      <c r="O60" s="1">
        <v>977.18339619164169</v>
      </c>
      <c r="P60" s="1">
        <v>-52.183396191641691</v>
      </c>
    </row>
    <row r="61" spans="14:16" x14ac:dyDescent="0.25">
      <c r="N61" s="1">
        <v>33</v>
      </c>
      <c r="O61" s="1">
        <v>999.01890854525027</v>
      </c>
      <c r="P61" s="1">
        <v>-24.01890854525027</v>
      </c>
    </row>
    <row r="62" spans="14:16" ht="16.5" thickBot="1" x14ac:dyDescent="0.3">
      <c r="N62" s="2">
        <v>34</v>
      </c>
      <c r="O62" s="2">
        <v>947.82854888875931</v>
      </c>
      <c r="P62" s="2">
        <v>2.1714511112406853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070F-2822-481F-B1ED-42273D253DE4}">
  <dimension ref="A1:V34"/>
  <sheetViews>
    <sheetView zoomScale="70" zoomScaleNormal="70" workbookViewId="0">
      <selection activeCell="M24" sqref="M24"/>
    </sheetView>
  </sheetViews>
  <sheetFormatPr defaultColWidth="8.7109375" defaultRowHeight="15.75" x14ac:dyDescent="0.25"/>
  <cols>
    <col min="1" max="13" width="8.7109375" style="1"/>
    <col min="14" max="14" width="19.140625" style="1" bestFit="1" customWidth="1"/>
    <col min="15" max="15" width="14.5703125" style="1" bestFit="1" customWidth="1"/>
    <col min="16" max="16" width="15.42578125" style="1" bestFit="1" customWidth="1"/>
    <col min="17" max="17" width="7" style="1" bestFit="1" customWidth="1"/>
    <col min="18" max="18" width="8.5703125" style="1" bestFit="1" customWidth="1"/>
    <col min="19" max="22" width="14.5703125" style="1" bestFit="1" customWidth="1"/>
    <col min="23" max="16384" width="8.7109375" style="1"/>
  </cols>
  <sheetData>
    <row r="1" spans="1:22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  <c r="I1" s="3" t="s">
        <v>36</v>
      </c>
      <c r="J1" s="3" t="s">
        <v>35</v>
      </c>
      <c r="L1" s="3" t="s">
        <v>34</v>
      </c>
      <c r="N1" s="1" t="s">
        <v>33</v>
      </c>
    </row>
    <row r="2" spans="1:22" ht="16.5" thickBot="1" x14ac:dyDescent="0.3">
      <c r="A2" s="3">
        <v>36</v>
      </c>
      <c r="B2" s="3">
        <v>2</v>
      </c>
      <c r="C2" s="3">
        <v>23.6</v>
      </c>
      <c r="D2" s="3">
        <v>26</v>
      </c>
      <c r="E2" s="3">
        <v>28.7</v>
      </c>
      <c r="F2" s="3">
        <v>8.76</v>
      </c>
      <c r="G2" s="3">
        <v>4.4400000000000004</v>
      </c>
      <c r="H2" s="3">
        <v>29.2</v>
      </c>
      <c r="I2" s="3">
        <v>14.8</v>
      </c>
      <c r="J2" s="3" t="s">
        <v>0</v>
      </c>
      <c r="L2" s="3">
        <v>270</v>
      </c>
    </row>
    <row r="3" spans="1:22" x14ac:dyDescent="0.25">
      <c r="A3" s="3">
        <v>37</v>
      </c>
      <c r="B3" s="3">
        <v>2</v>
      </c>
      <c r="C3" s="3">
        <v>24.1</v>
      </c>
      <c r="D3" s="3">
        <v>26.5</v>
      </c>
      <c r="E3" s="3">
        <v>29.3</v>
      </c>
      <c r="F3" s="3">
        <v>8.34</v>
      </c>
      <c r="G3" s="3">
        <v>4.3499999999999996</v>
      </c>
      <c r="H3" s="3">
        <v>27.8</v>
      </c>
      <c r="I3" s="3">
        <v>14.5</v>
      </c>
      <c r="J3" s="3" t="s">
        <v>0</v>
      </c>
      <c r="L3" s="3">
        <v>270</v>
      </c>
      <c r="N3" s="7" t="s">
        <v>32</v>
      </c>
      <c r="O3" s="7"/>
    </row>
    <row r="4" spans="1:22" x14ac:dyDescent="0.25">
      <c r="A4" s="3">
        <v>38</v>
      </c>
      <c r="B4" s="3">
        <v>2</v>
      </c>
      <c r="C4" s="3">
        <v>25.6</v>
      </c>
      <c r="D4" s="3">
        <v>28</v>
      </c>
      <c r="E4" s="3">
        <v>30.8</v>
      </c>
      <c r="F4" s="3">
        <v>8.5499999999999989</v>
      </c>
      <c r="G4" s="3">
        <v>4.5599999999999996</v>
      </c>
      <c r="H4" s="3">
        <v>28.5</v>
      </c>
      <c r="I4" s="3">
        <v>15.2</v>
      </c>
      <c r="J4" s="3" t="s">
        <v>0</v>
      </c>
      <c r="L4" s="3">
        <v>306</v>
      </c>
      <c r="N4" s="1" t="s">
        <v>31</v>
      </c>
      <c r="O4" s="1">
        <v>1</v>
      </c>
    </row>
    <row r="5" spans="1:22" x14ac:dyDescent="0.25">
      <c r="A5" s="3">
        <v>39</v>
      </c>
      <c r="B5" s="3">
        <v>2</v>
      </c>
      <c r="C5" s="3">
        <v>28.5</v>
      </c>
      <c r="D5" s="3">
        <v>31</v>
      </c>
      <c r="E5" s="3">
        <v>34</v>
      </c>
      <c r="F5" s="3">
        <v>9.48</v>
      </c>
      <c r="G5" s="3">
        <v>5.79</v>
      </c>
      <c r="H5" s="3">
        <v>31.6</v>
      </c>
      <c r="I5" s="3">
        <v>19.3</v>
      </c>
      <c r="J5" s="3" t="s">
        <v>0</v>
      </c>
      <c r="L5" s="3">
        <v>540</v>
      </c>
      <c r="N5" s="1" t="s">
        <v>30</v>
      </c>
      <c r="O5" s="5">
        <v>1</v>
      </c>
    </row>
    <row r="6" spans="1:22" x14ac:dyDescent="0.25">
      <c r="A6" s="3">
        <v>40</v>
      </c>
      <c r="B6" s="3">
        <v>2</v>
      </c>
      <c r="C6" s="3">
        <v>33.700000000000003</v>
      </c>
      <c r="D6" s="3">
        <v>36.4</v>
      </c>
      <c r="E6" s="3">
        <v>39.6</v>
      </c>
      <c r="F6" s="3">
        <v>8.91</v>
      </c>
      <c r="G6" s="3">
        <v>4.9800000000000004</v>
      </c>
      <c r="H6" s="3">
        <v>29.7</v>
      </c>
      <c r="I6" s="3">
        <v>16.600000000000001</v>
      </c>
      <c r="J6" s="3">
        <v>0</v>
      </c>
      <c r="L6" s="3">
        <v>800</v>
      </c>
      <c r="N6" s="1" t="s">
        <v>29</v>
      </c>
      <c r="O6" s="5">
        <v>65535</v>
      </c>
    </row>
    <row r="7" spans="1:22" x14ac:dyDescent="0.25">
      <c r="A7" s="3">
        <v>41</v>
      </c>
      <c r="B7" s="3">
        <v>2</v>
      </c>
      <c r="C7" s="3">
        <v>37.299999999999997</v>
      </c>
      <c r="D7" s="3">
        <v>40</v>
      </c>
      <c r="E7" s="3">
        <v>43.5</v>
      </c>
      <c r="F7" s="3">
        <v>8.52</v>
      </c>
      <c r="G7" s="3">
        <v>4.5</v>
      </c>
      <c r="H7" s="3">
        <v>28.4</v>
      </c>
      <c r="I7" s="3">
        <v>15</v>
      </c>
      <c r="J7" s="3" t="s">
        <v>0</v>
      </c>
      <c r="L7" s="3">
        <v>1000</v>
      </c>
      <c r="N7" s="1" t="s">
        <v>17</v>
      </c>
      <c r="O7" s="1">
        <v>0</v>
      </c>
    </row>
    <row r="8" spans="1:22" ht="16.5" thickBot="1" x14ac:dyDescent="0.3">
      <c r="N8" s="2" t="s">
        <v>28</v>
      </c>
      <c r="O8" s="2">
        <v>6</v>
      </c>
    </row>
    <row r="10" spans="1:22" ht="16.5" thickBot="1" x14ac:dyDescent="0.3">
      <c r="N10" s="1" t="s">
        <v>27</v>
      </c>
    </row>
    <row r="11" spans="1:22" x14ac:dyDescent="0.25">
      <c r="N11" s="4"/>
      <c r="O11" s="4" t="s">
        <v>26</v>
      </c>
      <c r="P11" s="4" t="s">
        <v>25</v>
      </c>
      <c r="Q11" s="4" t="s">
        <v>24</v>
      </c>
      <c r="R11" s="4" t="s">
        <v>23</v>
      </c>
      <c r="S11" s="4" t="s">
        <v>22</v>
      </c>
    </row>
    <row r="12" spans="1:22" x14ac:dyDescent="0.25">
      <c r="N12" s="1" t="s">
        <v>21</v>
      </c>
      <c r="O12" s="1">
        <v>5</v>
      </c>
      <c r="P12" s="1">
        <v>479270</v>
      </c>
      <c r="Q12" s="1">
        <v>95854</v>
      </c>
      <c r="R12" s="1" t="e">
        <v>#NUM!</v>
      </c>
      <c r="S12" s="1" t="e">
        <v>#NUM!</v>
      </c>
    </row>
    <row r="13" spans="1:22" x14ac:dyDescent="0.25">
      <c r="N13" s="1" t="s">
        <v>20</v>
      </c>
      <c r="O13" s="1">
        <v>0</v>
      </c>
      <c r="P13" s="1">
        <v>0</v>
      </c>
      <c r="Q13" s="1">
        <v>65535</v>
      </c>
    </row>
    <row r="14" spans="1:22" ht="16.5" thickBot="1" x14ac:dyDescent="0.3">
      <c r="N14" s="2" t="s">
        <v>19</v>
      </c>
      <c r="O14" s="2">
        <v>5</v>
      </c>
      <c r="P14" s="2">
        <v>479270</v>
      </c>
      <c r="Q14" s="2"/>
      <c r="R14" s="2"/>
      <c r="S14" s="2"/>
    </row>
    <row r="15" spans="1:22" ht="16.5" thickBot="1" x14ac:dyDescent="0.3"/>
    <row r="16" spans="1:22" x14ac:dyDescent="0.25">
      <c r="N16" s="4"/>
      <c r="O16" s="4" t="s">
        <v>18</v>
      </c>
      <c r="P16" s="4" t="s">
        <v>17</v>
      </c>
      <c r="Q16" s="4" t="s">
        <v>16</v>
      </c>
      <c r="R16" s="4" t="s">
        <v>15</v>
      </c>
      <c r="S16" s="4" t="s">
        <v>14</v>
      </c>
      <c r="T16" s="4" t="s">
        <v>13</v>
      </c>
      <c r="U16" s="4" t="s">
        <v>12</v>
      </c>
      <c r="V16" s="4" t="s">
        <v>11</v>
      </c>
    </row>
    <row r="17" spans="14:22" x14ac:dyDescent="0.25">
      <c r="N17" s="1" t="s">
        <v>10</v>
      </c>
      <c r="O17" s="1">
        <v>-3722.3695694525568</v>
      </c>
      <c r="P17" s="1">
        <v>0</v>
      </c>
      <c r="Q17" s="1">
        <v>65535</v>
      </c>
      <c r="R17" s="6" t="e">
        <v>#NUM!</v>
      </c>
      <c r="S17" s="1">
        <v>-3722.3695694525568</v>
      </c>
      <c r="T17" s="1">
        <v>-3722.3695694525568</v>
      </c>
      <c r="U17" s="1">
        <v>-3722.3695694525568</v>
      </c>
      <c r="V17" s="1">
        <v>-3722.3695694525568</v>
      </c>
    </row>
    <row r="18" spans="14:22" x14ac:dyDescent="0.25">
      <c r="N18" s="1" t="s">
        <v>9</v>
      </c>
      <c r="O18" s="1">
        <v>-441.37931034481369</v>
      </c>
      <c r="P18" s="1">
        <v>0</v>
      </c>
      <c r="Q18" s="1">
        <v>65535</v>
      </c>
      <c r="R18" s="6" t="e">
        <v>#NUM!</v>
      </c>
      <c r="S18" s="1">
        <v>-441.37931034481369</v>
      </c>
      <c r="T18" s="1">
        <v>-441.37931034481369</v>
      </c>
      <c r="U18" s="1">
        <v>-441.37931034481369</v>
      </c>
      <c r="V18" s="1">
        <v>-441.37931034481369</v>
      </c>
    </row>
    <row r="19" spans="14:22" x14ac:dyDescent="0.25">
      <c r="N19" s="1" t="s">
        <v>8</v>
      </c>
      <c r="O19" s="1">
        <v>-104.20092213779355</v>
      </c>
      <c r="P19" s="1">
        <v>0</v>
      </c>
      <c r="Q19" s="1">
        <v>65535</v>
      </c>
      <c r="R19" s="6" t="e">
        <v>#NUM!</v>
      </c>
      <c r="S19" s="1">
        <v>-104.20092213779355</v>
      </c>
      <c r="T19" s="1">
        <v>-104.20092213779355</v>
      </c>
      <c r="U19" s="1">
        <v>-104.20092213779355</v>
      </c>
      <c r="V19" s="1">
        <v>-104.20092213779355</v>
      </c>
    </row>
    <row r="20" spans="14:22" x14ac:dyDescent="0.25">
      <c r="N20" s="1" t="s">
        <v>7</v>
      </c>
      <c r="O20" s="1">
        <v>559.65776998504396</v>
      </c>
      <c r="P20" s="1">
        <v>0</v>
      </c>
      <c r="Q20" s="1">
        <v>65535</v>
      </c>
      <c r="R20" s="6" t="e">
        <v>#NUM!</v>
      </c>
      <c r="S20" s="1">
        <v>559.65776998504396</v>
      </c>
      <c r="T20" s="1">
        <v>559.65776998504396</v>
      </c>
      <c r="U20" s="1">
        <v>559.65776998504396</v>
      </c>
      <c r="V20" s="1">
        <v>559.65776998504396</v>
      </c>
    </row>
    <row r="21" spans="14:22" x14ac:dyDescent="0.25">
      <c r="N21" s="1" t="s">
        <v>6</v>
      </c>
      <c r="O21" s="1">
        <v>171.59339351040853</v>
      </c>
      <c r="P21" s="1">
        <v>0</v>
      </c>
      <c r="Q21" s="1">
        <v>65535</v>
      </c>
      <c r="R21" s="6" t="e">
        <v>#NUM!</v>
      </c>
      <c r="S21" s="1">
        <v>171.59339351040853</v>
      </c>
      <c r="T21" s="1">
        <v>171.59339351040853</v>
      </c>
      <c r="U21" s="1">
        <v>171.59339351040853</v>
      </c>
      <c r="V21" s="1">
        <v>171.59339351040853</v>
      </c>
    </row>
    <row r="22" spans="14:22" ht="16.5" thickBot="1" x14ac:dyDescent="0.3">
      <c r="N22" s="2" t="s">
        <v>5</v>
      </c>
      <c r="O22" s="2">
        <v>-100.71866138494337</v>
      </c>
      <c r="P22" s="2">
        <v>0</v>
      </c>
      <c r="Q22" s="2">
        <v>65535</v>
      </c>
      <c r="R22" s="8" t="e">
        <v>#NUM!</v>
      </c>
      <c r="S22" s="2">
        <v>-100.71866138494337</v>
      </c>
      <c r="T22" s="2">
        <v>-100.71866138494337</v>
      </c>
      <c r="U22" s="2">
        <v>-100.71866138494337</v>
      </c>
      <c r="V22" s="2">
        <v>-100.71866138494337</v>
      </c>
    </row>
    <row r="26" spans="14:22" x14ac:dyDescent="0.25">
      <c r="N26" s="1" t="s">
        <v>4</v>
      </c>
    </row>
    <row r="27" spans="14:22" ht="16.5" thickBot="1" x14ac:dyDescent="0.3"/>
    <row r="28" spans="14:22" x14ac:dyDescent="0.25">
      <c r="N28" s="4" t="s">
        <v>3</v>
      </c>
      <c r="O28" s="4" t="s">
        <v>2</v>
      </c>
      <c r="P28" s="4" t="s">
        <v>1</v>
      </c>
    </row>
    <row r="29" spans="14:22" x14ac:dyDescent="0.25">
      <c r="N29" s="1">
        <v>1</v>
      </c>
      <c r="O29" s="1">
        <v>270.00000000000171</v>
      </c>
      <c r="P29" s="1">
        <v>-1.7053025658242404E-12</v>
      </c>
    </row>
    <row r="30" spans="14:22" x14ac:dyDescent="0.25">
      <c r="N30" s="1">
        <v>2</v>
      </c>
      <c r="O30" s="1">
        <v>269.99999999999324</v>
      </c>
      <c r="P30" s="1">
        <v>6.7643668444361538E-12</v>
      </c>
    </row>
    <row r="31" spans="14:22" x14ac:dyDescent="0.25">
      <c r="N31" s="1">
        <v>3</v>
      </c>
      <c r="O31" s="1">
        <v>306.0000000000025</v>
      </c>
      <c r="P31" s="1">
        <v>-2.5011104298755527E-12</v>
      </c>
    </row>
    <row r="32" spans="14:22" x14ac:dyDescent="0.25">
      <c r="N32" s="1">
        <v>4</v>
      </c>
      <c r="O32" s="1">
        <v>539.9999999999975</v>
      </c>
      <c r="P32" s="1">
        <v>2.5011104298755527E-12</v>
      </c>
    </row>
    <row r="33" spans="14:16" x14ac:dyDescent="0.25">
      <c r="N33" s="1">
        <v>5</v>
      </c>
      <c r="O33" s="1">
        <v>800.00000000000091</v>
      </c>
      <c r="P33" s="1">
        <v>-9.0949470177292824E-13</v>
      </c>
    </row>
    <row r="34" spans="14:16" ht="16.5" thickBot="1" x14ac:dyDescent="0.3">
      <c r="N34" s="2">
        <v>6</v>
      </c>
      <c r="O34" s="2">
        <v>1000.0000000000023</v>
      </c>
      <c r="P34" s="2">
        <v>-2.2737367544323206E-12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D235-8B85-43BF-8615-D98973E525C8}">
  <dimension ref="A1:V48"/>
  <sheetViews>
    <sheetView zoomScale="80" zoomScaleNormal="80" workbookViewId="0">
      <selection activeCell="G11" sqref="G11"/>
    </sheetView>
  </sheetViews>
  <sheetFormatPr defaultColWidth="8.7109375" defaultRowHeight="15.75" x14ac:dyDescent="0.25"/>
  <cols>
    <col min="1" max="13" width="8.7109375" style="1"/>
    <col min="14" max="14" width="18.5703125" style="1" bestFit="1" customWidth="1"/>
    <col min="15" max="15" width="14.140625" style="1" bestFit="1" customWidth="1"/>
    <col min="16" max="16" width="14.85546875" style="1" bestFit="1" customWidth="1"/>
    <col min="17" max="17" width="14.140625" style="1" bestFit="1" customWidth="1"/>
    <col min="18" max="18" width="13.5703125" style="1" bestFit="1" customWidth="1"/>
    <col min="19" max="22" width="14.140625" style="1" bestFit="1" customWidth="1"/>
    <col min="23" max="16384" width="8.7109375" style="1"/>
  </cols>
  <sheetData>
    <row r="1" spans="1:19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  <c r="I1" s="3" t="s">
        <v>36</v>
      </c>
      <c r="J1" s="3" t="s">
        <v>35</v>
      </c>
      <c r="L1" s="3" t="s">
        <v>34</v>
      </c>
    </row>
    <row r="2" spans="1:19" x14ac:dyDescent="0.25">
      <c r="A2" s="3">
        <v>42</v>
      </c>
      <c r="B2" s="3">
        <v>3</v>
      </c>
      <c r="C2" s="3">
        <v>12.9</v>
      </c>
      <c r="D2" s="3">
        <v>14.1</v>
      </c>
      <c r="E2" s="3">
        <v>16.2</v>
      </c>
      <c r="F2" s="3">
        <v>7.68</v>
      </c>
      <c r="G2" s="3">
        <v>4.2</v>
      </c>
      <c r="H2" s="3">
        <v>25.6</v>
      </c>
      <c r="I2" s="3">
        <v>14</v>
      </c>
      <c r="J2" s="3" t="s">
        <v>0</v>
      </c>
      <c r="L2" s="3">
        <v>40</v>
      </c>
      <c r="N2" s="1" t="s">
        <v>33</v>
      </c>
    </row>
    <row r="3" spans="1:19" ht="16.5" thickBot="1" x14ac:dyDescent="0.3">
      <c r="A3" s="3">
        <v>43</v>
      </c>
      <c r="B3" s="3">
        <v>3</v>
      </c>
      <c r="C3" s="3">
        <v>16.5</v>
      </c>
      <c r="D3" s="3">
        <v>18.2</v>
      </c>
      <c r="E3" s="3">
        <v>20.3</v>
      </c>
      <c r="F3" s="3">
        <v>7.83</v>
      </c>
      <c r="G3" s="3">
        <v>4.17</v>
      </c>
      <c r="H3" s="3">
        <v>26.1</v>
      </c>
      <c r="I3" s="3">
        <v>13.9</v>
      </c>
      <c r="J3" s="3" t="s">
        <v>0</v>
      </c>
      <c r="L3" s="3">
        <v>69</v>
      </c>
    </row>
    <row r="4" spans="1:19" x14ac:dyDescent="0.25">
      <c r="A4" s="3">
        <v>44</v>
      </c>
      <c r="B4" s="3">
        <v>3</v>
      </c>
      <c r="C4" s="3">
        <v>17.5</v>
      </c>
      <c r="D4" s="3">
        <v>18.8</v>
      </c>
      <c r="E4" s="3">
        <v>21.2</v>
      </c>
      <c r="F4" s="3">
        <v>7.89</v>
      </c>
      <c r="G4" s="3">
        <v>4.1099999999999994</v>
      </c>
      <c r="H4" s="3">
        <v>26.3</v>
      </c>
      <c r="I4" s="3">
        <v>13.7</v>
      </c>
      <c r="J4" s="3" t="s">
        <v>0</v>
      </c>
      <c r="L4" s="3">
        <v>78</v>
      </c>
      <c r="N4" s="7" t="s">
        <v>32</v>
      </c>
      <c r="O4" s="7"/>
    </row>
    <row r="5" spans="1:19" x14ac:dyDescent="0.25">
      <c r="A5" s="3">
        <v>45</v>
      </c>
      <c r="B5" s="3">
        <v>3</v>
      </c>
      <c r="C5" s="3">
        <v>18.2</v>
      </c>
      <c r="D5" s="3">
        <v>19.8</v>
      </c>
      <c r="E5" s="3">
        <v>22.2</v>
      </c>
      <c r="F5" s="3">
        <v>7.59</v>
      </c>
      <c r="G5" s="3">
        <v>4.29</v>
      </c>
      <c r="H5" s="3">
        <v>25.3</v>
      </c>
      <c r="I5" s="3">
        <v>14.3</v>
      </c>
      <c r="J5" s="3" t="s">
        <v>0</v>
      </c>
      <c r="L5" s="3">
        <v>87</v>
      </c>
      <c r="N5" s="1" t="s">
        <v>31</v>
      </c>
      <c r="O5" s="1">
        <v>0.97070281705040062</v>
      </c>
    </row>
    <row r="6" spans="1:19" x14ac:dyDescent="0.25">
      <c r="A6" s="3">
        <v>46</v>
      </c>
      <c r="B6" s="3">
        <v>3</v>
      </c>
      <c r="C6" s="3">
        <v>18.600000000000001</v>
      </c>
      <c r="D6" s="3">
        <v>20</v>
      </c>
      <c r="E6" s="3">
        <v>22.2</v>
      </c>
      <c r="F6" s="3">
        <v>8.4</v>
      </c>
      <c r="G6" s="3">
        <v>4.83</v>
      </c>
      <c r="H6" s="3">
        <v>28</v>
      </c>
      <c r="I6" s="3">
        <v>16.100000000000001</v>
      </c>
      <c r="J6" s="3" t="s">
        <v>0</v>
      </c>
      <c r="L6" s="3">
        <v>120</v>
      </c>
      <c r="N6" s="1" t="s">
        <v>30</v>
      </c>
      <c r="O6" s="5">
        <v>0.9422639590295836</v>
      </c>
    </row>
    <row r="7" spans="1:19" x14ac:dyDescent="0.25">
      <c r="A7" s="3">
        <v>48</v>
      </c>
      <c r="B7" s="3">
        <v>3</v>
      </c>
      <c r="C7" s="3">
        <v>19.100000000000001</v>
      </c>
      <c r="D7" s="3">
        <v>20.8</v>
      </c>
      <c r="E7" s="3">
        <v>23.1</v>
      </c>
      <c r="F7" s="3">
        <v>8.01</v>
      </c>
      <c r="G7" s="3">
        <v>4.4099999999999993</v>
      </c>
      <c r="H7" s="3">
        <v>26.7</v>
      </c>
      <c r="I7" s="3">
        <v>14.7</v>
      </c>
      <c r="J7" s="3">
        <v>0</v>
      </c>
      <c r="L7" s="3">
        <v>110</v>
      </c>
      <c r="N7" s="1" t="s">
        <v>29</v>
      </c>
      <c r="O7" s="5">
        <v>0.92005778942557725</v>
      </c>
    </row>
    <row r="8" spans="1:19" x14ac:dyDescent="0.25">
      <c r="A8" s="3">
        <v>49</v>
      </c>
      <c r="B8" s="3">
        <v>3</v>
      </c>
      <c r="C8" s="3">
        <v>19.399999999999999</v>
      </c>
      <c r="D8" s="3">
        <v>21</v>
      </c>
      <c r="E8" s="3">
        <v>23.7</v>
      </c>
      <c r="F8" s="3">
        <v>7.74</v>
      </c>
      <c r="G8" s="3">
        <v>4.17</v>
      </c>
      <c r="H8" s="3">
        <v>25.8</v>
      </c>
      <c r="I8" s="3">
        <v>13.9</v>
      </c>
      <c r="J8" s="3">
        <v>0</v>
      </c>
      <c r="L8" s="3">
        <v>120</v>
      </c>
      <c r="N8" s="1" t="s">
        <v>17</v>
      </c>
      <c r="O8" s="1">
        <v>23.616776414122928</v>
      </c>
    </row>
    <row r="9" spans="1:19" ht="16.5" thickBot="1" x14ac:dyDescent="0.3">
      <c r="A9" s="3">
        <v>50</v>
      </c>
      <c r="B9" s="3">
        <v>3</v>
      </c>
      <c r="C9" s="3">
        <v>20.399999999999999</v>
      </c>
      <c r="D9" s="3">
        <v>22</v>
      </c>
      <c r="E9" s="3">
        <v>24.7</v>
      </c>
      <c r="F9" s="3">
        <v>7.05</v>
      </c>
      <c r="G9" s="3">
        <v>4.5599999999999996</v>
      </c>
      <c r="H9" s="3">
        <v>23.5</v>
      </c>
      <c r="I9" s="3">
        <v>15.2</v>
      </c>
      <c r="J9" s="3">
        <v>0</v>
      </c>
      <c r="L9" s="3">
        <v>150</v>
      </c>
      <c r="N9" s="2" t="s">
        <v>28</v>
      </c>
      <c r="O9" s="2">
        <v>19</v>
      </c>
    </row>
    <row r="10" spans="1:19" x14ac:dyDescent="0.25">
      <c r="A10" s="3">
        <v>51</v>
      </c>
      <c r="B10" s="3">
        <v>3</v>
      </c>
      <c r="C10" s="3">
        <v>20.5</v>
      </c>
      <c r="D10" s="3">
        <v>22</v>
      </c>
      <c r="E10" s="3">
        <v>24.3</v>
      </c>
      <c r="F10" s="3">
        <v>8.19</v>
      </c>
      <c r="G10" s="3">
        <v>4.38</v>
      </c>
      <c r="H10" s="3">
        <v>27.3</v>
      </c>
      <c r="I10" s="3">
        <v>14.6</v>
      </c>
      <c r="J10" s="3">
        <v>0</v>
      </c>
      <c r="L10" s="3">
        <v>145</v>
      </c>
    </row>
    <row r="11" spans="1:19" ht="16.5" thickBot="1" x14ac:dyDescent="0.3">
      <c r="A11" s="3">
        <v>52</v>
      </c>
      <c r="B11" s="3">
        <v>3</v>
      </c>
      <c r="C11" s="3">
        <v>20.5</v>
      </c>
      <c r="D11" s="3">
        <v>22.5</v>
      </c>
      <c r="E11" s="3">
        <v>25.3</v>
      </c>
      <c r="F11" s="3">
        <v>8.34</v>
      </c>
      <c r="G11" s="3">
        <v>4.5299999999999994</v>
      </c>
      <c r="H11" s="3">
        <v>27.8</v>
      </c>
      <c r="I11" s="3">
        <v>15.1</v>
      </c>
      <c r="J11" s="3">
        <v>0</v>
      </c>
      <c r="L11" s="3">
        <v>160</v>
      </c>
      <c r="N11" s="1" t="s">
        <v>27</v>
      </c>
    </row>
    <row r="12" spans="1:19" x14ac:dyDescent="0.25">
      <c r="A12" s="3">
        <v>53</v>
      </c>
      <c r="B12" s="3">
        <v>3</v>
      </c>
      <c r="C12" s="3">
        <v>21</v>
      </c>
      <c r="D12" s="3">
        <v>22.5</v>
      </c>
      <c r="E12" s="3">
        <v>25</v>
      </c>
      <c r="F12" s="3">
        <v>7.8599999999999994</v>
      </c>
      <c r="G12" s="3">
        <v>3.99</v>
      </c>
      <c r="H12" s="3">
        <v>26.2</v>
      </c>
      <c r="I12" s="3">
        <v>13.3</v>
      </c>
      <c r="J12" s="3" t="s">
        <v>0</v>
      </c>
      <c r="L12" s="3">
        <v>140</v>
      </c>
      <c r="N12" s="4"/>
      <c r="O12" s="4" t="s">
        <v>26</v>
      </c>
      <c r="P12" s="4" t="s">
        <v>25</v>
      </c>
      <c r="Q12" s="4" t="s">
        <v>24</v>
      </c>
      <c r="R12" s="4" t="s">
        <v>23</v>
      </c>
      <c r="S12" s="4" t="s">
        <v>22</v>
      </c>
    </row>
    <row r="13" spans="1:19" x14ac:dyDescent="0.25">
      <c r="A13" s="3">
        <v>54</v>
      </c>
      <c r="B13" s="3">
        <v>3</v>
      </c>
      <c r="C13" s="3">
        <v>21.1</v>
      </c>
      <c r="D13" s="3">
        <v>22.5</v>
      </c>
      <c r="E13" s="3">
        <v>25</v>
      </c>
      <c r="F13" s="3">
        <v>7.68</v>
      </c>
      <c r="G13" s="3">
        <v>4.5599999999999996</v>
      </c>
      <c r="H13" s="3">
        <v>25.6</v>
      </c>
      <c r="I13" s="3">
        <v>15.2</v>
      </c>
      <c r="J13" s="3">
        <v>0</v>
      </c>
      <c r="L13" s="3">
        <v>160</v>
      </c>
      <c r="N13" s="1" t="s">
        <v>21</v>
      </c>
      <c r="O13" s="1">
        <v>5</v>
      </c>
      <c r="P13" s="1">
        <v>118334.16970189031</v>
      </c>
      <c r="Q13" s="1">
        <v>23666.833940378063</v>
      </c>
      <c r="R13" s="1">
        <v>42.432530050548898</v>
      </c>
      <c r="S13" s="1">
        <v>1.3357481968330538E-7</v>
      </c>
    </row>
    <row r="14" spans="1:19" x14ac:dyDescent="0.25">
      <c r="A14" s="3">
        <v>55</v>
      </c>
      <c r="B14" s="3">
        <v>3</v>
      </c>
      <c r="C14" s="3">
        <v>22</v>
      </c>
      <c r="D14" s="3">
        <v>24</v>
      </c>
      <c r="E14" s="3">
        <v>27.2</v>
      </c>
      <c r="F14" s="3">
        <v>8.3099999999999987</v>
      </c>
      <c r="G14" s="3">
        <v>4.2299999999999995</v>
      </c>
      <c r="H14" s="3">
        <v>27.7</v>
      </c>
      <c r="I14" s="3">
        <v>14.1</v>
      </c>
      <c r="J14" s="3" t="s">
        <v>0</v>
      </c>
      <c r="L14" s="3">
        <v>169</v>
      </c>
      <c r="N14" s="1" t="s">
        <v>20</v>
      </c>
      <c r="O14" s="1">
        <v>13</v>
      </c>
      <c r="P14" s="1">
        <v>7250.7776665307483</v>
      </c>
      <c r="Q14" s="1">
        <v>557.75212819467299</v>
      </c>
    </row>
    <row r="15" spans="1:19" ht="16.5" thickBot="1" x14ac:dyDescent="0.3">
      <c r="A15" s="3">
        <v>56</v>
      </c>
      <c r="B15" s="3">
        <v>3</v>
      </c>
      <c r="C15" s="3">
        <v>22</v>
      </c>
      <c r="D15" s="3">
        <v>23.4</v>
      </c>
      <c r="E15" s="3">
        <v>26.7</v>
      </c>
      <c r="F15" s="3">
        <v>7.77</v>
      </c>
      <c r="G15" s="3">
        <v>4.08</v>
      </c>
      <c r="H15" s="3">
        <v>25.9</v>
      </c>
      <c r="I15" s="3">
        <v>13.6</v>
      </c>
      <c r="J15" s="3" t="s">
        <v>0</v>
      </c>
      <c r="L15" s="3">
        <v>161</v>
      </c>
      <c r="N15" s="2" t="s">
        <v>19</v>
      </c>
      <c r="O15" s="2">
        <v>18</v>
      </c>
      <c r="P15" s="2">
        <v>125584.94736842105</v>
      </c>
      <c r="Q15" s="2"/>
      <c r="R15" s="2"/>
      <c r="S15" s="2"/>
    </row>
    <row r="16" spans="1:19" ht="16.5" thickBot="1" x14ac:dyDescent="0.3">
      <c r="A16" s="3">
        <v>57</v>
      </c>
      <c r="B16" s="3">
        <v>3</v>
      </c>
      <c r="C16" s="3">
        <v>22.1</v>
      </c>
      <c r="D16" s="3">
        <v>23.5</v>
      </c>
      <c r="E16" s="3">
        <v>26.8</v>
      </c>
      <c r="F16" s="3">
        <v>8.2799999999999994</v>
      </c>
      <c r="G16" s="3">
        <v>4.62</v>
      </c>
      <c r="H16" s="3">
        <v>27.6</v>
      </c>
      <c r="I16" s="3">
        <v>15.4</v>
      </c>
      <c r="J16" s="3">
        <v>0</v>
      </c>
      <c r="L16" s="3">
        <v>200</v>
      </c>
    </row>
    <row r="17" spans="1:22" x14ac:dyDescent="0.25">
      <c r="A17" s="3">
        <v>58</v>
      </c>
      <c r="B17" s="3">
        <v>3</v>
      </c>
      <c r="C17" s="3">
        <v>23.6</v>
      </c>
      <c r="D17" s="3">
        <v>25.2</v>
      </c>
      <c r="E17" s="3">
        <v>27.9</v>
      </c>
      <c r="F17" s="3">
        <v>7.6199999999999992</v>
      </c>
      <c r="G17" s="3">
        <v>4.2</v>
      </c>
      <c r="H17" s="3">
        <v>25.4</v>
      </c>
      <c r="I17" s="3">
        <v>14</v>
      </c>
      <c r="J17" s="3" t="s">
        <v>0</v>
      </c>
      <c r="L17" s="3">
        <v>180</v>
      </c>
      <c r="N17" s="4"/>
      <c r="O17" s="4" t="s">
        <v>18</v>
      </c>
      <c r="P17" s="4" t="s">
        <v>17</v>
      </c>
      <c r="Q17" s="4" t="s">
        <v>16</v>
      </c>
      <c r="R17" s="4" t="s">
        <v>15</v>
      </c>
      <c r="S17" s="4" t="s">
        <v>14</v>
      </c>
      <c r="T17" s="4" t="s">
        <v>13</v>
      </c>
      <c r="U17" s="4" t="s">
        <v>12</v>
      </c>
      <c r="V17" s="4" t="s">
        <v>11</v>
      </c>
    </row>
    <row r="18" spans="1:22" x14ac:dyDescent="0.25">
      <c r="A18" s="3">
        <v>59</v>
      </c>
      <c r="B18" s="3">
        <v>3</v>
      </c>
      <c r="C18" s="3">
        <v>24</v>
      </c>
      <c r="D18" s="3">
        <v>26</v>
      </c>
      <c r="E18" s="3">
        <v>29.2</v>
      </c>
      <c r="F18" s="3">
        <v>9.1199999999999992</v>
      </c>
      <c r="G18" s="3">
        <v>4.62</v>
      </c>
      <c r="H18" s="3">
        <v>30.4</v>
      </c>
      <c r="I18" s="3">
        <v>15.4</v>
      </c>
      <c r="J18" s="3" t="s">
        <v>0</v>
      </c>
      <c r="L18" s="3">
        <v>290</v>
      </c>
      <c r="N18" s="1" t="s">
        <v>10</v>
      </c>
      <c r="O18" s="1">
        <v>-628.07787986627784</v>
      </c>
      <c r="P18" s="1">
        <v>122.39822340108694</v>
      </c>
      <c r="Q18" s="1">
        <v>-5.13142970881308</v>
      </c>
      <c r="R18" s="1">
        <v>1.9283140877544597E-4</v>
      </c>
      <c r="S18" s="1">
        <v>-892.50316530871669</v>
      </c>
      <c r="T18" s="1">
        <v>-363.65259442383893</v>
      </c>
      <c r="U18" s="1">
        <v>-892.50316530871669</v>
      </c>
      <c r="V18" s="1">
        <v>-363.65259442383893</v>
      </c>
    </row>
    <row r="19" spans="1:22" x14ac:dyDescent="0.25">
      <c r="A19" s="3">
        <v>60</v>
      </c>
      <c r="B19" s="3">
        <v>3</v>
      </c>
      <c r="C19" s="3">
        <v>25</v>
      </c>
      <c r="D19" s="3">
        <v>27</v>
      </c>
      <c r="E19" s="3">
        <v>30.6</v>
      </c>
      <c r="F19" s="3">
        <v>8.4</v>
      </c>
      <c r="G19" s="3">
        <v>4.68</v>
      </c>
      <c r="H19" s="3">
        <v>28</v>
      </c>
      <c r="I19" s="3">
        <v>15.6</v>
      </c>
      <c r="J19" s="3">
        <v>0</v>
      </c>
      <c r="L19" s="3">
        <v>272</v>
      </c>
      <c r="N19" s="1" t="s">
        <v>9</v>
      </c>
      <c r="O19" s="1">
        <v>-1.7775629566405433</v>
      </c>
      <c r="P19" s="1">
        <v>29.859604355620203</v>
      </c>
      <c r="Q19" s="1">
        <v>-5.95306935574305E-2</v>
      </c>
      <c r="R19" s="6">
        <v>0.95343482811460456</v>
      </c>
      <c r="S19" s="1">
        <v>-66.285316300902309</v>
      </c>
      <c r="T19" s="1">
        <v>62.730190387621228</v>
      </c>
      <c r="U19" s="1">
        <v>-66.285316300902309</v>
      </c>
      <c r="V19" s="1">
        <v>62.730190387621228</v>
      </c>
    </row>
    <row r="20" spans="1:22" x14ac:dyDescent="0.25">
      <c r="A20" s="3">
        <v>61</v>
      </c>
      <c r="B20" s="3">
        <v>3</v>
      </c>
      <c r="C20" s="3">
        <v>29.5</v>
      </c>
      <c r="D20" s="3">
        <v>31.7</v>
      </c>
      <c r="E20" s="3">
        <v>35</v>
      </c>
      <c r="F20" s="3">
        <v>8.1300000000000008</v>
      </c>
      <c r="G20" s="3">
        <v>4.59</v>
      </c>
      <c r="H20" s="3">
        <v>27.1</v>
      </c>
      <c r="I20" s="3">
        <v>15.3</v>
      </c>
      <c r="J20" s="3" t="s">
        <v>0</v>
      </c>
      <c r="L20" s="3">
        <v>390</v>
      </c>
      <c r="N20" s="1" t="s">
        <v>8</v>
      </c>
      <c r="O20" s="1">
        <v>6.7096101343051107</v>
      </c>
      <c r="P20" s="1">
        <v>34.805904745065384</v>
      </c>
      <c r="Q20" s="1">
        <v>0.19277217999214249</v>
      </c>
      <c r="R20" s="1">
        <v>0.8501163560473517</v>
      </c>
      <c r="S20" s="1">
        <v>-68.483975536763737</v>
      </c>
      <c r="T20" s="1">
        <v>81.903195805373954</v>
      </c>
      <c r="U20" s="1">
        <v>-68.483975536763737</v>
      </c>
      <c r="V20" s="1">
        <v>81.903195805373954</v>
      </c>
    </row>
    <row r="21" spans="1:22" x14ac:dyDescent="0.25">
      <c r="N21" s="1" t="s">
        <v>7</v>
      </c>
      <c r="O21" s="1">
        <v>13.099679532834966</v>
      </c>
      <c r="P21" s="1">
        <v>20.002756563506232</v>
      </c>
      <c r="Q21" s="1">
        <v>0.65489371383614725</v>
      </c>
      <c r="R21" s="1">
        <v>0.52395527053211222</v>
      </c>
      <c r="S21" s="1">
        <v>-30.113648789819297</v>
      </c>
      <c r="T21" s="1">
        <v>56.313007855489232</v>
      </c>
      <c r="U21" s="1">
        <v>-30.113648789819297</v>
      </c>
      <c r="V21" s="1">
        <v>56.313007855489232</v>
      </c>
    </row>
    <row r="22" spans="1:22" x14ac:dyDescent="0.25">
      <c r="N22" s="1" t="s">
        <v>6</v>
      </c>
      <c r="O22" s="1">
        <v>17.38534226841897</v>
      </c>
      <c r="P22" s="1">
        <v>15.60246091055553</v>
      </c>
      <c r="Q22" s="1">
        <v>1.1142692404797032</v>
      </c>
      <c r="R22" s="1">
        <v>0.28534092865512983</v>
      </c>
      <c r="S22" s="1">
        <v>-16.321725246431118</v>
      </c>
      <c r="T22" s="1">
        <v>51.092409783269062</v>
      </c>
      <c r="U22" s="1">
        <v>-16.321725246431118</v>
      </c>
      <c r="V22" s="1">
        <v>51.092409783269062</v>
      </c>
    </row>
    <row r="23" spans="1:22" ht="16.5" thickBot="1" x14ac:dyDescent="0.3">
      <c r="N23" s="2" t="s">
        <v>5</v>
      </c>
      <c r="O23" s="2">
        <v>47.33370051070672</v>
      </c>
      <c r="P23" s="2">
        <v>26.886287673879288</v>
      </c>
      <c r="Q23" s="2">
        <v>1.7605145449921156</v>
      </c>
      <c r="R23" s="2">
        <v>0.10181086681964752</v>
      </c>
      <c r="S23" s="2">
        <v>-10.750592668584019</v>
      </c>
      <c r="T23" s="2">
        <v>105.41799368999746</v>
      </c>
      <c r="U23" s="2">
        <v>-10.750592668584019</v>
      </c>
      <c r="V23" s="2">
        <v>105.41799368999746</v>
      </c>
    </row>
    <row r="27" spans="1:22" x14ac:dyDescent="0.25">
      <c r="N27" s="1" t="s">
        <v>4</v>
      </c>
    </row>
    <row r="28" spans="1:22" ht="16.5" thickBot="1" x14ac:dyDescent="0.3"/>
    <row r="29" spans="1:22" x14ac:dyDescent="0.25">
      <c r="N29" s="4" t="s">
        <v>3</v>
      </c>
      <c r="O29" s="4" t="s">
        <v>2</v>
      </c>
      <c r="P29" s="4" t="s">
        <v>1</v>
      </c>
    </row>
    <row r="30" spans="1:22" x14ac:dyDescent="0.25">
      <c r="N30" s="1">
        <v>1</v>
      </c>
      <c r="O30" s="1">
        <v>-11.867159914886514</v>
      </c>
      <c r="P30" s="1">
        <v>51.867159914886514</v>
      </c>
    </row>
    <row r="31" spans="1:22" x14ac:dyDescent="0.25">
      <c r="N31" s="1">
        <v>2</v>
      </c>
      <c r="O31" s="1">
        <v>64.13949140142347</v>
      </c>
      <c r="P31" s="1">
        <v>4.8605085985765299</v>
      </c>
    </row>
    <row r="32" spans="1:22" x14ac:dyDescent="0.25">
      <c r="N32" s="1">
        <v>3</v>
      </c>
      <c r="O32" s="1">
        <v>76.380504610380285</v>
      </c>
      <c r="P32" s="1">
        <v>1.6194953896197148</v>
      </c>
    </row>
    <row r="33" spans="14:16" x14ac:dyDescent="0.25">
      <c r="N33" s="1">
        <v>4</v>
      </c>
      <c r="O33" s="1">
        <v>98.249963619273473</v>
      </c>
      <c r="P33" s="1">
        <v>-11.249963619273473</v>
      </c>
    </row>
    <row r="34" spans="14:16" x14ac:dyDescent="0.25">
      <c r="N34" s="1">
        <v>5</v>
      </c>
      <c r="O34" s="1">
        <v>138.52318597667929</v>
      </c>
      <c r="P34" s="1">
        <v>-18.523185976679287</v>
      </c>
    </row>
    <row r="35" spans="14:16" x14ac:dyDescent="0.25">
      <c r="N35" s="1">
        <v>6</v>
      </c>
      <c r="O35" s="1">
        <v>128.13136648617433</v>
      </c>
      <c r="P35" s="1">
        <v>-18.131366486174329</v>
      </c>
    </row>
    <row r="36" spans="14:16" x14ac:dyDescent="0.25">
      <c r="N36" s="1">
        <v>7</v>
      </c>
      <c r="O36" s="1">
        <v>120.74569681070145</v>
      </c>
      <c r="P36" s="1">
        <v>-0.74569681070144611</v>
      </c>
    </row>
    <row r="37" spans="14:16" x14ac:dyDescent="0.25">
      <c r="N37" s="1">
        <v>8</v>
      </c>
      <c r="O37" s="1">
        <v>145.24168055516748</v>
      </c>
      <c r="P37" s="1">
        <v>4.758319444832523</v>
      </c>
    </row>
    <row r="38" spans="14:16" x14ac:dyDescent="0.25">
      <c r="N38" s="1">
        <v>9</v>
      </c>
      <c r="O38" s="1">
        <v>151.12327654043992</v>
      </c>
      <c r="P38" s="1">
        <v>-6.1232765404399174</v>
      </c>
    </row>
    <row r="39" spans="14:16" x14ac:dyDescent="0.25">
      <c r="N39" s="1">
        <v>10</v>
      </c>
      <c r="O39" s="1">
        <v>177.28561755729615</v>
      </c>
      <c r="P39" s="1">
        <v>-17.285617557296149</v>
      </c>
    </row>
    <row r="40" spans="14:16" x14ac:dyDescent="0.25">
      <c r="N40" s="1">
        <v>11</v>
      </c>
      <c r="O40" s="1">
        <v>138.5617696545028</v>
      </c>
      <c r="P40" s="1">
        <v>1.4382303454972032</v>
      </c>
    </row>
    <row r="41" spans="14:16" x14ac:dyDescent="0.25">
      <c r="N41" s="1">
        <v>12</v>
      </c>
      <c r="O41" s="1">
        <v>162.23486104162615</v>
      </c>
      <c r="P41" s="1">
        <v>-2.2348610416261465</v>
      </c>
    </row>
    <row r="42" spans="14:16" x14ac:dyDescent="0.25">
      <c r="N42" s="1">
        <v>13</v>
      </c>
      <c r="O42" s="1">
        <v>194.85140901491491</v>
      </c>
      <c r="P42" s="1">
        <v>-25.851409014914907</v>
      </c>
    </row>
    <row r="43" spans="14:16" x14ac:dyDescent="0.25">
      <c r="N43" s="1">
        <v>14</v>
      </c>
      <c r="O43" s="1">
        <v>167.78766326636219</v>
      </c>
      <c r="P43" s="1">
        <v>-6.7876632663621876</v>
      </c>
    </row>
    <row r="44" spans="14:16" x14ac:dyDescent="0.25">
      <c r="N44" s="1">
        <v>15</v>
      </c>
      <c r="O44" s="1">
        <v>204.01755877008748</v>
      </c>
      <c r="P44" s="1">
        <v>-4.0175587700874758</v>
      </c>
    </row>
    <row r="45" spans="14:16" x14ac:dyDescent="0.25">
      <c r="N45" s="1">
        <v>16</v>
      </c>
      <c r="O45" s="1">
        <v>195.8127189379104</v>
      </c>
      <c r="P45" s="1">
        <v>-15.812718937910404</v>
      </c>
    </row>
    <row r="46" spans="14:16" x14ac:dyDescent="0.25">
      <c r="N46" s="1">
        <v>17</v>
      </c>
      <c r="O46" s="1">
        <v>263.45713287250908</v>
      </c>
      <c r="P46" s="1">
        <v>26.542867127490922</v>
      </c>
    </row>
    <row r="47" spans="14:16" x14ac:dyDescent="0.25">
      <c r="N47" s="1">
        <v>18</v>
      </c>
      <c r="O47" s="1">
        <v>277.05130699352327</v>
      </c>
      <c r="P47" s="1">
        <v>-5.0513069935232693</v>
      </c>
    </row>
    <row r="48" spans="14:16" ht="16.5" thickBot="1" x14ac:dyDescent="0.3">
      <c r="N48" s="2">
        <v>19</v>
      </c>
      <c r="O48" s="2">
        <v>349.27195580591194</v>
      </c>
      <c r="P48" s="2">
        <v>40.728044194088056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3C88-E53E-4067-AC33-2B733285F2C8}">
  <dimension ref="A1:U39"/>
  <sheetViews>
    <sheetView zoomScale="70" zoomScaleNormal="70" workbookViewId="0">
      <selection activeCell="U37" sqref="U37"/>
    </sheetView>
  </sheetViews>
  <sheetFormatPr defaultColWidth="8.7109375" defaultRowHeight="15.75" x14ac:dyDescent="0.25"/>
  <cols>
    <col min="1" max="12" width="8.7109375" style="1"/>
    <col min="13" max="13" width="19.140625" style="1" bestFit="1" customWidth="1"/>
    <col min="14" max="14" width="14.5703125" style="1" bestFit="1" customWidth="1"/>
    <col min="15" max="15" width="15.42578125" style="1" bestFit="1" customWidth="1"/>
    <col min="16" max="16" width="14.5703125" style="1" bestFit="1" customWidth="1"/>
    <col min="17" max="17" width="14" style="1" bestFit="1" customWidth="1"/>
    <col min="18" max="21" width="14.5703125" style="1" bestFit="1" customWidth="1"/>
    <col min="22" max="16384" width="8.7109375" style="1"/>
  </cols>
  <sheetData>
    <row r="1" spans="1:21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  <c r="I1" s="3" t="s">
        <v>36</v>
      </c>
      <c r="J1" s="3" t="s">
        <v>35</v>
      </c>
      <c r="L1" s="3" t="s">
        <v>34</v>
      </c>
      <c r="M1" s="1" t="s">
        <v>33</v>
      </c>
    </row>
    <row r="2" spans="1:21" ht="16.5" thickBot="1" x14ac:dyDescent="0.3">
      <c r="A2" s="3">
        <v>62</v>
      </c>
      <c r="B2" s="3">
        <v>4</v>
      </c>
      <c r="C2" s="3">
        <v>13.5</v>
      </c>
      <c r="D2" s="3">
        <v>14.7</v>
      </c>
      <c r="E2" s="3">
        <v>16.5</v>
      </c>
      <c r="F2" s="3">
        <v>12.45</v>
      </c>
      <c r="G2" s="3">
        <v>4.2299999999999995</v>
      </c>
      <c r="H2" s="3">
        <v>41.5</v>
      </c>
      <c r="I2" s="3">
        <v>14.1</v>
      </c>
      <c r="J2" s="3" t="s">
        <v>0</v>
      </c>
      <c r="L2" s="3">
        <v>55</v>
      </c>
    </row>
    <row r="3" spans="1:21" x14ac:dyDescent="0.25">
      <c r="A3" s="3">
        <v>63</v>
      </c>
      <c r="B3" s="3">
        <v>4</v>
      </c>
      <c r="C3" s="3">
        <v>14.3</v>
      </c>
      <c r="D3" s="3">
        <v>15.5</v>
      </c>
      <c r="E3" s="3">
        <v>17.399999999999999</v>
      </c>
      <c r="F3" s="3">
        <v>11.339999999999998</v>
      </c>
      <c r="G3" s="3">
        <v>3.99</v>
      </c>
      <c r="H3" s="3">
        <v>37.799999999999997</v>
      </c>
      <c r="I3" s="3">
        <v>13.3</v>
      </c>
      <c r="J3" s="3">
        <v>1</v>
      </c>
      <c r="L3" s="3">
        <v>60</v>
      </c>
      <c r="M3" s="7" t="s">
        <v>32</v>
      </c>
      <c r="N3" s="7"/>
    </row>
    <row r="4" spans="1:21" x14ac:dyDescent="0.25">
      <c r="A4" s="3">
        <v>64</v>
      </c>
      <c r="B4" s="3">
        <v>4</v>
      </c>
      <c r="C4" s="3">
        <v>16.3</v>
      </c>
      <c r="D4" s="3">
        <v>17.7</v>
      </c>
      <c r="E4" s="3">
        <v>19.8</v>
      </c>
      <c r="F4" s="3">
        <v>11.219999999999999</v>
      </c>
      <c r="G4" s="3">
        <v>4.05</v>
      </c>
      <c r="H4" s="3">
        <v>37.4</v>
      </c>
      <c r="I4" s="3">
        <v>13.5</v>
      </c>
      <c r="J4" s="3">
        <v>1</v>
      </c>
      <c r="L4" s="3">
        <v>90</v>
      </c>
      <c r="M4" s="1" t="s">
        <v>31</v>
      </c>
      <c r="N4" s="1">
        <v>0.99295908500413599</v>
      </c>
    </row>
    <row r="5" spans="1:21" x14ac:dyDescent="0.25">
      <c r="A5" s="3">
        <v>65</v>
      </c>
      <c r="B5" s="3">
        <v>4</v>
      </c>
      <c r="C5" s="3">
        <v>17.5</v>
      </c>
      <c r="D5" s="3">
        <v>19</v>
      </c>
      <c r="E5" s="3">
        <v>21.3</v>
      </c>
      <c r="F5" s="3">
        <v>11.819999999999999</v>
      </c>
      <c r="G5" s="3">
        <v>4.1099999999999994</v>
      </c>
      <c r="H5" s="3">
        <v>39.4</v>
      </c>
      <c r="I5" s="3">
        <v>13.7</v>
      </c>
      <c r="J5" s="3">
        <v>1</v>
      </c>
      <c r="L5" s="3">
        <v>120</v>
      </c>
      <c r="M5" s="1" t="s">
        <v>30</v>
      </c>
      <c r="N5" s="5">
        <v>0.985967744492251</v>
      </c>
    </row>
    <row r="6" spans="1:21" x14ac:dyDescent="0.25">
      <c r="A6" s="3">
        <v>66</v>
      </c>
      <c r="B6" s="3">
        <v>4</v>
      </c>
      <c r="C6" s="3">
        <v>18.399999999999999</v>
      </c>
      <c r="D6" s="3">
        <v>20</v>
      </c>
      <c r="E6" s="3">
        <v>22.4</v>
      </c>
      <c r="F6" s="3">
        <v>11.91</v>
      </c>
      <c r="G6" s="3">
        <v>4.4099999999999993</v>
      </c>
      <c r="H6" s="3">
        <v>39.700000000000003</v>
      </c>
      <c r="I6" s="3">
        <v>14.7</v>
      </c>
      <c r="J6" s="3" t="s">
        <v>0</v>
      </c>
      <c r="L6" s="3">
        <v>150</v>
      </c>
      <c r="M6" s="1" t="s">
        <v>29</v>
      </c>
      <c r="N6" s="5">
        <v>0.97193548898450222</v>
      </c>
    </row>
    <row r="7" spans="1:21" x14ac:dyDescent="0.25">
      <c r="A7" s="3">
        <v>67</v>
      </c>
      <c r="B7" s="3">
        <v>4</v>
      </c>
      <c r="C7" s="3">
        <v>19</v>
      </c>
      <c r="D7" s="3">
        <v>20.7</v>
      </c>
      <c r="E7" s="3">
        <v>23.2</v>
      </c>
      <c r="F7" s="3">
        <v>11.04</v>
      </c>
      <c r="G7" s="3">
        <v>4.26</v>
      </c>
      <c r="H7" s="3">
        <v>36.799999999999997</v>
      </c>
      <c r="I7" s="3">
        <v>14.2</v>
      </c>
      <c r="J7" s="3" t="s">
        <v>0</v>
      </c>
      <c r="L7" s="3">
        <v>140</v>
      </c>
      <c r="M7" s="1" t="s">
        <v>17</v>
      </c>
      <c r="N7" s="1">
        <v>13.193418912277876</v>
      </c>
    </row>
    <row r="8" spans="1:21" ht="16.5" thickBot="1" x14ac:dyDescent="0.3">
      <c r="A8" s="3">
        <v>68</v>
      </c>
      <c r="B8" s="3">
        <v>4</v>
      </c>
      <c r="C8" s="3">
        <v>19</v>
      </c>
      <c r="D8" s="3">
        <v>20.7</v>
      </c>
      <c r="E8" s="3">
        <v>23.2</v>
      </c>
      <c r="F8" s="3">
        <v>12.15</v>
      </c>
      <c r="G8" s="3">
        <v>4.4099999999999993</v>
      </c>
      <c r="H8" s="3">
        <v>40.5</v>
      </c>
      <c r="I8" s="3">
        <v>14.7</v>
      </c>
      <c r="J8" s="3">
        <v>0</v>
      </c>
      <c r="L8" s="3">
        <v>170</v>
      </c>
      <c r="M8" s="2" t="s">
        <v>28</v>
      </c>
      <c r="N8" s="2">
        <v>11</v>
      </c>
    </row>
    <row r="9" spans="1:21" x14ac:dyDescent="0.25">
      <c r="A9" s="3">
        <v>69</v>
      </c>
      <c r="B9" s="3">
        <v>4</v>
      </c>
      <c r="C9" s="3">
        <v>19.8</v>
      </c>
      <c r="D9" s="3">
        <v>21.5</v>
      </c>
      <c r="E9" s="3">
        <v>24.1</v>
      </c>
      <c r="F9" s="3">
        <v>12.12</v>
      </c>
      <c r="G9" s="3">
        <v>3.9299999999999997</v>
      </c>
      <c r="H9" s="3">
        <v>40.4</v>
      </c>
      <c r="I9" s="3">
        <v>13.1</v>
      </c>
      <c r="J9" s="3">
        <v>0</v>
      </c>
      <c r="L9" s="3">
        <v>145</v>
      </c>
    </row>
    <row r="10" spans="1:21" ht="16.5" thickBot="1" x14ac:dyDescent="0.3">
      <c r="A10" s="3">
        <v>70</v>
      </c>
      <c r="B10" s="3">
        <v>4</v>
      </c>
      <c r="C10" s="3">
        <v>21.2</v>
      </c>
      <c r="D10" s="3">
        <v>23</v>
      </c>
      <c r="E10" s="3">
        <v>25.8</v>
      </c>
      <c r="F10" s="3">
        <v>12.03</v>
      </c>
      <c r="G10" s="3">
        <v>4.26</v>
      </c>
      <c r="H10" s="3">
        <v>40.1</v>
      </c>
      <c r="I10" s="3">
        <v>14.2</v>
      </c>
      <c r="J10" s="3" t="s">
        <v>0</v>
      </c>
      <c r="L10" s="3">
        <v>200</v>
      </c>
      <c r="M10" s="1" t="s">
        <v>27</v>
      </c>
    </row>
    <row r="11" spans="1:21" x14ac:dyDescent="0.25">
      <c r="A11" s="3">
        <v>71</v>
      </c>
      <c r="B11" s="3">
        <v>4</v>
      </c>
      <c r="C11" s="3">
        <v>23</v>
      </c>
      <c r="D11" s="3">
        <v>25</v>
      </c>
      <c r="E11" s="3">
        <v>28</v>
      </c>
      <c r="F11" s="3">
        <v>11.88</v>
      </c>
      <c r="G11" s="3">
        <v>4.4400000000000004</v>
      </c>
      <c r="H11" s="3">
        <v>39.6</v>
      </c>
      <c r="I11" s="3">
        <v>14.8</v>
      </c>
      <c r="J11" s="3">
        <v>0</v>
      </c>
      <c r="L11" s="3">
        <v>273</v>
      </c>
      <c r="M11" s="4"/>
      <c r="N11" s="4" t="s">
        <v>26</v>
      </c>
      <c r="O11" s="4" t="s">
        <v>25</v>
      </c>
      <c r="P11" s="4" t="s">
        <v>24</v>
      </c>
      <c r="Q11" s="4" t="s">
        <v>23</v>
      </c>
      <c r="R11" s="4" t="s">
        <v>22</v>
      </c>
    </row>
    <row r="12" spans="1:21" x14ac:dyDescent="0.25">
      <c r="A12" s="3">
        <v>72</v>
      </c>
      <c r="B12" s="3">
        <v>4</v>
      </c>
      <c r="C12" s="3">
        <v>24</v>
      </c>
      <c r="D12" s="3">
        <v>26</v>
      </c>
      <c r="E12" s="3">
        <v>29</v>
      </c>
      <c r="F12" s="3">
        <v>11.76</v>
      </c>
      <c r="G12" s="3">
        <v>4.38</v>
      </c>
      <c r="H12" s="3">
        <v>39.200000000000003</v>
      </c>
      <c r="I12" s="3">
        <v>14.6</v>
      </c>
      <c r="J12" s="3">
        <v>0</v>
      </c>
      <c r="L12" s="3">
        <v>300</v>
      </c>
      <c r="M12" s="1" t="s">
        <v>21</v>
      </c>
      <c r="N12" s="1">
        <v>5</v>
      </c>
      <c r="O12" s="1">
        <v>61153.304850662113</v>
      </c>
      <c r="P12" s="1">
        <v>12230.660970132423</v>
      </c>
      <c r="Q12" s="1">
        <v>70.264380800917735</v>
      </c>
      <c r="R12" s="1">
        <v>1.24812090704639E-4</v>
      </c>
    </row>
    <row r="13" spans="1:21" x14ac:dyDescent="0.25">
      <c r="M13" s="1" t="s">
        <v>20</v>
      </c>
      <c r="N13" s="1">
        <v>5</v>
      </c>
      <c r="O13" s="1">
        <v>870.33151297425775</v>
      </c>
      <c r="P13" s="1">
        <v>174.06630259485155</v>
      </c>
    </row>
    <row r="14" spans="1:21" ht="16.5" thickBot="1" x14ac:dyDescent="0.3">
      <c r="M14" s="2" t="s">
        <v>19</v>
      </c>
      <c r="N14" s="2">
        <v>10</v>
      </c>
      <c r="O14" s="2">
        <v>62023.636363636368</v>
      </c>
      <c r="P14" s="2"/>
      <c r="Q14" s="2"/>
      <c r="R14" s="2"/>
    </row>
    <row r="15" spans="1:21" ht="16.5" thickBot="1" x14ac:dyDescent="0.3"/>
    <row r="16" spans="1:21" x14ac:dyDescent="0.25">
      <c r="M16" s="4"/>
      <c r="N16" s="4" t="s">
        <v>18</v>
      </c>
      <c r="O16" s="4" t="s">
        <v>17</v>
      </c>
      <c r="P16" s="4" t="s">
        <v>16</v>
      </c>
      <c r="Q16" s="4" t="s">
        <v>15</v>
      </c>
      <c r="R16" s="4" t="s">
        <v>14</v>
      </c>
      <c r="S16" s="4" t="s">
        <v>13</v>
      </c>
      <c r="T16" s="4" t="s">
        <v>12</v>
      </c>
      <c r="U16" s="4" t="s">
        <v>11</v>
      </c>
    </row>
    <row r="17" spans="13:21" x14ac:dyDescent="0.25">
      <c r="M17" s="1" t="s">
        <v>10</v>
      </c>
      <c r="N17" s="1">
        <v>-702.5454237400013</v>
      </c>
      <c r="O17" s="1">
        <v>147.38020457701671</v>
      </c>
      <c r="P17" s="1">
        <v>-4.7668913593675395</v>
      </c>
      <c r="Q17" s="1">
        <v>5.0286290292897284E-3</v>
      </c>
      <c r="R17" s="1">
        <v>-1081.3983005580446</v>
      </c>
      <c r="S17" s="1">
        <v>-323.69254692195801</v>
      </c>
      <c r="T17" s="1">
        <v>-1081.3983005580446</v>
      </c>
      <c r="U17" s="1">
        <v>-323.69254692195801</v>
      </c>
    </row>
    <row r="18" spans="13:21" x14ac:dyDescent="0.25">
      <c r="M18" s="1" t="s">
        <v>9</v>
      </c>
      <c r="N18" s="1">
        <v>258.31868145507786</v>
      </c>
      <c r="O18" s="1">
        <v>162.00851929864248</v>
      </c>
      <c r="P18" s="1">
        <v>1.5944759113494495</v>
      </c>
      <c r="Q18" s="1">
        <v>0.17171279826002078</v>
      </c>
      <c r="R18" s="1">
        <v>-158.13747547234789</v>
      </c>
      <c r="S18" s="1">
        <v>674.77483838250362</v>
      </c>
      <c r="T18" s="1">
        <v>-158.13747547234789</v>
      </c>
      <c r="U18" s="1">
        <v>674.77483838250362</v>
      </c>
    </row>
    <row r="19" spans="13:21" x14ac:dyDescent="0.25">
      <c r="M19" s="1" t="s">
        <v>8</v>
      </c>
      <c r="N19" s="1">
        <v>-101.85582772576711</v>
      </c>
      <c r="O19" s="1">
        <v>266.9572706751365</v>
      </c>
      <c r="P19" s="1">
        <v>-0.38154356114060173</v>
      </c>
      <c r="Q19" s="6">
        <v>0.71847609497072473</v>
      </c>
      <c r="R19" s="1">
        <v>-788.09133861432008</v>
      </c>
      <c r="S19" s="1">
        <v>584.37968316278591</v>
      </c>
      <c r="T19" s="1">
        <v>-788.09133861432008</v>
      </c>
      <c r="U19" s="1">
        <v>584.37968316278591</v>
      </c>
    </row>
    <row r="20" spans="13:21" x14ac:dyDescent="0.25">
      <c r="M20" s="1" t="s">
        <v>7</v>
      </c>
      <c r="N20" s="1">
        <v>-105.94135555432496</v>
      </c>
      <c r="O20" s="1">
        <v>137.67217471146537</v>
      </c>
      <c r="P20" s="1">
        <v>-0.76951900975166432</v>
      </c>
      <c r="Q20" s="1">
        <v>0.47634664788802394</v>
      </c>
      <c r="R20" s="1">
        <v>-459.83894714016708</v>
      </c>
      <c r="S20" s="1">
        <v>247.95623603151716</v>
      </c>
      <c r="T20" s="1">
        <v>-459.83894714016708</v>
      </c>
      <c r="U20" s="1">
        <v>247.95623603151716</v>
      </c>
    </row>
    <row r="21" spans="13:21" x14ac:dyDescent="0.25">
      <c r="M21" s="1" t="s">
        <v>6</v>
      </c>
      <c r="N21" s="1">
        <v>6.5967693995098129</v>
      </c>
      <c r="O21" s="1">
        <v>10.702513117522935</v>
      </c>
      <c r="P21" s="1">
        <v>0.61637573596701334</v>
      </c>
      <c r="Q21" s="1">
        <v>0.56462394453505083</v>
      </c>
      <c r="R21" s="1">
        <v>-20.914916416054034</v>
      </c>
      <c r="S21" s="1">
        <v>34.108455215073661</v>
      </c>
      <c r="T21" s="1">
        <v>-20.914916416054034</v>
      </c>
      <c r="U21" s="1">
        <v>34.108455215073661</v>
      </c>
    </row>
    <row r="22" spans="13:21" ht="16.5" thickBot="1" x14ac:dyDescent="0.3">
      <c r="M22" s="2" t="s">
        <v>5</v>
      </c>
      <c r="N22" s="2">
        <v>101.49452200097954</v>
      </c>
      <c r="O22" s="2">
        <v>35.38522879302613</v>
      </c>
      <c r="P22" s="2">
        <v>2.8682737250234345</v>
      </c>
      <c r="Q22" s="9">
        <v>3.5065335930626898E-2</v>
      </c>
      <c r="R22" s="2">
        <v>10.533895615791451</v>
      </c>
      <c r="S22" s="2">
        <v>192.45514838616765</v>
      </c>
      <c r="T22" s="2">
        <v>10.533895615791451</v>
      </c>
      <c r="U22" s="2">
        <v>192.45514838616765</v>
      </c>
    </row>
    <row r="26" spans="13:21" x14ac:dyDescent="0.25">
      <c r="M26" s="1" t="s">
        <v>4</v>
      </c>
    </row>
    <row r="27" spans="13:21" ht="16.5" thickBot="1" x14ac:dyDescent="0.3"/>
    <row r="28" spans="13:21" x14ac:dyDescent="0.25">
      <c r="M28" s="4" t="s">
        <v>3</v>
      </c>
      <c r="N28" s="4" t="s">
        <v>2</v>
      </c>
      <c r="O28" s="4" t="s">
        <v>1</v>
      </c>
    </row>
    <row r="29" spans="13:21" x14ac:dyDescent="0.25">
      <c r="M29" s="1">
        <v>1</v>
      </c>
      <c r="N29" s="1">
        <v>50.895348776452181</v>
      </c>
      <c r="O29" s="1">
        <v>4.104651223547819</v>
      </c>
    </row>
    <row r="30" spans="13:21" x14ac:dyDescent="0.25">
      <c r="M30" s="1">
        <v>2</v>
      </c>
      <c r="N30" s="1">
        <v>49.037312447317618</v>
      </c>
      <c r="O30" s="1">
        <v>10.962687552682382</v>
      </c>
    </row>
    <row r="31" spans="13:21" x14ac:dyDescent="0.25">
      <c r="M31" s="1">
        <v>3</v>
      </c>
      <c r="N31" s="1">
        <v>92.630660022523159</v>
      </c>
      <c r="O31" s="1">
        <v>-2.6306600225231591</v>
      </c>
    </row>
    <row r="32" spans="13:21" x14ac:dyDescent="0.25">
      <c r="M32" s="1">
        <v>4</v>
      </c>
      <c r="N32" s="1">
        <v>121.33620135339663</v>
      </c>
      <c r="O32" s="1">
        <v>-1.3362013533966319</v>
      </c>
    </row>
    <row r="33" spans="13:15" x14ac:dyDescent="0.25">
      <c r="M33" s="1">
        <v>5</v>
      </c>
      <c r="N33" s="1">
        <v>166.47376167369151</v>
      </c>
      <c r="O33" s="1">
        <v>-16.473761673691513</v>
      </c>
    </row>
    <row r="34" spans="13:15" x14ac:dyDescent="0.25">
      <c r="M34" s="1">
        <v>6</v>
      </c>
      <c r="N34" s="1">
        <v>144.44943901752072</v>
      </c>
      <c r="O34" s="1">
        <v>-4.4494390175207172</v>
      </c>
    </row>
    <row r="35" spans="13:15" x14ac:dyDescent="0.25">
      <c r="M35" s="1">
        <v>7</v>
      </c>
      <c r="N35" s="1">
        <v>166.99603135112352</v>
      </c>
      <c r="O35" s="1">
        <v>3.0039686488764801</v>
      </c>
    </row>
    <row r="36" spans="13:15" x14ac:dyDescent="0.25">
      <c r="M36" s="1">
        <v>8</v>
      </c>
      <c r="N36" s="1">
        <v>147.90382069322374</v>
      </c>
      <c r="O36" s="1">
        <v>-2.9038206932237358</v>
      </c>
    </row>
    <row r="37" spans="13:15" x14ac:dyDescent="0.25">
      <c r="M37" s="1">
        <v>9</v>
      </c>
      <c r="N37" s="1">
        <v>209.56541171369736</v>
      </c>
      <c r="O37" s="1">
        <v>-9.5654117136973582</v>
      </c>
    </row>
    <row r="38" spans="13:15" x14ac:dyDescent="0.25">
      <c r="M38" s="1">
        <v>10</v>
      </c>
      <c r="N38" s="1">
        <v>255.03589921203894</v>
      </c>
      <c r="O38" s="1">
        <v>17.964100787961058</v>
      </c>
    </row>
    <row r="39" spans="13:15" ht="16.5" thickBot="1" x14ac:dyDescent="0.3">
      <c r="M39" s="2">
        <v>11</v>
      </c>
      <c r="N39" s="2">
        <v>298.67611373902446</v>
      </c>
      <c r="O39" s="2">
        <v>1.3238862609755415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F4BF-014E-4B37-8A2B-F47F5A1BD839}">
  <dimension ref="A1:U42"/>
  <sheetViews>
    <sheetView zoomScale="80" zoomScaleNormal="80" workbookViewId="0">
      <selection activeCell="L29" sqref="L29"/>
    </sheetView>
  </sheetViews>
  <sheetFormatPr defaultColWidth="8.7109375" defaultRowHeight="15.75" x14ac:dyDescent="0.25"/>
  <cols>
    <col min="1" max="12" width="8.7109375" style="1"/>
    <col min="13" max="13" width="18.5703125" style="1" bestFit="1" customWidth="1"/>
    <col min="14" max="14" width="13.42578125" style="1" bestFit="1" customWidth="1"/>
    <col min="15" max="15" width="14.42578125" style="1" bestFit="1" customWidth="1"/>
    <col min="16" max="16" width="13.42578125" style="1" bestFit="1" customWidth="1"/>
    <col min="17" max="17" width="12.85546875" style="1" customWidth="1"/>
    <col min="18" max="21" width="13.42578125" style="1" bestFit="1" customWidth="1"/>
    <col min="22" max="16384" width="8.7109375" style="1"/>
  </cols>
  <sheetData>
    <row r="1" spans="1:21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  <c r="I1" s="3" t="s">
        <v>36</v>
      </c>
      <c r="J1" s="3" t="s">
        <v>35</v>
      </c>
      <c r="L1" s="3" t="s">
        <v>34</v>
      </c>
      <c r="M1" s="1" t="s">
        <v>33</v>
      </c>
    </row>
    <row r="2" spans="1:21" ht="16.5" thickBot="1" x14ac:dyDescent="0.3">
      <c r="A2" s="3">
        <v>73</v>
      </c>
      <c r="B2" s="3">
        <v>5</v>
      </c>
      <c r="C2" s="3">
        <v>9.3000000000000007</v>
      </c>
      <c r="D2" s="3">
        <v>9.8000000000000007</v>
      </c>
      <c r="E2" s="3">
        <v>10.8</v>
      </c>
      <c r="F2" s="3">
        <v>4.83</v>
      </c>
      <c r="G2" s="3">
        <v>2.9099999999999997</v>
      </c>
      <c r="H2" s="3">
        <v>16.100000000000001</v>
      </c>
      <c r="I2" s="3">
        <v>9.6999999999999993</v>
      </c>
      <c r="J2" s="3">
        <v>1</v>
      </c>
      <c r="L2" s="3">
        <v>6.7</v>
      </c>
    </row>
    <row r="3" spans="1:21" x14ac:dyDescent="0.25">
      <c r="A3" s="3">
        <v>74</v>
      </c>
      <c r="B3" s="3">
        <v>5</v>
      </c>
      <c r="C3" s="3">
        <v>10</v>
      </c>
      <c r="D3" s="3">
        <v>10.5</v>
      </c>
      <c r="E3" s="3">
        <v>11.6</v>
      </c>
      <c r="F3" s="3">
        <v>5.0999999999999996</v>
      </c>
      <c r="G3" s="3">
        <v>3</v>
      </c>
      <c r="H3" s="3">
        <v>17</v>
      </c>
      <c r="I3" s="3">
        <v>10</v>
      </c>
      <c r="J3" s="3">
        <v>0</v>
      </c>
      <c r="L3" s="3">
        <v>7.5</v>
      </c>
      <c r="M3" s="7" t="s">
        <v>32</v>
      </c>
      <c r="N3" s="7"/>
    </row>
    <row r="4" spans="1:21" x14ac:dyDescent="0.25">
      <c r="A4" s="3">
        <v>75</v>
      </c>
      <c r="B4" s="3">
        <v>5</v>
      </c>
      <c r="C4" s="3">
        <v>10.1</v>
      </c>
      <c r="D4" s="3">
        <v>10.6</v>
      </c>
      <c r="E4" s="3">
        <v>11.6</v>
      </c>
      <c r="F4" s="3">
        <v>4.47</v>
      </c>
      <c r="G4" s="3">
        <v>2.97</v>
      </c>
      <c r="H4" s="3">
        <v>14.9</v>
      </c>
      <c r="I4" s="3">
        <v>9.9</v>
      </c>
      <c r="J4" s="3">
        <v>1</v>
      </c>
      <c r="L4" s="3">
        <v>7</v>
      </c>
      <c r="M4" s="1" t="s">
        <v>31</v>
      </c>
      <c r="N4" s="1">
        <v>0.99010154308264164</v>
      </c>
    </row>
    <row r="5" spans="1:21" x14ac:dyDescent="0.25">
      <c r="A5" s="3">
        <v>76</v>
      </c>
      <c r="B5" s="3">
        <v>5</v>
      </c>
      <c r="C5" s="3">
        <v>10.4</v>
      </c>
      <c r="D5" s="3">
        <v>11</v>
      </c>
      <c r="E5" s="3">
        <v>12</v>
      </c>
      <c r="F5" s="3">
        <v>5.49</v>
      </c>
      <c r="G5" s="3">
        <v>3.4499999999999997</v>
      </c>
      <c r="H5" s="3">
        <v>18.3</v>
      </c>
      <c r="I5" s="3">
        <v>11.5</v>
      </c>
      <c r="J5" s="3">
        <v>0</v>
      </c>
      <c r="L5" s="3">
        <v>9.6999999999999993</v>
      </c>
      <c r="M5" s="1" t="s">
        <v>30</v>
      </c>
      <c r="N5" s="5">
        <v>0.98030106561462804</v>
      </c>
    </row>
    <row r="6" spans="1:21" x14ac:dyDescent="0.25">
      <c r="A6" s="3">
        <v>77</v>
      </c>
      <c r="B6" s="3">
        <v>5</v>
      </c>
      <c r="C6" s="3">
        <v>10.7</v>
      </c>
      <c r="D6" s="3">
        <v>11.2</v>
      </c>
      <c r="E6" s="3">
        <v>12.4</v>
      </c>
      <c r="F6" s="3">
        <v>5.04</v>
      </c>
      <c r="G6" s="3">
        <v>3.0900000000000003</v>
      </c>
      <c r="H6" s="3">
        <v>16.8</v>
      </c>
      <c r="I6" s="3">
        <v>10.3</v>
      </c>
      <c r="J6" s="3">
        <v>1</v>
      </c>
      <c r="L6" s="3">
        <v>9.8000000000000007</v>
      </c>
      <c r="M6" s="1" t="s">
        <v>29</v>
      </c>
      <c r="N6" s="5">
        <v>0.9679892316237706</v>
      </c>
    </row>
    <row r="7" spans="1:21" x14ac:dyDescent="0.25">
      <c r="A7" s="3">
        <v>78</v>
      </c>
      <c r="B7" s="3">
        <v>5</v>
      </c>
      <c r="C7" s="3">
        <v>10.8</v>
      </c>
      <c r="D7" s="3">
        <v>11.3</v>
      </c>
      <c r="E7" s="3">
        <v>12.6</v>
      </c>
      <c r="F7" s="3">
        <v>4.71</v>
      </c>
      <c r="G7" s="3">
        <v>3.0599999999999996</v>
      </c>
      <c r="H7" s="3">
        <v>15.7</v>
      </c>
      <c r="I7" s="3">
        <v>10.199999999999999</v>
      </c>
      <c r="J7" s="3">
        <v>1</v>
      </c>
      <c r="L7" s="3">
        <v>8.6999999999999993</v>
      </c>
      <c r="M7" s="1" t="s">
        <v>17</v>
      </c>
      <c r="N7" s="1">
        <v>0.73919414681218321</v>
      </c>
    </row>
    <row r="8" spans="1:21" ht="16.5" thickBot="1" x14ac:dyDescent="0.3">
      <c r="A8" s="3">
        <v>79</v>
      </c>
      <c r="B8" s="3">
        <v>5</v>
      </c>
      <c r="C8" s="3">
        <v>11.3</v>
      </c>
      <c r="D8" s="3">
        <v>11.8</v>
      </c>
      <c r="E8" s="3">
        <v>13.1</v>
      </c>
      <c r="F8" s="3">
        <v>5.0699999999999994</v>
      </c>
      <c r="G8" s="3">
        <v>2.94</v>
      </c>
      <c r="H8" s="3">
        <v>16.899999999999999</v>
      </c>
      <c r="I8" s="3">
        <v>9.8000000000000007</v>
      </c>
      <c r="J8" s="3">
        <v>1</v>
      </c>
      <c r="L8" s="3">
        <v>10</v>
      </c>
      <c r="M8" s="2" t="s">
        <v>28</v>
      </c>
      <c r="N8" s="2">
        <v>14</v>
      </c>
    </row>
    <row r="9" spans="1:21" x14ac:dyDescent="0.25">
      <c r="A9" s="3">
        <v>80</v>
      </c>
      <c r="B9" s="3">
        <v>5</v>
      </c>
      <c r="C9" s="3">
        <v>11.3</v>
      </c>
      <c r="D9" s="3">
        <v>11.8</v>
      </c>
      <c r="E9" s="3">
        <v>13.1</v>
      </c>
      <c r="F9" s="3">
        <v>5.0699999999999994</v>
      </c>
      <c r="G9" s="3">
        <v>2.67</v>
      </c>
      <c r="H9" s="3">
        <v>16.899999999999999</v>
      </c>
      <c r="I9" s="3">
        <v>8.9</v>
      </c>
      <c r="J9" s="3">
        <v>0</v>
      </c>
      <c r="L9" s="3">
        <v>9.9</v>
      </c>
    </row>
    <row r="10" spans="1:21" ht="16.5" thickBot="1" x14ac:dyDescent="0.3">
      <c r="A10" s="3">
        <v>81</v>
      </c>
      <c r="B10" s="3">
        <v>5</v>
      </c>
      <c r="C10" s="3">
        <v>11.4</v>
      </c>
      <c r="D10" s="3">
        <v>12</v>
      </c>
      <c r="E10" s="3">
        <v>13.2</v>
      </c>
      <c r="F10" s="3">
        <v>5.01</v>
      </c>
      <c r="G10" s="3">
        <v>2.61</v>
      </c>
      <c r="H10" s="3">
        <v>16.7</v>
      </c>
      <c r="I10" s="3">
        <v>8.6999999999999993</v>
      </c>
      <c r="J10" s="3">
        <v>0</v>
      </c>
      <c r="L10" s="3">
        <v>9.8000000000000007</v>
      </c>
      <c r="M10" s="1" t="s">
        <v>27</v>
      </c>
    </row>
    <row r="11" spans="1:21" x14ac:dyDescent="0.25">
      <c r="A11" s="3">
        <v>82</v>
      </c>
      <c r="B11" s="3">
        <v>5</v>
      </c>
      <c r="C11" s="3">
        <v>11.5</v>
      </c>
      <c r="D11" s="3">
        <v>12.2</v>
      </c>
      <c r="E11" s="3">
        <v>13.4</v>
      </c>
      <c r="F11" s="3">
        <v>4.68</v>
      </c>
      <c r="G11" s="3">
        <v>3.12</v>
      </c>
      <c r="H11" s="3">
        <v>15.6</v>
      </c>
      <c r="I11" s="3">
        <v>10.4</v>
      </c>
      <c r="J11" s="3">
        <v>0</v>
      </c>
      <c r="L11" s="3">
        <v>12.2</v>
      </c>
      <c r="M11" s="4"/>
      <c r="N11" s="4" t="s">
        <v>26</v>
      </c>
      <c r="O11" s="4" t="s">
        <v>25</v>
      </c>
      <c r="P11" s="4" t="s">
        <v>24</v>
      </c>
      <c r="Q11" s="4" t="s">
        <v>23</v>
      </c>
      <c r="R11" s="4" t="s">
        <v>22</v>
      </c>
    </row>
    <row r="12" spans="1:21" x14ac:dyDescent="0.25">
      <c r="A12" s="3">
        <v>83</v>
      </c>
      <c r="B12" s="3">
        <v>5</v>
      </c>
      <c r="C12" s="3">
        <v>11.7</v>
      </c>
      <c r="D12" s="3">
        <v>12.4</v>
      </c>
      <c r="E12" s="3">
        <v>13.5</v>
      </c>
      <c r="F12" s="3">
        <v>5.3999999999999995</v>
      </c>
      <c r="G12" s="3">
        <v>2.82</v>
      </c>
      <c r="H12" s="3">
        <v>18</v>
      </c>
      <c r="I12" s="3">
        <v>9.4</v>
      </c>
      <c r="J12" s="3">
        <v>0</v>
      </c>
      <c r="L12" s="3">
        <v>13.4</v>
      </c>
      <c r="M12" s="1" t="s">
        <v>21</v>
      </c>
      <c r="N12" s="1">
        <v>5</v>
      </c>
      <c r="O12" s="1">
        <v>217.53230753512025</v>
      </c>
      <c r="P12" s="1">
        <v>43.506461507024049</v>
      </c>
      <c r="Q12" s="1">
        <v>79.622667617397966</v>
      </c>
      <c r="R12" s="1">
        <v>1.3267734383539485E-6</v>
      </c>
    </row>
    <row r="13" spans="1:21" x14ac:dyDescent="0.25">
      <c r="A13" s="3">
        <v>84</v>
      </c>
      <c r="B13" s="3">
        <v>5</v>
      </c>
      <c r="C13" s="3">
        <v>12.1</v>
      </c>
      <c r="D13" s="3">
        <v>13</v>
      </c>
      <c r="E13" s="3">
        <v>13.8</v>
      </c>
      <c r="F13" s="3">
        <v>4.95</v>
      </c>
      <c r="G13" s="3">
        <v>2.73</v>
      </c>
      <c r="H13" s="3">
        <v>16.5</v>
      </c>
      <c r="I13" s="3">
        <v>9.1</v>
      </c>
      <c r="J13" s="3">
        <v>0</v>
      </c>
      <c r="L13" s="3">
        <v>12.2</v>
      </c>
      <c r="M13" s="1" t="s">
        <v>20</v>
      </c>
      <c r="N13" s="1">
        <v>8</v>
      </c>
      <c r="O13" s="1">
        <v>4.3712638934511316</v>
      </c>
      <c r="P13" s="1">
        <v>0.54640798668139146</v>
      </c>
    </row>
    <row r="14" spans="1:21" ht="16.5" thickBot="1" x14ac:dyDescent="0.3">
      <c r="A14" s="3">
        <v>85</v>
      </c>
      <c r="B14" s="3">
        <v>5</v>
      </c>
      <c r="C14" s="3">
        <v>13.2</v>
      </c>
      <c r="D14" s="3">
        <v>14.3</v>
      </c>
      <c r="E14" s="3">
        <v>15.2</v>
      </c>
      <c r="F14" s="3">
        <v>5.669999999999999</v>
      </c>
      <c r="G14" s="3">
        <v>4.08</v>
      </c>
      <c r="H14" s="3">
        <v>18.899999999999999</v>
      </c>
      <c r="I14" s="3">
        <v>13.6</v>
      </c>
      <c r="J14" s="3">
        <v>0</v>
      </c>
      <c r="L14" s="3">
        <v>19.7</v>
      </c>
      <c r="M14" s="2" t="s">
        <v>19</v>
      </c>
      <c r="N14" s="2">
        <v>13</v>
      </c>
      <c r="O14" s="2">
        <v>221.90357142857138</v>
      </c>
      <c r="P14" s="2"/>
      <c r="Q14" s="2"/>
      <c r="R14" s="2"/>
    </row>
    <row r="15" spans="1:21" ht="16.5" thickBot="1" x14ac:dyDescent="0.3">
      <c r="A15" s="3">
        <v>86</v>
      </c>
      <c r="B15" s="3">
        <v>5</v>
      </c>
      <c r="C15" s="3">
        <v>13.8</v>
      </c>
      <c r="D15" s="3">
        <v>15</v>
      </c>
      <c r="E15" s="3">
        <v>16.2</v>
      </c>
      <c r="F15" s="3">
        <v>5.4300000000000006</v>
      </c>
      <c r="G15" s="3">
        <v>3.48</v>
      </c>
      <c r="H15" s="3">
        <v>18.100000000000001</v>
      </c>
      <c r="I15" s="3">
        <v>11.6</v>
      </c>
      <c r="J15" s="3">
        <v>0</v>
      </c>
      <c r="L15" s="3">
        <v>19.899999999999999</v>
      </c>
    </row>
    <row r="16" spans="1:21" x14ac:dyDescent="0.25">
      <c r="M16" s="4"/>
      <c r="N16" s="4" t="s">
        <v>18</v>
      </c>
      <c r="O16" s="4" t="s">
        <v>17</v>
      </c>
      <c r="P16" s="4" t="s">
        <v>16</v>
      </c>
      <c r="Q16" s="4" t="s">
        <v>15</v>
      </c>
      <c r="R16" s="4" t="s">
        <v>14</v>
      </c>
      <c r="S16" s="4" t="s">
        <v>13</v>
      </c>
      <c r="T16" s="4" t="s">
        <v>12</v>
      </c>
      <c r="U16" s="4" t="s">
        <v>11</v>
      </c>
    </row>
    <row r="17" spans="13:21" x14ac:dyDescent="0.25">
      <c r="M17" s="1" t="s">
        <v>10</v>
      </c>
      <c r="N17" s="1">
        <v>-25.882717063073986</v>
      </c>
      <c r="O17" s="1">
        <v>4.6155628118641463</v>
      </c>
      <c r="P17" s="1">
        <v>-5.6077055210999074</v>
      </c>
      <c r="Q17" s="5">
        <v>5.0568319304029332E-4</v>
      </c>
      <c r="R17" s="1">
        <v>-36.526223993527282</v>
      </c>
      <c r="S17" s="1">
        <v>-15.239210132620691</v>
      </c>
      <c r="T17" s="1">
        <v>-36.526223993527282</v>
      </c>
      <c r="U17" s="1">
        <v>-15.239210132620691</v>
      </c>
    </row>
    <row r="18" spans="13:21" x14ac:dyDescent="0.25">
      <c r="M18" s="1" t="s">
        <v>9</v>
      </c>
      <c r="N18" s="1">
        <v>-5.2515105263313</v>
      </c>
      <c r="O18" s="1">
        <v>4.0169296576940123</v>
      </c>
      <c r="P18" s="1">
        <v>-1.3073444082528496</v>
      </c>
      <c r="Q18" s="1">
        <v>0.22741646638324653</v>
      </c>
      <c r="R18" s="1">
        <v>-14.514566927797953</v>
      </c>
      <c r="S18" s="1">
        <v>4.0115458751353525</v>
      </c>
      <c r="T18" s="1">
        <v>-14.514566927797953</v>
      </c>
      <c r="U18" s="1">
        <v>4.0115458751353525</v>
      </c>
    </row>
    <row r="19" spans="13:21" x14ac:dyDescent="0.25">
      <c r="M19" s="1" t="s">
        <v>8</v>
      </c>
      <c r="N19" s="1">
        <v>4.8040551847625332</v>
      </c>
      <c r="O19" s="1">
        <v>2.2765342827391484</v>
      </c>
      <c r="P19" s="1">
        <v>2.1102494353751822</v>
      </c>
      <c r="Q19" s="1">
        <v>6.7846967735182021E-2</v>
      </c>
      <c r="R19" s="1">
        <v>-0.44564228516799531</v>
      </c>
      <c r="S19" s="1">
        <v>10.053752654693062</v>
      </c>
      <c r="T19" s="1">
        <v>-0.44564228516799531</v>
      </c>
      <c r="U19" s="1">
        <v>10.053752654693062</v>
      </c>
    </row>
    <row r="20" spans="13:21" x14ac:dyDescent="0.25">
      <c r="M20" s="1" t="s">
        <v>7</v>
      </c>
      <c r="N20" s="1">
        <v>2.0231960471428403</v>
      </c>
      <c r="O20" s="1">
        <v>2.1420676371423979</v>
      </c>
      <c r="P20" s="1">
        <v>0.94450614539971434</v>
      </c>
      <c r="Q20" s="6">
        <v>0.37255861540057977</v>
      </c>
      <c r="R20" s="1">
        <v>-2.9164207819945487</v>
      </c>
      <c r="S20" s="1">
        <v>6.9628128762802293</v>
      </c>
      <c r="T20" s="1">
        <v>-2.9164207819945487</v>
      </c>
      <c r="U20" s="1">
        <v>6.9628128762802293</v>
      </c>
    </row>
    <row r="21" spans="13:21" x14ac:dyDescent="0.25">
      <c r="M21" s="1" t="s">
        <v>6</v>
      </c>
      <c r="N21" s="1">
        <v>1.4433364340422474</v>
      </c>
      <c r="O21" s="1">
        <v>0.81851229896055788</v>
      </c>
      <c r="P21" s="1">
        <v>1.7633656035164822</v>
      </c>
      <c r="Q21" s="1">
        <v>0.11585141632816488</v>
      </c>
      <c r="R21" s="1">
        <v>-0.4441563120762686</v>
      </c>
      <c r="S21" s="1">
        <v>3.3308291801607632</v>
      </c>
      <c r="T21" s="1">
        <v>-0.4441563120762686</v>
      </c>
      <c r="U21" s="1">
        <v>3.3308291801607632</v>
      </c>
    </row>
    <row r="22" spans="13:21" ht="16.5" thickBot="1" x14ac:dyDescent="0.3">
      <c r="M22" s="2" t="s">
        <v>5</v>
      </c>
      <c r="N22" s="2">
        <v>1.7028788490598006</v>
      </c>
      <c r="O22" s="2">
        <v>0.76895749952749748</v>
      </c>
      <c r="P22" s="2">
        <v>2.2145292166422346</v>
      </c>
      <c r="Q22" s="2">
        <v>5.767215910131742E-2</v>
      </c>
      <c r="R22" s="2">
        <v>-7.0340324646865016E-2</v>
      </c>
      <c r="S22" s="2">
        <v>3.4760980227664664</v>
      </c>
      <c r="T22" s="2">
        <v>-7.0340324646865016E-2</v>
      </c>
      <c r="U22" s="2">
        <v>3.4760980227664664</v>
      </c>
    </row>
    <row r="26" spans="13:21" x14ac:dyDescent="0.25">
      <c r="M26" s="1" t="s">
        <v>4</v>
      </c>
    </row>
    <row r="27" spans="13:21" ht="16.5" thickBot="1" x14ac:dyDescent="0.3"/>
    <row r="28" spans="13:21" x14ac:dyDescent="0.25">
      <c r="M28" s="4" t="s">
        <v>3</v>
      </c>
      <c r="N28" s="4" t="s">
        <v>2</v>
      </c>
      <c r="O28" s="4" t="s">
        <v>1</v>
      </c>
    </row>
    <row r="29" spans="13:21" x14ac:dyDescent="0.25">
      <c r="M29" s="1">
        <v>1</v>
      </c>
      <c r="N29" s="1">
        <v>6.1351855890485094</v>
      </c>
      <c r="O29" s="1">
        <v>0.56481441095149076</v>
      </c>
    </row>
    <row r="30" spans="13:21" x14ac:dyDescent="0.25">
      <c r="M30" s="1">
        <v>2</v>
      </c>
      <c r="N30" s="1">
        <v>7.9834836212714206</v>
      </c>
      <c r="O30" s="1">
        <v>-0.48348362127142064</v>
      </c>
    </row>
    <row r="31" spans="13:21" x14ac:dyDescent="0.25">
      <c r="M31" s="1">
        <v>3</v>
      </c>
      <c r="N31" s="1">
        <v>6.9783497681961295</v>
      </c>
      <c r="O31" s="1">
        <v>2.165023180387049E-2</v>
      </c>
    </row>
    <row r="32" spans="13:21" x14ac:dyDescent="0.25">
      <c r="M32" s="1">
        <v>4</v>
      </c>
      <c r="N32" s="1">
        <v>10.423382113330685</v>
      </c>
      <c r="O32" s="1">
        <v>-0.72338211333068614</v>
      </c>
    </row>
    <row r="33" spans="13:15" x14ac:dyDescent="0.25">
      <c r="M33" s="1">
        <v>5</v>
      </c>
      <c r="N33" s="1">
        <v>9.3554806302604021</v>
      </c>
      <c r="O33" s="1">
        <v>0.4445193697395986</v>
      </c>
    </row>
    <row r="34" spans="13:15" x14ac:dyDescent="0.25">
      <c r="M34" s="1">
        <v>6</v>
      </c>
      <c r="N34" s="1">
        <v>9.1879869168263575</v>
      </c>
      <c r="O34" s="1">
        <v>-0.4879869168263582</v>
      </c>
    </row>
    <row r="35" spans="13:15" x14ac:dyDescent="0.25">
      <c r="M35" s="1">
        <v>7</v>
      </c>
      <c r="N35" s="1">
        <v>10.291112923981432</v>
      </c>
      <c r="O35" s="1">
        <v>-0.29111292398143185</v>
      </c>
    </row>
    <row r="36" spans="13:15" x14ac:dyDescent="0.25">
      <c r="M36" s="1">
        <v>8</v>
      </c>
      <c r="N36" s="1">
        <v>9.8313356347352858</v>
      </c>
      <c r="O36" s="1">
        <v>6.8664365264714533E-2</v>
      </c>
    </row>
    <row r="37" spans="13:15" x14ac:dyDescent="0.25">
      <c r="M37" s="1">
        <v>9</v>
      </c>
      <c r="N37" s="1">
        <v>10.280542306782818</v>
      </c>
      <c r="O37" s="1">
        <v>-0.48054230678281762</v>
      </c>
    </row>
    <row r="38" spans="13:15" x14ac:dyDescent="0.25">
      <c r="M38" s="1">
        <v>10</v>
      </c>
      <c r="N38" s="1">
        <v>11.513008690317324</v>
      </c>
      <c r="O38" s="1">
        <v>0.68699130968267497</v>
      </c>
    </row>
    <row r="39" spans="13:15" x14ac:dyDescent="0.25">
      <c r="M39" s="1">
        <v>11</v>
      </c>
      <c r="N39" s="1">
        <v>12.154175804510345</v>
      </c>
      <c r="O39" s="1">
        <v>1.2458241954896554</v>
      </c>
    </row>
    <row r="40" spans="13:15" x14ac:dyDescent="0.25">
      <c r="M40" s="1">
        <v>12</v>
      </c>
      <c r="N40" s="1">
        <v>12.740203027243801</v>
      </c>
      <c r="O40" s="1">
        <v>-0.54020302724380187</v>
      </c>
    </row>
    <row r="41" spans="13:15" x14ac:dyDescent="0.25">
      <c r="M41" s="1">
        <v>13</v>
      </c>
      <c r="N41" s="1">
        <v>19.379376333211802</v>
      </c>
      <c r="O41" s="1">
        <v>0.32062366678819743</v>
      </c>
    </row>
    <row r="42" spans="13:15" ht="16.5" thickBot="1" x14ac:dyDescent="0.3">
      <c r="M42" s="2">
        <v>14</v>
      </c>
      <c r="N42" s="2">
        <v>20.246376640283597</v>
      </c>
      <c r="O42" s="2">
        <v>-0.34637664028359794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B3E8-D84A-4BDD-9AFE-084BF3BBD5FB}">
  <dimension ref="A1:U45"/>
  <sheetViews>
    <sheetView zoomScale="70" zoomScaleNormal="70" workbookViewId="0">
      <selection activeCell="O28" sqref="O28"/>
    </sheetView>
  </sheetViews>
  <sheetFormatPr defaultColWidth="8.7109375" defaultRowHeight="15.75" x14ac:dyDescent="0.25"/>
  <cols>
    <col min="1" max="12" width="8.7109375" style="1"/>
    <col min="13" max="13" width="19.140625" style="1" bestFit="1" customWidth="1"/>
    <col min="14" max="14" width="14.5703125" style="1" bestFit="1" customWidth="1"/>
    <col min="15" max="15" width="15.42578125" style="1" bestFit="1" customWidth="1"/>
    <col min="16" max="16" width="14.5703125" style="1" bestFit="1" customWidth="1"/>
    <col min="17" max="17" width="14" style="1" bestFit="1" customWidth="1"/>
    <col min="18" max="21" width="14.5703125" style="1" bestFit="1" customWidth="1"/>
    <col min="22" max="16384" width="8.7109375" style="1"/>
  </cols>
  <sheetData>
    <row r="1" spans="1:21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  <c r="I1" s="3" t="s">
        <v>36</v>
      </c>
      <c r="J1" s="3" t="s">
        <v>35</v>
      </c>
      <c r="L1" s="3" t="s">
        <v>34</v>
      </c>
      <c r="M1" s="1" t="s">
        <v>33</v>
      </c>
    </row>
    <row r="2" spans="1:21" ht="16.5" thickBot="1" x14ac:dyDescent="0.3">
      <c r="A2" s="3">
        <v>87</v>
      </c>
      <c r="B2" s="3">
        <v>6</v>
      </c>
      <c r="C2" s="3">
        <v>30</v>
      </c>
      <c r="D2" s="3">
        <v>32.299999999999997</v>
      </c>
      <c r="E2" s="3">
        <v>34.799999999999997</v>
      </c>
      <c r="F2" s="3">
        <v>4.8</v>
      </c>
      <c r="G2" s="3">
        <v>2.9099999999999997</v>
      </c>
      <c r="H2" s="3">
        <v>16</v>
      </c>
      <c r="I2" s="3">
        <v>9.6999999999999993</v>
      </c>
      <c r="J2" s="3" t="s">
        <v>0</v>
      </c>
      <c r="L2" s="3">
        <v>200</v>
      </c>
    </row>
    <row r="3" spans="1:21" x14ac:dyDescent="0.25">
      <c r="A3" s="3">
        <v>88</v>
      </c>
      <c r="B3" s="3">
        <v>6</v>
      </c>
      <c r="C3" s="3">
        <v>31.7</v>
      </c>
      <c r="D3" s="3">
        <v>34</v>
      </c>
      <c r="E3" s="3">
        <v>37.799999999999997</v>
      </c>
      <c r="F3" s="3">
        <v>4.5299999999999994</v>
      </c>
      <c r="G3" s="3">
        <v>3.3</v>
      </c>
      <c r="H3" s="3">
        <v>15.1</v>
      </c>
      <c r="I3" s="3">
        <v>11</v>
      </c>
      <c r="J3" s="3">
        <v>0</v>
      </c>
      <c r="L3" s="3">
        <v>300</v>
      </c>
      <c r="M3" s="7" t="s">
        <v>32</v>
      </c>
      <c r="N3" s="7"/>
    </row>
    <row r="4" spans="1:21" x14ac:dyDescent="0.25">
      <c r="A4" s="3">
        <v>89</v>
      </c>
      <c r="B4" s="3">
        <v>6</v>
      </c>
      <c r="C4" s="3">
        <v>32.700000000000003</v>
      </c>
      <c r="D4" s="3">
        <v>35</v>
      </c>
      <c r="E4" s="3">
        <v>38.799999999999997</v>
      </c>
      <c r="F4" s="3">
        <v>4.59</v>
      </c>
      <c r="G4" s="3">
        <v>3.39</v>
      </c>
      <c r="H4" s="3">
        <v>15.3</v>
      </c>
      <c r="I4" s="3">
        <v>11.3</v>
      </c>
      <c r="J4" s="3" t="s">
        <v>0</v>
      </c>
      <c r="L4" s="3">
        <v>300</v>
      </c>
      <c r="M4" s="1" t="s">
        <v>31</v>
      </c>
      <c r="N4" s="1">
        <v>0.99204708642427064</v>
      </c>
    </row>
    <row r="5" spans="1:21" x14ac:dyDescent="0.25">
      <c r="A5" s="3">
        <v>90</v>
      </c>
      <c r="B5" s="3">
        <v>6</v>
      </c>
      <c r="C5" s="3">
        <v>34.799999999999997</v>
      </c>
      <c r="D5" s="3">
        <v>37.299999999999997</v>
      </c>
      <c r="E5" s="3">
        <v>39.799999999999997</v>
      </c>
      <c r="F5" s="3">
        <v>4.74</v>
      </c>
      <c r="G5" s="3">
        <v>3.03</v>
      </c>
      <c r="H5" s="3">
        <v>15.8</v>
      </c>
      <c r="I5" s="3">
        <v>10.1</v>
      </c>
      <c r="J5" s="3" t="s">
        <v>0</v>
      </c>
      <c r="L5" s="3">
        <v>300</v>
      </c>
      <c r="M5" s="1" t="s">
        <v>30</v>
      </c>
      <c r="N5" s="5">
        <v>0.98415742168288423</v>
      </c>
    </row>
    <row r="6" spans="1:21" x14ac:dyDescent="0.25">
      <c r="A6" s="3">
        <v>91</v>
      </c>
      <c r="B6" s="3">
        <v>6</v>
      </c>
      <c r="C6" s="3">
        <v>35.5</v>
      </c>
      <c r="D6" s="3">
        <v>38</v>
      </c>
      <c r="E6" s="3">
        <v>40.5</v>
      </c>
      <c r="F6" s="3">
        <v>5.3999999999999995</v>
      </c>
      <c r="G6" s="3">
        <v>3.39</v>
      </c>
      <c r="H6" s="3">
        <v>18</v>
      </c>
      <c r="I6" s="3">
        <v>11.3</v>
      </c>
      <c r="J6" s="3" t="s">
        <v>0</v>
      </c>
      <c r="L6" s="3">
        <v>430</v>
      </c>
      <c r="M6" s="1" t="s">
        <v>29</v>
      </c>
      <c r="N6" s="5">
        <v>0.97695624972055883</v>
      </c>
    </row>
    <row r="7" spans="1:21" x14ac:dyDescent="0.25">
      <c r="A7" s="3">
        <v>92</v>
      </c>
      <c r="B7" s="3">
        <v>6</v>
      </c>
      <c r="C7" s="3">
        <v>36</v>
      </c>
      <c r="D7" s="3">
        <v>38.5</v>
      </c>
      <c r="E7" s="3">
        <v>41</v>
      </c>
      <c r="F7" s="3">
        <v>4.68</v>
      </c>
      <c r="G7" s="3">
        <v>2.9099999999999997</v>
      </c>
      <c r="H7" s="3">
        <v>15.6</v>
      </c>
      <c r="I7" s="3">
        <v>9.6999999999999993</v>
      </c>
      <c r="J7" s="3">
        <v>1</v>
      </c>
      <c r="L7" s="3">
        <v>345</v>
      </c>
      <c r="M7" s="1" t="s">
        <v>17</v>
      </c>
      <c r="N7" s="1">
        <v>75.011398648431879</v>
      </c>
    </row>
    <row r="8" spans="1:21" ht="16.5" thickBot="1" x14ac:dyDescent="0.3">
      <c r="A8" s="3">
        <v>93</v>
      </c>
      <c r="B8" s="3">
        <v>6</v>
      </c>
      <c r="C8" s="3">
        <v>40</v>
      </c>
      <c r="D8" s="3">
        <v>42.5</v>
      </c>
      <c r="E8" s="3">
        <v>45.5</v>
      </c>
      <c r="F8" s="3">
        <v>4.8</v>
      </c>
      <c r="G8" s="3">
        <v>2.85</v>
      </c>
      <c r="H8" s="3">
        <v>16</v>
      </c>
      <c r="I8" s="3">
        <v>9.5</v>
      </c>
      <c r="J8" s="3" t="s">
        <v>0</v>
      </c>
      <c r="L8" s="3">
        <v>456</v>
      </c>
      <c r="M8" s="2" t="s">
        <v>28</v>
      </c>
      <c r="N8" s="2">
        <v>17</v>
      </c>
    </row>
    <row r="9" spans="1:21" x14ac:dyDescent="0.25">
      <c r="A9" s="3">
        <v>94</v>
      </c>
      <c r="B9" s="3">
        <v>6</v>
      </c>
      <c r="C9" s="3">
        <v>40</v>
      </c>
      <c r="D9" s="3">
        <v>42.5</v>
      </c>
      <c r="E9" s="3">
        <v>45.5</v>
      </c>
      <c r="F9" s="3">
        <v>4.5</v>
      </c>
      <c r="G9" s="3">
        <v>2.94</v>
      </c>
      <c r="H9" s="3">
        <v>15</v>
      </c>
      <c r="I9" s="3">
        <v>9.8000000000000007</v>
      </c>
      <c r="J9" s="3" t="s">
        <v>0</v>
      </c>
      <c r="L9" s="3">
        <v>510</v>
      </c>
    </row>
    <row r="10" spans="1:21" ht="16.5" thickBot="1" x14ac:dyDescent="0.3">
      <c r="A10" s="3">
        <v>95</v>
      </c>
      <c r="B10" s="3">
        <v>6</v>
      </c>
      <c r="C10" s="3">
        <v>40.1</v>
      </c>
      <c r="D10" s="3">
        <v>43</v>
      </c>
      <c r="E10" s="3">
        <v>45.8</v>
      </c>
      <c r="F10" s="3">
        <v>5.0999999999999996</v>
      </c>
      <c r="G10" s="3">
        <v>3.36</v>
      </c>
      <c r="H10" s="3">
        <v>17</v>
      </c>
      <c r="I10" s="3">
        <v>11.2</v>
      </c>
      <c r="J10" s="3" t="s">
        <v>0</v>
      </c>
      <c r="L10" s="3">
        <v>540</v>
      </c>
      <c r="M10" s="1" t="s">
        <v>27</v>
      </c>
    </row>
    <row r="11" spans="1:21" x14ac:dyDescent="0.25">
      <c r="A11" s="3">
        <v>96</v>
      </c>
      <c r="B11" s="3">
        <v>6</v>
      </c>
      <c r="C11" s="3">
        <v>42</v>
      </c>
      <c r="D11" s="3">
        <v>45</v>
      </c>
      <c r="E11" s="3">
        <v>48</v>
      </c>
      <c r="F11" s="3">
        <v>4.3499999999999996</v>
      </c>
      <c r="G11" s="3">
        <v>3.0599999999999996</v>
      </c>
      <c r="H11" s="3">
        <v>14.5</v>
      </c>
      <c r="I11" s="3">
        <v>10.199999999999999</v>
      </c>
      <c r="J11" s="3" t="s">
        <v>0</v>
      </c>
      <c r="L11" s="3">
        <v>500</v>
      </c>
      <c r="M11" s="4"/>
      <c r="N11" s="4" t="s">
        <v>26</v>
      </c>
      <c r="O11" s="4" t="s">
        <v>25</v>
      </c>
      <c r="P11" s="4" t="s">
        <v>24</v>
      </c>
      <c r="Q11" s="4" t="s">
        <v>23</v>
      </c>
      <c r="R11" s="4" t="s">
        <v>22</v>
      </c>
    </row>
    <row r="12" spans="1:21" x14ac:dyDescent="0.25">
      <c r="A12" s="3">
        <v>97</v>
      </c>
      <c r="B12" s="3">
        <v>6</v>
      </c>
      <c r="C12" s="3">
        <v>43.2</v>
      </c>
      <c r="D12" s="3">
        <v>46</v>
      </c>
      <c r="E12" s="3">
        <v>48.7</v>
      </c>
      <c r="F12" s="3">
        <v>4.8</v>
      </c>
      <c r="G12" s="3">
        <v>3</v>
      </c>
      <c r="H12" s="3">
        <v>16</v>
      </c>
      <c r="I12" s="3">
        <v>10</v>
      </c>
      <c r="J12" s="3">
        <v>0</v>
      </c>
      <c r="L12" s="3">
        <v>567</v>
      </c>
      <c r="M12" s="1" t="s">
        <v>21</v>
      </c>
      <c r="N12" s="1">
        <v>5</v>
      </c>
      <c r="O12" s="1">
        <v>3844907.7202126314</v>
      </c>
      <c r="P12" s="1">
        <v>768981.54404252628</v>
      </c>
      <c r="Q12" s="1">
        <v>136.66628527019455</v>
      </c>
      <c r="R12" s="1">
        <v>1.6211606314121523E-9</v>
      </c>
    </row>
    <row r="13" spans="1:21" x14ac:dyDescent="0.25">
      <c r="A13" s="3">
        <v>98</v>
      </c>
      <c r="B13" s="3">
        <v>6</v>
      </c>
      <c r="C13" s="3">
        <v>44.8</v>
      </c>
      <c r="D13" s="3">
        <v>48</v>
      </c>
      <c r="E13" s="3">
        <v>51.2</v>
      </c>
      <c r="F13" s="3">
        <v>4.5</v>
      </c>
      <c r="G13" s="3">
        <v>3.15</v>
      </c>
      <c r="H13" s="3">
        <v>15</v>
      </c>
      <c r="I13" s="3">
        <v>10.5</v>
      </c>
      <c r="J13" s="3">
        <v>0</v>
      </c>
      <c r="L13" s="3">
        <v>770</v>
      </c>
      <c r="M13" s="1" t="s">
        <v>20</v>
      </c>
      <c r="N13" s="1">
        <v>11</v>
      </c>
      <c r="O13" s="1">
        <v>61893.809199133641</v>
      </c>
      <c r="P13" s="1">
        <v>5626.7099271939669</v>
      </c>
    </row>
    <row r="14" spans="1:21" ht="16.5" thickBot="1" x14ac:dyDescent="0.3">
      <c r="A14" s="3">
        <v>99</v>
      </c>
      <c r="B14" s="3">
        <v>6</v>
      </c>
      <c r="C14" s="3">
        <v>48.3</v>
      </c>
      <c r="D14" s="3">
        <v>51.7</v>
      </c>
      <c r="E14" s="3">
        <v>55.1</v>
      </c>
      <c r="F14" s="3">
        <v>4.8599999999999994</v>
      </c>
      <c r="G14" s="3">
        <v>3.36</v>
      </c>
      <c r="H14" s="3">
        <v>16.2</v>
      </c>
      <c r="I14" s="3">
        <v>11.2</v>
      </c>
      <c r="J14" s="3" t="s">
        <v>0</v>
      </c>
      <c r="L14" s="3">
        <v>950</v>
      </c>
      <c r="M14" s="2" t="s">
        <v>19</v>
      </c>
      <c r="N14" s="2">
        <v>16</v>
      </c>
      <c r="O14" s="2">
        <v>3906801.5294117648</v>
      </c>
      <c r="P14" s="2"/>
      <c r="Q14" s="2"/>
      <c r="R14" s="2"/>
    </row>
    <row r="15" spans="1:21" ht="16.5" thickBot="1" x14ac:dyDescent="0.3">
      <c r="A15" s="3">
        <v>100</v>
      </c>
      <c r="B15" s="3">
        <v>6</v>
      </c>
      <c r="C15" s="3">
        <v>52</v>
      </c>
      <c r="D15" s="3">
        <v>56</v>
      </c>
      <c r="E15" s="3">
        <v>59.7</v>
      </c>
      <c r="F15" s="3">
        <v>5.3699999999999992</v>
      </c>
      <c r="G15" s="3">
        <v>3.51</v>
      </c>
      <c r="H15" s="3">
        <v>17.899999999999999</v>
      </c>
      <c r="I15" s="3">
        <v>11.7</v>
      </c>
      <c r="J15" s="3" t="s">
        <v>0</v>
      </c>
      <c r="L15" s="3">
        <v>1250</v>
      </c>
    </row>
    <row r="16" spans="1:21" x14ac:dyDescent="0.25">
      <c r="A16" s="3">
        <v>101</v>
      </c>
      <c r="B16" s="3">
        <v>6</v>
      </c>
      <c r="C16" s="3">
        <v>56</v>
      </c>
      <c r="D16" s="3">
        <v>60</v>
      </c>
      <c r="E16" s="3">
        <v>64</v>
      </c>
      <c r="F16" s="3">
        <v>4.5</v>
      </c>
      <c r="G16" s="3">
        <v>2.88</v>
      </c>
      <c r="H16" s="3">
        <v>15</v>
      </c>
      <c r="I16" s="3">
        <v>9.6</v>
      </c>
      <c r="J16" s="3" t="s">
        <v>0</v>
      </c>
      <c r="L16" s="3">
        <v>1600</v>
      </c>
      <c r="M16" s="4"/>
      <c r="N16" s="4" t="s">
        <v>18</v>
      </c>
      <c r="O16" s="4" t="s">
        <v>17</v>
      </c>
      <c r="P16" s="4" t="s">
        <v>16</v>
      </c>
      <c r="Q16" s="4" t="s">
        <v>15</v>
      </c>
      <c r="R16" s="4" t="s">
        <v>14</v>
      </c>
      <c r="S16" s="4" t="s">
        <v>13</v>
      </c>
      <c r="T16" s="4" t="s">
        <v>12</v>
      </c>
      <c r="U16" s="4" t="s">
        <v>11</v>
      </c>
    </row>
    <row r="17" spans="1:21" x14ac:dyDescent="0.25">
      <c r="A17" s="3">
        <v>102</v>
      </c>
      <c r="B17" s="3">
        <v>6</v>
      </c>
      <c r="C17" s="3">
        <v>56</v>
      </c>
      <c r="D17" s="3">
        <v>60</v>
      </c>
      <c r="E17" s="3">
        <v>64</v>
      </c>
      <c r="F17" s="3">
        <v>4.5</v>
      </c>
      <c r="G17" s="3">
        <v>2.88</v>
      </c>
      <c r="H17" s="3">
        <v>15</v>
      </c>
      <c r="I17" s="3">
        <v>9.6</v>
      </c>
      <c r="J17" s="3">
        <v>0</v>
      </c>
      <c r="L17" s="3">
        <v>1550</v>
      </c>
      <c r="M17" s="1" t="s">
        <v>10</v>
      </c>
      <c r="N17" s="1">
        <v>-1613.5597321702767</v>
      </c>
      <c r="O17" s="1">
        <v>400.06758719743914</v>
      </c>
      <c r="P17" s="1">
        <v>-4.0332178456985606</v>
      </c>
      <c r="Q17" s="1">
        <v>1.9711468000894526E-3</v>
      </c>
      <c r="R17" s="1">
        <v>-2494.1025546255078</v>
      </c>
      <c r="S17" s="1">
        <v>-733.01690971504559</v>
      </c>
      <c r="T17" s="1">
        <v>-2494.1025546255078</v>
      </c>
      <c r="U17" s="1">
        <v>-733.01690971504559</v>
      </c>
    </row>
    <row r="18" spans="1:21" x14ac:dyDescent="0.25">
      <c r="A18" s="3">
        <v>103</v>
      </c>
      <c r="B18" s="3">
        <v>6</v>
      </c>
      <c r="C18" s="3">
        <v>59</v>
      </c>
      <c r="D18" s="3">
        <v>63.4</v>
      </c>
      <c r="E18" s="3">
        <v>68</v>
      </c>
      <c r="F18" s="3">
        <v>4.7699999999999996</v>
      </c>
      <c r="G18" s="3">
        <v>3.3</v>
      </c>
      <c r="H18" s="3">
        <v>15.9</v>
      </c>
      <c r="I18" s="3">
        <v>11</v>
      </c>
      <c r="J18" s="3">
        <v>0</v>
      </c>
      <c r="L18" s="3">
        <v>1650</v>
      </c>
      <c r="M18" s="1" t="s">
        <v>9</v>
      </c>
      <c r="N18" s="1">
        <v>-334.00087649286706</v>
      </c>
      <c r="O18" s="1">
        <v>141.11657282892318</v>
      </c>
      <c r="P18" s="1">
        <v>-2.3668437363326502</v>
      </c>
      <c r="Q18" s="5">
        <v>3.7359593989439888E-2</v>
      </c>
      <c r="R18" s="1">
        <v>-644.59635913231796</v>
      </c>
      <c r="S18" s="1">
        <v>-23.405393853416228</v>
      </c>
      <c r="T18" s="1">
        <v>-644.59635913231796</v>
      </c>
      <c r="U18" s="1">
        <v>-23.405393853416228</v>
      </c>
    </row>
    <row r="19" spans="1:21" x14ac:dyDescent="0.25">
      <c r="M19" s="1" t="s">
        <v>8</v>
      </c>
      <c r="N19" s="1">
        <v>135.31670393872565</v>
      </c>
      <c r="O19" s="1">
        <v>152.21729461026797</v>
      </c>
      <c r="P19" s="1">
        <v>0.88897062771471524</v>
      </c>
      <c r="Q19" s="6">
        <v>0.39304416718582547</v>
      </c>
      <c r="R19" s="1">
        <v>-199.71130260777107</v>
      </c>
      <c r="S19" s="1">
        <v>470.34471048522238</v>
      </c>
      <c r="T19" s="1">
        <v>-199.71130260777107</v>
      </c>
      <c r="U19" s="1">
        <v>470.34471048522238</v>
      </c>
    </row>
    <row r="20" spans="1:21" x14ac:dyDescent="0.25">
      <c r="M20" s="1" t="s">
        <v>7</v>
      </c>
      <c r="N20" s="1">
        <v>215.19726364915749</v>
      </c>
      <c r="O20" s="1">
        <v>55.917930633073397</v>
      </c>
      <c r="P20" s="1">
        <v>3.8484482743336041</v>
      </c>
      <c r="Q20" s="5">
        <v>2.706741908610599E-3</v>
      </c>
      <c r="R20" s="1">
        <v>92.122728142729315</v>
      </c>
      <c r="S20" s="1">
        <v>338.27179915558565</v>
      </c>
      <c r="T20" s="1">
        <v>92.122728142729315</v>
      </c>
      <c r="U20" s="1">
        <v>338.27179915558565</v>
      </c>
    </row>
    <row r="21" spans="1:21" x14ac:dyDescent="0.25">
      <c r="M21" s="1" t="s">
        <v>6</v>
      </c>
      <c r="N21" s="1">
        <v>238.12365370441898</v>
      </c>
      <c r="O21" s="1">
        <v>100.4776327481533</v>
      </c>
      <c r="P21" s="1">
        <v>2.3699170371705987</v>
      </c>
      <c r="Q21" s="5">
        <v>3.715731604641543E-2</v>
      </c>
      <c r="R21" s="1">
        <v>16.973875104595948</v>
      </c>
      <c r="S21" s="1">
        <v>459.27343230424202</v>
      </c>
      <c r="T21" s="1">
        <v>16.973875104595948</v>
      </c>
      <c r="U21" s="1">
        <v>459.27343230424202</v>
      </c>
    </row>
    <row r="22" spans="1:21" ht="16.5" thickBot="1" x14ac:dyDescent="0.3">
      <c r="M22" s="2" t="s">
        <v>5</v>
      </c>
      <c r="N22" s="2">
        <v>-399.48723900866042</v>
      </c>
      <c r="O22" s="2">
        <v>138.62496620545403</v>
      </c>
      <c r="P22" s="2">
        <v>-2.8817842120631161</v>
      </c>
      <c r="Q22" s="9">
        <v>1.4923575803305623E-2</v>
      </c>
      <c r="R22" s="2">
        <v>-704.59873244506957</v>
      </c>
      <c r="S22" s="2">
        <v>-94.375745572251219</v>
      </c>
      <c r="T22" s="2">
        <v>-704.59873244506957</v>
      </c>
      <c r="U22" s="2">
        <v>-94.375745572251219</v>
      </c>
    </row>
    <row r="26" spans="1:21" x14ac:dyDescent="0.25">
      <c r="M26" s="1" t="s">
        <v>4</v>
      </c>
    </row>
    <row r="27" spans="1:21" ht="16.5" thickBot="1" x14ac:dyDescent="0.3"/>
    <row r="28" spans="1:21" x14ac:dyDescent="0.25">
      <c r="M28" s="4" t="s">
        <v>3</v>
      </c>
      <c r="N28" s="4" t="s">
        <v>2</v>
      </c>
      <c r="O28" s="4" t="s">
        <v>1</v>
      </c>
    </row>
    <row r="29" spans="1:21" x14ac:dyDescent="0.25">
      <c r="M29" s="1">
        <v>1</v>
      </c>
      <c r="N29" s="1">
        <v>206.49395752123883</v>
      </c>
      <c r="O29" s="1">
        <v>-6.4939575212388263</v>
      </c>
    </row>
    <row r="30" spans="1:21" x14ac:dyDescent="0.25">
      <c r="M30" s="1">
        <v>2</v>
      </c>
      <c r="N30" s="1">
        <v>294.22924541310135</v>
      </c>
      <c r="O30" s="1">
        <v>5.7707545868986472</v>
      </c>
    </row>
    <row r="31" spans="1:21" x14ac:dyDescent="0.25">
      <c r="M31" s="1">
        <v>3</v>
      </c>
      <c r="N31" s="1">
        <v>289.07590421960072</v>
      </c>
      <c r="O31" s="1">
        <v>10.924095780399284</v>
      </c>
    </row>
    <row r="32" spans="1:21" x14ac:dyDescent="0.25">
      <c r="M32" s="1">
        <v>4</v>
      </c>
      <c r="N32" s="1">
        <v>293.63370039158917</v>
      </c>
      <c r="O32" s="1">
        <v>6.3662996084108272</v>
      </c>
    </row>
    <row r="33" spans="13:15" x14ac:dyDescent="0.25">
      <c r="M33" s="1">
        <v>5</v>
      </c>
      <c r="N33" s="1">
        <v>318.53906955989873</v>
      </c>
      <c r="O33" s="1">
        <v>111.46093044010127</v>
      </c>
    </row>
    <row r="34" spans="13:15" x14ac:dyDescent="0.25">
      <c r="M34" s="1">
        <v>6</v>
      </c>
      <c r="N34" s="1">
        <v>347.10045916438298</v>
      </c>
      <c r="O34" s="1">
        <v>-2.1004591643829826</v>
      </c>
    </row>
    <row r="35" spans="13:15" x14ac:dyDescent="0.25">
      <c r="M35" s="1">
        <v>7</v>
      </c>
      <c r="N35" s="1">
        <v>573.29552815407669</v>
      </c>
      <c r="O35" s="1">
        <v>-117.29552815407669</v>
      </c>
    </row>
    <row r="36" spans="13:15" x14ac:dyDescent="0.25">
      <c r="M36" s="1">
        <v>8</v>
      </c>
      <c r="N36" s="1">
        <v>465.90458053197153</v>
      </c>
      <c r="O36" s="1">
        <v>44.095419468028467</v>
      </c>
    </row>
    <row r="37" spans="13:15" x14ac:dyDescent="0.25">
      <c r="M37" s="1">
        <v>9</v>
      </c>
      <c r="N37" s="1">
        <v>539.8115757858061</v>
      </c>
      <c r="O37" s="1">
        <v>0.18842421419390121</v>
      </c>
    </row>
    <row r="38" spans="13:15" x14ac:dyDescent="0.25">
      <c r="M38" s="1">
        <v>10</v>
      </c>
      <c r="N38" s="1">
        <v>590.53072977924194</v>
      </c>
      <c r="O38" s="1">
        <v>-90.530729779241938</v>
      </c>
    </row>
    <row r="39" spans="13:15" x14ac:dyDescent="0.25">
      <c r="M39" s="1">
        <v>11</v>
      </c>
      <c r="N39" s="1">
        <v>606.80934498844522</v>
      </c>
      <c r="O39" s="1">
        <v>-39.809344988445218</v>
      </c>
    </row>
    <row r="40" spans="13:15" x14ac:dyDescent="0.25">
      <c r="M40" s="1">
        <v>12</v>
      </c>
      <c r="N40" s="1">
        <v>749.67432763758256</v>
      </c>
      <c r="O40" s="1">
        <v>20.325672362417436</v>
      </c>
    </row>
    <row r="41" spans="13:15" x14ac:dyDescent="0.25">
      <c r="M41" s="1">
        <v>13</v>
      </c>
      <c r="N41" s="1">
        <v>922.44458785931761</v>
      </c>
      <c r="O41" s="1">
        <v>27.555412140682392</v>
      </c>
    </row>
    <row r="42" spans="13:15" x14ac:dyDescent="0.25">
      <c r="M42" s="1">
        <v>14</v>
      </c>
      <c r="N42" s="1">
        <v>1319.9305620963069</v>
      </c>
      <c r="O42" s="1">
        <v>-69.930562096306858</v>
      </c>
    </row>
    <row r="43" spans="13:15" x14ac:dyDescent="0.25">
      <c r="M43" s="1">
        <v>15</v>
      </c>
      <c r="N43" s="1">
        <v>1495.0514874237304</v>
      </c>
      <c r="O43" s="1">
        <v>104.94851257626965</v>
      </c>
    </row>
    <row r="44" spans="13:15" x14ac:dyDescent="0.25">
      <c r="M44" s="1">
        <v>16</v>
      </c>
      <c r="N44" s="1">
        <v>1495.0514874237304</v>
      </c>
      <c r="O44" s="1">
        <v>54.94851257626965</v>
      </c>
    </row>
    <row r="45" spans="13:15" ht="16.5" thickBot="1" x14ac:dyDescent="0.3">
      <c r="M45" s="2">
        <v>17</v>
      </c>
      <c r="N45" s="2">
        <v>1710.423452049982</v>
      </c>
      <c r="O45" s="2">
        <v>-60.423452049981961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2C44-144A-47B0-B090-C028B9EAAA27}">
  <dimension ref="A1:V84"/>
  <sheetViews>
    <sheetView zoomScale="79" zoomScaleNormal="40" workbookViewId="0">
      <selection activeCell="H15" sqref="H15"/>
    </sheetView>
  </sheetViews>
  <sheetFormatPr defaultColWidth="8.7109375" defaultRowHeight="15.75" x14ac:dyDescent="0.25"/>
  <cols>
    <col min="1" max="10" width="9.5703125" style="1" bestFit="1" customWidth="1"/>
    <col min="11" max="11" width="8.7109375" style="1"/>
    <col min="12" max="12" width="9.5703125" style="1" bestFit="1" customWidth="1"/>
    <col min="13" max="13" width="18.5703125" style="1" bestFit="1" customWidth="1"/>
    <col min="14" max="14" width="14.42578125" style="1" bestFit="1" customWidth="1"/>
    <col min="15" max="15" width="15.140625" style="1" bestFit="1" customWidth="1"/>
    <col min="16" max="16" width="14.42578125" style="1" bestFit="1" customWidth="1"/>
    <col min="17" max="17" width="13.5703125" style="1" bestFit="1" customWidth="1"/>
    <col min="18" max="21" width="14.42578125" style="1" bestFit="1" customWidth="1"/>
    <col min="22" max="22" width="14.42578125" style="1" customWidth="1"/>
    <col min="23" max="16384" width="8.7109375" style="1"/>
  </cols>
  <sheetData>
    <row r="1" spans="1:22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  <c r="I1" s="3" t="s">
        <v>36</v>
      </c>
      <c r="J1" s="3" t="s">
        <v>35</v>
      </c>
      <c r="L1" s="3" t="s">
        <v>34</v>
      </c>
      <c r="M1" s="1" t="s">
        <v>33</v>
      </c>
    </row>
    <row r="2" spans="1:22" ht="16.5" thickBot="1" x14ac:dyDescent="0.3">
      <c r="A2" s="3">
        <v>104</v>
      </c>
      <c r="B2" s="3">
        <v>7</v>
      </c>
      <c r="C2" s="3">
        <v>7.5</v>
      </c>
      <c r="D2" s="3">
        <v>8.4</v>
      </c>
      <c r="E2" s="3">
        <v>8.8000000000000007</v>
      </c>
      <c r="F2" s="3">
        <v>7.1999999999999993</v>
      </c>
      <c r="G2" s="3">
        <v>4.8</v>
      </c>
      <c r="H2" s="3">
        <v>24</v>
      </c>
      <c r="I2" s="3">
        <v>16</v>
      </c>
      <c r="J2" s="3" t="s">
        <v>0</v>
      </c>
      <c r="L2" s="3">
        <v>5.9</v>
      </c>
    </row>
    <row r="3" spans="1:22" x14ac:dyDescent="0.25">
      <c r="A3" s="3">
        <v>105</v>
      </c>
      <c r="B3" s="3">
        <v>7</v>
      </c>
      <c r="C3" s="3">
        <v>12.5</v>
      </c>
      <c r="D3" s="3">
        <v>13.7</v>
      </c>
      <c r="E3" s="3">
        <v>14.7</v>
      </c>
      <c r="F3" s="3">
        <v>7.1999999999999993</v>
      </c>
      <c r="G3" s="3">
        <v>4.08</v>
      </c>
      <c r="H3" s="3">
        <v>24</v>
      </c>
      <c r="I3" s="3">
        <v>13.6</v>
      </c>
      <c r="J3" s="3" t="s">
        <v>0</v>
      </c>
      <c r="L3" s="3">
        <v>32</v>
      </c>
      <c r="M3" s="7" t="s">
        <v>32</v>
      </c>
      <c r="N3" s="7"/>
    </row>
    <row r="4" spans="1:22" x14ac:dyDescent="0.25">
      <c r="A4" s="3">
        <v>106</v>
      </c>
      <c r="B4" s="3">
        <v>7</v>
      </c>
      <c r="C4" s="3">
        <v>13.8</v>
      </c>
      <c r="D4" s="3">
        <v>15</v>
      </c>
      <c r="E4" s="3">
        <v>16</v>
      </c>
      <c r="F4" s="3">
        <v>7.169999999999999</v>
      </c>
      <c r="G4" s="3">
        <v>4.5599999999999996</v>
      </c>
      <c r="H4" s="3">
        <v>23.9</v>
      </c>
      <c r="I4" s="3">
        <v>15.2</v>
      </c>
      <c r="J4" s="3" t="s">
        <v>0</v>
      </c>
      <c r="L4" s="3">
        <v>40</v>
      </c>
      <c r="M4" s="1" t="s">
        <v>31</v>
      </c>
      <c r="N4" s="1">
        <v>0.96698720800638105</v>
      </c>
    </row>
    <row r="5" spans="1:22" x14ac:dyDescent="0.25">
      <c r="A5" s="3">
        <v>107</v>
      </c>
      <c r="B5" s="3">
        <v>7</v>
      </c>
      <c r="C5" s="3">
        <v>15</v>
      </c>
      <c r="D5" s="3">
        <v>16.2</v>
      </c>
      <c r="E5" s="3">
        <v>17.2</v>
      </c>
      <c r="F5" s="3">
        <v>8.01</v>
      </c>
      <c r="G5" s="3">
        <v>4.59</v>
      </c>
      <c r="H5" s="3">
        <v>26.7</v>
      </c>
      <c r="I5" s="3">
        <v>15.3</v>
      </c>
      <c r="J5" s="3" t="s">
        <v>0</v>
      </c>
      <c r="L5" s="3">
        <v>51.5</v>
      </c>
      <c r="M5" s="1" t="s">
        <v>30</v>
      </c>
      <c r="N5" s="1">
        <v>0.93506426044797608</v>
      </c>
    </row>
    <row r="6" spans="1:22" x14ac:dyDescent="0.25">
      <c r="A6" s="3">
        <v>108</v>
      </c>
      <c r="B6" s="3">
        <v>7</v>
      </c>
      <c r="C6" s="3">
        <v>15.7</v>
      </c>
      <c r="D6" s="3">
        <v>17.399999999999999</v>
      </c>
      <c r="E6" s="3">
        <v>18.5</v>
      </c>
      <c r="F6" s="3">
        <v>7.4399999999999995</v>
      </c>
      <c r="G6" s="3">
        <v>4.7699999999999996</v>
      </c>
      <c r="H6" s="3">
        <v>24.8</v>
      </c>
      <c r="I6" s="3">
        <v>15.9</v>
      </c>
      <c r="J6" s="3" t="s">
        <v>0</v>
      </c>
      <c r="L6" s="3">
        <v>70</v>
      </c>
      <c r="M6" s="1" t="s">
        <v>29</v>
      </c>
      <c r="N6" s="5">
        <v>0.92857068649277363</v>
      </c>
    </row>
    <row r="7" spans="1:22" x14ac:dyDescent="0.25">
      <c r="A7" s="3">
        <v>109</v>
      </c>
      <c r="B7" s="3">
        <v>7</v>
      </c>
      <c r="C7" s="3">
        <v>16.2</v>
      </c>
      <c r="D7" s="3">
        <v>18</v>
      </c>
      <c r="E7" s="3">
        <v>19.2</v>
      </c>
      <c r="F7" s="3">
        <v>8.16</v>
      </c>
      <c r="G7" s="3">
        <v>5.19</v>
      </c>
      <c r="H7" s="3">
        <v>27.2</v>
      </c>
      <c r="I7" s="3">
        <v>17.3</v>
      </c>
      <c r="J7" s="3" t="s">
        <v>0</v>
      </c>
      <c r="L7" s="3">
        <v>100</v>
      </c>
      <c r="M7" s="1" t="s">
        <v>17</v>
      </c>
      <c r="N7" s="5">
        <v>92.905225416885713</v>
      </c>
    </row>
    <row r="8" spans="1:22" ht="16.5" thickBot="1" x14ac:dyDescent="0.3">
      <c r="A8" s="3">
        <v>110</v>
      </c>
      <c r="B8" s="3">
        <v>7</v>
      </c>
      <c r="C8" s="3">
        <v>16.8</v>
      </c>
      <c r="D8" s="3">
        <v>18.7</v>
      </c>
      <c r="E8" s="3">
        <v>19.399999999999999</v>
      </c>
      <c r="F8" s="3">
        <v>8.0399999999999991</v>
      </c>
      <c r="G8" s="3">
        <v>4.83</v>
      </c>
      <c r="H8" s="3">
        <v>26.8</v>
      </c>
      <c r="I8" s="3">
        <v>16.100000000000001</v>
      </c>
      <c r="J8" s="3" t="s">
        <v>0</v>
      </c>
      <c r="L8" s="3">
        <v>78</v>
      </c>
      <c r="M8" s="2" t="s">
        <v>28</v>
      </c>
      <c r="N8" s="2">
        <v>56</v>
      </c>
    </row>
    <row r="9" spans="1:22" x14ac:dyDescent="0.25">
      <c r="A9" s="3">
        <v>111</v>
      </c>
      <c r="B9" s="3">
        <v>7</v>
      </c>
      <c r="C9" s="3">
        <v>17.2</v>
      </c>
      <c r="D9" s="3">
        <v>19</v>
      </c>
      <c r="E9" s="3">
        <v>20.2</v>
      </c>
      <c r="F9" s="3">
        <v>8.3699999999999992</v>
      </c>
      <c r="G9" s="3">
        <v>4.5299999999999994</v>
      </c>
      <c r="H9" s="3">
        <v>27.9</v>
      </c>
      <c r="I9" s="3">
        <v>15.1</v>
      </c>
      <c r="J9" s="3" t="s">
        <v>0</v>
      </c>
      <c r="L9" s="3">
        <v>80</v>
      </c>
    </row>
    <row r="10" spans="1:22" ht="16.5" thickBot="1" x14ac:dyDescent="0.3">
      <c r="A10" s="3">
        <v>112</v>
      </c>
      <c r="B10" s="3">
        <v>7</v>
      </c>
      <c r="C10" s="3">
        <v>17.8</v>
      </c>
      <c r="D10" s="3">
        <v>19.600000000000001</v>
      </c>
      <c r="E10" s="3">
        <v>20.8</v>
      </c>
      <c r="F10" s="3">
        <v>7.4099999999999993</v>
      </c>
      <c r="G10" s="3">
        <v>4.38</v>
      </c>
      <c r="H10" s="3">
        <v>24.7</v>
      </c>
      <c r="I10" s="3">
        <v>14.6</v>
      </c>
      <c r="J10" s="3" t="s">
        <v>0</v>
      </c>
      <c r="L10" s="3">
        <v>85</v>
      </c>
      <c r="M10" s="1" t="s">
        <v>27</v>
      </c>
    </row>
    <row r="11" spans="1:22" x14ac:dyDescent="0.25">
      <c r="A11" s="3">
        <v>113</v>
      </c>
      <c r="B11" s="3">
        <v>7</v>
      </c>
      <c r="C11" s="3">
        <v>18.2</v>
      </c>
      <c r="D11" s="3">
        <v>20</v>
      </c>
      <c r="E11" s="3">
        <v>21</v>
      </c>
      <c r="F11" s="3">
        <v>7.26</v>
      </c>
      <c r="G11" s="3">
        <v>3.9599999999999995</v>
      </c>
      <c r="H11" s="3">
        <v>24.2</v>
      </c>
      <c r="I11" s="3">
        <v>13.2</v>
      </c>
      <c r="J11" s="3" t="s">
        <v>0</v>
      </c>
      <c r="L11" s="3">
        <v>85</v>
      </c>
      <c r="M11" s="4"/>
      <c r="N11" s="4" t="s">
        <v>26</v>
      </c>
      <c r="O11" s="4" t="s">
        <v>25</v>
      </c>
      <c r="P11" s="4" t="s">
        <v>24</v>
      </c>
      <c r="Q11" s="4" t="s">
        <v>23</v>
      </c>
      <c r="R11" s="4" t="s">
        <v>22</v>
      </c>
    </row>
    <row r="12" spans="1:22" x14ac:dyDescent="0.25">
      <c r="A12" s="3">
        <v>114</v>
      </c>
      <c r="B12" s="3">
        <v>7</v>
      </c>
      <c r="C12" s="3">
        <v>19</v>
      </c>
      <c r="D12" s="3">
        <v>21</v>
      </c>
      <c r="E12" s="3">
        <v>22.5</v>
      </c>
      <c r="F12" s="3">
        <v>7.59</v>
      </c>
      <c r="G12" s="3">
        <v>4.74</v>
      </c>
      <c r="H12" s="3">
        <v>25.3</v>
      </c>
      <c r="I12" s="3">
        <v>15.8</v>
      </c>
      <c r="J12" s="3" t="s">
        <v>0</v>
      </c>
      <c r="L12" s="3">
        <v>110</v>
      </c>
      <c r="M12" s="1" t="s">
        <v>21</v>
      </c>
      <c r="N12" s="1">
        <v>5</v>
      </c>
      <c r="O12" s="1">
        <v>6214525.2080833092</v>
      </c>
      <c r="P12" s="1">
        <v>1242905.0416166619</v>
      </c>
      <c r="Q12" s="1">
        <v>143.99840009504152</v>
      </c>
      <c r="R12" s="1">
        <v>1.8841011605474944E-28</v>
      </c>
    </row>
    <row r="13" spans="1:22" x14ac:dyDescent="0.25">
      <c r="A13" s="3">
        <v>115</v>
      </c>
      <c r="B13" s="3">
        <v>7</v>
      </c>
      <c r="C13" s="3">
        <v>19</v>
      </c>
      <c r="D13" s="3">
        <v>21</v>
      </c>
      <c r="E13" s="3">
        <v>22.5</v>
      </c>
      <c r="F13" s="3">
        <v>7.89</v>
      </c>
      <c r="G13" s="3">
        <v>4.4099999999999993</v>
      </c>
      <c r="H13" s="3">
        <v>26.3</v>
      </c>
      <c r="I13" s="3">
        <v>14.7</v>
      </c>
      <c r="J13" s="3" t="s">
        <v>0</v>
      </c>
      <c r="L13" s="3">
        <v>115</v>
      </c>
      <c r="M13" s="1" t="s">
        <v>20</v>
      </c>
      <c r="N13" s="1">
        <v>50</v>
      </c>
      <c r="O13" s="1">
        <v>431569.04548811738</v>
      </c>
      <c r="P13" s="1">
        <v>8631.3809097623471</v>
      </c>
    </row>
    <row r="14" spans="1:22" ht="16.5" thickBot="1" x14ac:dyDescent="0.3">
      <c r="A14" s="3">
        <v>116</v>
      </c>
      <c r="B14" s="3">
        <v>7</v>
      </c>
      <c r="C14" s="3">
        <v>19</v>
      </c>
      <c r="D14" s="3">
        <v>21</v>
      </c>
      <c r="E14" s="3">
        <v>22.5</v>
      </c>
      <c r="F14" s="3">
        <v>7.59</v>
      </c>
      <c r="G14" s="3">
        <v>4.8899999999999997</v>
      </c>
      <c r="H14" s="3">
        <v>25.3</v>
      </c>
      <c r="I14" s="3">
        <v>16.3</v>
      </c>
      <c r="J14" s="3">
        <v>1</v>
      </c>
      <c r="L14" s="3">
        <v>125</v>
      </c>
      <c r="M14" s="2" t="s">
        <v>19</v>
      </c>
      <c r="N14" s="2">
        <v>55</v>
      </c>
      <c r="O14" s="2">
        <v>6646094.2535714265</v>
      </c>
      <c r="P14" s="2"/>
      <c r="Q14" s="2"/>
      <c r="R14" s="2"/>
    </row>
    <row r="15" spans="1:22" ht="16.5" thickBot="1" x14ac:dyDescent="0.3">
      <c r="A15" s="3">
        <v>117</v>
      </c>
      <c r="B15" s="3">
        <v>7</v>
      </c>
      <c r="C15" s="3">
        <v>19.3</v>
      </c>
      <c r="D15" s="3">
        <v>21.3</v>
      </c>
      <c r="E15" s="3">
        <v>22.8</v>
      </c>
      <c r="F15" s="3">
        <v>8.4</v>
      </c>
      <c r="G15" s="3">
        <v>4.6499999999999995</v>
      </c>
      <c r="H15" s="3">
        <v>28</v>
      </c>
      <c r="I15" s="3">
        <v>15.5</v>
      </c>
      <c r="J15" s="3">
        <v>0</v>
      </c>
      <c r="L15" s="3">
        <v>130</v>
      </c>
    </row>
    <row r="16" spans="1:22" x14ac:dyDescent="0.25">
      <c r="A16" s="3">
        <v>118</v>
      </c>
      <c r="B16" s="3">
        <v>7</v>
      </c>
      <c r="C16" s="3">
        <v>20</v>
      </c>
      <c r="D16" s="3">
        <v>22</v>
      </c>
      <c r="E16" s="3">
        <v>23.5</v>
      </c>
      <c r="F16" s="3">
        <v>7.8</v>
      </c>
      <c r="G16" s="3">
        <v>4.3499999999999996</v>
      </c>
      <c r="H16" s="3">
        <v>26</v>
      </c>
      <c r="I16" s="3">
        <v>14.5</v>
      </c>
      <c r="J16" s="3">
        <v>0</v>
      </c>
      <c r="L16" s="3">
        <v>120</v>
      </c>
      <c r="M16" s="4"/>
      <c r="N16" s="4" t="s">
        <v>18</v>
      </c>
      <c r="O16" s="4" t="s">
        <v>17</v>
      </c>
      <c r="P16" s="4" t="s">
        <v>16</v>
      </c>
      <c r="Q16" s="4" t="s">
        <v>15</v>
      </c>
      <c r="R16" s="4" t="s">
        <v>14</v>
      </c>
      <c r="S16" s="4" t="s">
        <v>13</v>
      </c>
      <c r="T16" s="4" t="s">
        <v>12</v>
      </c>
      <c r="U16" s="4" t="s">
        <v>11</v>
      </c>
      <c r="V16" s="11"/>
    </row>
    <row r="17" spans="1:22" x14ac:dyDescent="0.25">
      <c r="A17" s="3">
        <v>119</v>
      </c>
      <c r="B17" s="3">
        <v>7</v>
      </c>
      <c r="C17" s="3">
        <v>20</v>
      </c>
      <c r="D17" s="3">
        <v>22</v>
      </c>
      <c r="E17" s="3">
        <v>23.5</v>
      </c>
      <c r="F17" s="3">
        <v>7.1999999999999993</v>
      </c>
      <c r="G17" s="3">
        <v>4.5</v>
      </c>
      <c r="H17" s="3">
        <v>24</v>
      </c>
      <c r="I17" s="3">
        <v>15</v>
      </c>
      <c r="J17" s="3" t="s">
        <v>0</v>
      </c>
      <c r="L17" s="3">
        <v>120</v>
      </c>
      <c r="M17" s="1" t="s">
        <v>10</v>
      </c>
      <c r="N17" s="1">
        <v>-1223.0741808779073</v>
      </c>
      <c r="O17" s="1">
        <v>201.29920501597317</v>
      </c>
      <c r="P17" s="1">
        <v>-6.0759016945986248</v>
      </c>
      <c r="Q17" s="10">
        <v>1.6681258078114999E-7</v>
      </c>
      <c r="R17" s="1">
        <v>-1627.3955333713795</v>
      </c>
      <c r="S17" s="1">
        <v>-818.75282838443513</v>
      </c>
      <c r="T17" s="1">
        <v>-1627.3955333713795</v>
      </c>
      <c r="U17" s="1">
        <v>-818.75282838443513</v>
      </c>
    </row>
    <row r="18" spans="1:22" x14ac:dyDescent="0.25">
      <c r="A18" s="3">
        <v>120</v>
      </c>
      <c r="B18" s="3">
        <v>7</v>
      </c>
      <c r="C18" s="3">
        <v>20</v>
      </c>
      <c r="D18" s="3">
        <v>22</v>
      </c>
      <c r="E18" s="3">
        <v>23.5</v>
      </c>
      <c r="F18" s="3">
        <v>7.8</v>
      </c>
      <c r="G18" s="3">
        <v>4.5</v>
      </c>
      <c r="H18" s="3">
        <v>26</v>
      </c>
      <c r="I18" s="3">
        <v>15</v>
      </c>
      <c r="J18" s="3" t="s">
        <v>0</v>
      </c>
      <c r="L18" s="3">
        <v>130</v>
      </c>
      <c r="M18" s="1" t="s">
        <v>9</v>
      </c>
      <c r="N18" s="1">
        <v>6.0544728624284661</v>
      </c>
      <c r="O18" s="1">
        <v>61.663386127841925</v>
      </c>
      <c r="P18" s="1">
        <v>9.8185864296783776E-2</v>
      </c>
      <c r="Q18" s="6">
        <v>0.92217727161040441</v>
      </c>
      <c r="R18" s="1">
        <v>-117.80008322763609</v>
      </c>
      <c r="S18" s="1">
        <v>129.90902895249303</v>
      </c>
      <c r="T18" s="1">
        <v>-117.80008322763609</v>
      </c>
      <c r="U18" s="1">
        <v>129.90902895249303</v>
      </c>
    </row>
    <row r="19" spans="1:22" x14ac:dyDescent="0.25">
      <c r="A19" s="3">
        <v>121</v>
      </c>
      <c r="B19" s="3">
        <v>7</v>
      </c>
      <c r="C19" s="3">
        <v>20</v>
      </c>
      <c r="D19" s="3">
        <v>22</v>
      </c>
      <c r="E19" s="3">
        <v>23.5</v>
      </c>
      <c r="F19" s="3">
        <v>7.5</v>
      </c>
      <c r="G19" s="3">
        <v>4.5</v>
      </c>
      <c r="H19" s="3">
        <v>25</v>
      </c>
      <c r="I19" s="3">
        <v>15</v>
      </c>
      <c r="J19" s="3" t="s">
        <v>0</v>
      </c>
      <c r="L19" s="3">
        <v>135</v>
      </c>
      <c r="M19" s="1" t="s">
        <v>8</v>
      </c>
      <c r="N19" s="1">
        <v>-57.199691973669701</v>
      </c>
      <c r="O19" s="1">
        <v>94.25192371855816</v>
      </c>
      <c r="P19" s="1">
        <v>-0.60688089661141964</v>
      </c>
      <c r="Q19" s="1">
        <v>0.54667599035486247</v>
      </c>
      <c r="R19" s="1">
        <v>-246.51025219160553</v>
      </c>
      <c r="S19" s="1">
        <v>132.11086824426613</v>
      </c>
      <c r="T19" s="1">
        <v>-246.51025219160553</v>
      </c>
      <c r="U19" s="1">
        <v>132.11086824426613</v>
      </c>
    </row>
    <row r="20" spans="1:22" x14ac:dyDescent="0.25">
      <c r="A20" s="3">
        <v>122</v>
      </c>
      <c r="B20" s="3">
        <v>7</v>
      </c>
      <c r="C20" s="3">
        <v>20</v>
      </c>
      <c r="D20" s="3">
        <v>22</v>
      </c>
      <c r="E20" s="3">
        <v>23.5</v>
      </c>
      <c r="F20" s="3">
        <v>7.05</v>
      </c>
      <c r="G20" s="3">
        <v>5.0999999999999996</v>
      </c>
      <c r="H20" s="3">
        <v>23.5</v>
      </c>
      <c r="I20" s="3">
        <v>17</v>
      </c>
      <c r="J20" s="3">
        <v>0</v>
      </c>
      <c r="L20" s="3">
        <v>110</v>
      </c>
      <c r="M20" s="1" t="s">
        <v>7</v>
      </c>
      <c r="N20" s="1">
        <v>80.901516069823103</v>
      </c>
      <c r="O20" s="1">
        <v>63.139258041818231</v>
      </c>
      <c r="P20" s="1">
        <v>1.2813187639335359</v>
      </c>
      <c r="Q20" s="1">
        <v>0.20599246135294669</v>
      </c>
      <c r="R20" s="1">
        <v>-45.917416001352166</v>
      </c>
      <c r="S20" s="1">
        <v>207.72044814099837</v>
      </c>
      <c r="T20" s="1">
        <v>-45.917416001352166</v>
      </c>
      <c r="U20" s="1">
        <v>207.72044814099837</v>
      </c>
    </row>
    <row r="21" spans="1:22" x14ac:dyDescent="0.25">
      <c r="A21" s="3">
        <v>123</v>
      </c>
      <c r="B21" s="3">
        <v>7</v>
      </c>
      <c r="C21" s="3">
        <v>20.5</v>
      </c>
      <c r="D21" s="3">
        <v>22.5</v>
      </c>
      <c r="E21" s="3">
        <v>24</v>
      </c>
      <c r="F21" s="3">
        <v>7.3199999999999994</v>
      </c>
      <c r="G21" s="3">
        <v>4.5299999999999994</v>
      </c>
      <c r="H21" s="3">
        <v>24.4</v>
      </c>
      <c r="I21" s="3">
        <v>15.1</v>
      </c>
      <c r="J21" s="3">
        <v>0</v>
      </c>
      <c r="L21" s="3">
        <v>130</v>
      </c>
      <c r="M21" s="1" t="s">
        <v>6</v>
      </c>
      <c r="N21" s="1">
        <v>30.317684360793866</v>
      </c>
      <c r="O21" s="1">
        <v>30.076350863958019</v>
      </c>
      <c r="P21" s="1">
        <v>1.0080240285108872</v>
      </c>
      <c r="Q21" s="1">
        <v>0.31829641804357867</v>
      </c>
      <c r="R21" s="1">
        <v>-30.092444225748611</v>
      </c>
      <c r="S21" s="1">
        <v>90.727812947336346</v>
      </c>
      <c r="T21" s="1">
        <v>-30.092444225748611</v>
      </c>
      <c r="U21" s="1">
        <v>90.727812947336346</v>
      </c>
    </row>
    <row r="22" spans="1:22" ht="16.5" thickBot="1" x14ac:dyDescent="0.3">
      <c r="A22" s="3">
        <v>124</v>
      </c>
      <c r="B22" s="3">
        <v>7</v>
      </c>
      <c r="C22" s="3">
        <v>20.5</v>
      </c>
      <c r="D22" s="3">
        <v>22.5</v>
      </c>
      <c r="E22" s="3">
        <v>24</v>
      </c>
      <c r="F22" s="3">
        <v>8.49</v>
      </c>
      <c r="G22" s="3">
        <v>4.5299999999999994</v>
      </c>
      <c r="H22" s="3">
        <v>28.3</v>
      </c>
      <c r="I22" s="3">
        <v>15.1</v>
      </c>
      <c r="J22" s="3">
        <v>0</v>
      </c>
      <c r="L22" s="3">
        <v>150</v>
      </c>
      <c r="M22" s="2" t="s">
        <v>5</v>
      </c>
      <c r="N22" s="2">
        <v>87.076734933643493</v>
      </c>
      <c r="O22" s="2">
        <v>40.410007200370359</v>
      </c>
      <c r="P22" s="2">
        <v>2.1548309680292617</v>
      </c>
      <c r="Q22" s="9">
        <v>3.6016402396768801E-2</v>
      </c>
      <c r="R22" s="2">
        <v>5.9108467512822358</v>
      </c>
      <c r="S22" s="2">
        <v>168.24262311600475</v>
      </c>
      <c r="T22" s="2">
        <v>5.9108467512822358</v>
      </c>
      <c r="U22" s="2">
        <v>168.24262311600475</v>
      </c>
      <c r="V22" s="12"/>
    </row>
    <row r="23" spans="1:22" x14ac:dyDescent="0.25">
      <c r="A23" s="3">
        <v>125</v>
      </c>
      <c r="B23" s="3">
        <v>7</v>
      </c>
      <c r="C23" s="3">
        <v>20.7</v>
      </c>
      <c r="D23" s="3">
        <v>22.7</v>
      </c>
      <c r="E23" s="3">
        <v>24.2</v>
      </c>
      <c r="F23" s="3">
        <v>7.38</v>
      </c>
      <c r="G23" s="3">
        <v>4.5</v>
      </c>
      <c r="H23" s="3">
        <v>24.6</v>
      </c>
      <c r="I23" s="3">
        <v>15</v>
      </c>
      <c r="J23" s="3" t="s">
        <v>0</v>
      </c>
      <c r="L23" s="3">
        <v>145</v>
      </c>
    </row>
    <row r="24" spans="1:22" x14ac:dyDescent="0.25">
      <c r="A24" s="3">
        <v>126</v>
      </c>
      <c r="B24" s="3">
        <v>7</v>
      </c>
      <c r="C24" s="3">
        <v>21</v>
      </c>
      <c r="D24" s="3">
        <v>23</v>
      </c>
      <c r="E24" s="3">
        <v>24.5</v>
      </c>
      <c r="F24" s="3">
        <v>6.39</v>
      </c>
      <c r="G24" s="3">
        <v>4.4400000000000004</v>
      </c>
      <c r="H24" s="3">
        <v>21.3</v>
      </c>
      <c r="I24" s="3">
        <v>14.8</v>
      </c>
      <c r="J24" s="3" t="s">
        <v>0</v>
      </c>
      <c r="L24" s="3">
        <v>150</v>
      </c>
    </row>
    <row r="25" spans="1:22" x14ac:dyDescent="0.25">
      <c r="A25" s="3">
        <v>127</v>
      </c>
      <c r="B25" s="3">
        <v>7</v>
      </c>
      <c r="C25" s="3">
        <v>21.5</v>
      </c>
      <c r="D25" s="3">
        <v>23.5</v>
      </c>
      <c r="E25" s="3">
        <v>25</v>
      </c>
      <c r="F25" s="3">
        <v>7.53</v>
      </c>
      <c r="G25" s="3">
        <v>4.47</v>
      </c>
      <c r="H25" s="3">
        <v>25.1</v>
      </c>
      <c r="I25" s="3">
        <v>14.9</v>
      </c>
      <c r="J25" s="3" t="s">
        <v>0</v>
      </c>
      <c r="L25" s="3">
        <v>170</v>
      </c>
    </row>
    <row r="26" spans="1:22" x14ac:dyDescent="0.25">
      <c r="A26" s="3">
        <v>128</v>
      </c>
      <c r="B26" s="3">
        <v>7</v>
      </c>
      <c r="C26" s="3">
        <v>22</v>
      </c>
      <c r="D26" s="3">
        <v>24</v>
      </c>
      <c r="E26" s="3">
        <v>25.5</v>
      </c>
      <c r="F26" s="3">
        <v>8.58</v>
      </c>
      <c r="G26" s="3">
        <v>4.38</v>
      </c>
      <c r="H26" s="3">
        <v>28.6</v>
      </c>
      <c r="I26" s="3">
        <v>14.6</v>
      </c>
      <c r="J26" s="3" t="s">
        <v>0</v>
      </c>
      <c r="L26" s="3">
        <v>225</v>
      </c>
      <c r="M26" s="1" t="s">
        <v>4</v>
      </c>
    </row>
    <row r="27" spans="1:22" ht="16.5" thickBot="1" x14ac:dyDescent="0.3">
      <c r="A27" s="3">
        <v>129</v>
      </c>
      <c r="B27" s="3">
        <v>7</v>
      </c>
      <c r="C27" s="3">
        <v>22</v>
      </c>
      <c r="D27" s="3">
        <v>24</v>
      </c>
      <c r="E27" s="3">
        <v>25.5</v>
      </c>
      <c r="F27" s="3">
        <v>7.5</v>
      </c>
      <c r="G27" s="3">
        <v>4.5</v>
      </c>
      <c r="H27" s="3">
        <v>25</v>
      </c>
      <c r="I27" s="3">
        <v>15</v>
      </c>
      <c r="J27" s="3" t="s">
        <v>0</v>
      </c>
      <c r="L27" s="3">
        <v>145</v>
      </c>
    </row>
    <row r="28" spans="1:22" x14ac:dyDescent="0.25">
      <c r="A28" s="3">
        <v>130</v>
      </c>
      <c r="B28" s="3">
        <v>7</v>
      </c>
      <c r="C28" s="3">
        <v>22.6</v>
      </c>
      <c r="D28" s="3">
        <v>24.6</v>
      </c>
      <c r="E28" s="3">
        <v>26.2</v>
      </c>
      <c r="F28" s="3">
        <v>7.7099999999999991</v>
      </c>
      <c r="G28" s="3">
        <v>4.7699999999999996</v>
      </c>
      <c r="H28" s="3">
        <v>25.7</v>
      </c>
      <c r="I28" s="3">
        <v>15.9</v>
      </c>
      <c r="J28" s="3" t="s">
        <v>0</v>
      </c>
      <c r="L28" s="3">
        <v>188</v>
      </c>
      <c r="M28" s="4" t="s">
        <v>3</v>
      </c>
      <c r="N28" s="4" t="s">
        <v>2</v>
      </c>
      <c r="O28" s="4" t="s">
        <v>1</v>
      </c>
    </row>
    <row r="29" spans="1:22" x14ac:dyDescent="0.25">
      <c r="A29" s="3">
        <v>131</v>
      </c>
      <c r="B29" s="3">
        <v>7</v>
      </c>
      <c r="C29" s="3">
        <v>23</v>
      </c>
      <c r="D29" s="3">
        <v>25</v>
      </c>
      <c r="E29" s="3">
        <v>26.5</v>
      </c>
      <c r="F29" s="3">
        <v>7.29</v>
      </c>
      <c r="G29" s="3">
        <v>4.17</v>
      </c>
      <c r="H29" s="3">
        <v>24.3</v>
      </c>
      <c r="I29" s="3">
        <v>13.9</v>
      </c>
      <c r="J29" s="3">
        <v>0</v>
      </c>
      <c r="L29" s="3">
        <v>180</v>
      </c>
      <c r="M29" s="1">
        <v>1</v>
      </c>
      <c r="N29" s="1">
        <v>-309.95405049487158</v>
      </c>
      <c r="O29" s="1">
        <v>315.85405049487156</v>
      </c>
    </row>
    <row r="30" spans="1:22" x14ac:dyDescent="0.25">
      <c r="A30" s="3">
        <v>132</v>
      </c>
      <c r="B30" s="3">
        <v>7</v>
      </c>
      <c r="C30" s="3">
        <v>23.5</v>
      </c>
      <c r="D30" s="3">
        <v>25.6</v>
      </c>
      <c r="E30" s="3">
        <v>27</v>
      </c>
      <c r="F30" s="3">
        <v>7.29</v>
      </c>
      <c r="G30" s="3">
        <v>4.71</v>
      </c>
      <c r="H30" s="3">
        <v>24.3</v>
      </c>
      <c r="I30" s="3">
        <v>15.7</v>
      </c>
      <c r="J30" s="3" t="s">
        <v>0</v>
      </c>
      <c r="L30" s="3">
        <v>197</v>
      </c>
      <c r="M30" s="1">
        <v>2</v>
      </c>
      <c r="N30" s="1">
        <v>-168.21635798344556</v>
      </c>
      <c r="O30" s="1">
        <v>200.21635798344556</v>
      </c>
    </row>
    <row r="31" spans="1:22" x14ac:dyDescent="0.25">
      <c r="A31" s="3">
        <v>133</v>
      </c>
      <c r="B31" s="3">
        <v>7</v>
      </c>
      <c r="C31" s="3">
        <v>25</v>
      </c>
      <c r="D31" s="3">
        <v>26.5</v>
      </c>
      <c r="E31" s="3">
        <v>28</v>
      </c>
      <c r="F31" s="3">
        <v>7.68</v>
      </c>
      <c r="G31" s="3">
        <v>4.4400000000000004</v>
      </c>
      <c r="H31" s="3">
        <v>25.6</v>
      </c>
      <c r="I31" s="3">
        <v>14.8</v>
      </c>
      <c r="J31" s="3" t="s">
        <v>0</v>
      </c>
      <c r="L31" s="3">
        <v>218</v>
      </c>
      <c r="M31" s="1">
        <v>3</v>
      </c>
      <c r="N31" s="1">
        <v>-88.645869699964067</v>
      </c>
      <c r="O31" s="1">
        <v>128.64586969996407</v>
      </c>
    </row>
    <row r="32" spans="1:22" x14ac:dyDescent="0.25">
      <c r="A32" s="3">
        <v>134</v>
      </c>
      <c r="B32" s="3">
        <v>7</v>
      </c>
      <c r="C32" s="3">
        <v>25.2</v>
      </c>
      <c r="D32" s="3">
        <v>27.3</v>
      </c>
      <c r="E32" s="3">
        <v>28.7</v>
      </c>
      <c r="F32" s="3">
        <v>8.6999999999999993</v>
      </c>
      <c r="G32" s="3">
        <v>5.3699999999999992</v>
      </c>
      <c r="H32" s="3">
        <v>29</v>
      </c>
      <c r="I32" s="3">
        <v>17.899999999999999</v>
      </c>
      <c r="J32" s="3">
        <v>0</v>
      </c>
      <c r="L32" s="3">
        <v>300</v>
      </c>
      <c r="M32" s="1">
        <v>4</v>
      </c>
      <c r="N32" s="1">
        <v>-24.859156438590048</v>
      </c>
      <c r="O32" s="1">
        <v>76.359156438590048</v>
      </c>
    </row>
    <row r="33" spans="1:15" x14ac:dyDescent="0.25">
      <c r="A33" s="3">
        <v>135</v>
      </c>
      <c r="B33" s="3">
        <v>7</v>
      </c>
      <c r="C33" s="3">
        <v>25.4</v>
      </c>
      <c r="D33" s="3">
        <v>27.5</v>
      </c>
      <c r="E33" s="3">
        <v>28.9</v>
      </c>
      <c r="F33" s="3">
        <v>7.4399999999999995</v>
      </c>
      <c r="G33" s="3">
        <v>4.5</v>
      </c>
      <c r="H33" s="3">
        <v>24.8</v>
      </c>
      <c r="I33" s="3">
        <v>15</v>
      </c>
      <c r="J33" s="3">
        <v>0</v>
      </c>
      <c r="L33" s="3">
        <v>260</v>
      </c>
      <c r="M33" s="1">
        <v>5</v>
      </c>
      <c r="N33" s="1">
        <v>14.304047289879975</v>
      </c>
      <c r="O33" s="1">
        <v>55.695952710120025</v>
      </c>
    </row>
    <row r="34" spans="1:15" x14ac:dyDescent="0.25">
      <c r="A34" s="3">
        <v>136</v>
      </c>
      <c r="B34" s="3">
        <v>7</v>
      </c>
      <c r="C34" s="3">
        <v>25.4</v>
      </c>
      <c r="D34" s="3">
        <v>27.5</v>
      </c>
      <c r="E34" s="3">
        <v>28.9</v>
      </c>
      <c r="F34" s="3">
        <v>7.3199999999999994</v>
      </c>
      <c r="G34" s="3">
        <v>4.5</v>
      </c>
      <c r="H34" s="3">
        <v>24.4</v>
      </c>
      <c r="I34" s="3">
        <v>15</v>
      </c>
      <c r="J34" s="3" t="s">
        <v>0</v>
      </c>
      <c r="L34" s="3">
        <v>265</v>
      </c>
      <c r="M34" s="1">
        <v>6</v>
      </c>
      <c r="N34" s="1">
        <v>98.043491197670676</v>
      </c>
      <c r="O34" s="1">
        <v>1.9565088023293242</v>
      </c>
    </row>
    <row r="35" spans="1:15" x14ac:dyDescent="0.25">
      <c r="A35" s="3">
        <v>137</v>
      </c>
      <c r="B35" s="3">
        <v>7</v>
      </c>
      <c r="C35" s="3">
        <v>25.4</v>
      </c>
      <c r="D35" s="3">
        <v>27.5</v>
      </c>
      <c r="E35" s="3">
        <v>28.9</v>
      </c>
      <c r="F35" s="3">
        <v>7.56</v>
      </c>
      <c r="G35" s="3">
        <v>4.74</v>
      </c>
      <c r="H35" s="3">
        <v>25.2</v>
      </c>
      <c r="I35" s="3">
        <v>15.8</v>
      </c>
      <c r="J35" s="3">
        <v>0</v>
      </c>
      <c r="L35" s="3">
        <v>250</v>
      </c>
      <c r="M35" s="1">
        <v>7</v>
      </c>
      <c r="N35" s="1">
        <v>42.830947048116457</v>
      </c>
      <c r="O35" s="1">
        <v>35.169052951883543</v>
      </c>
    </row>
    <row r="36" spans="1:15" x14ac:dyDescent="0.25">
      <c r="A36" s="3">
        <v>138</v>
      </c>
      <c r="B36" s="3">
        <v>7</v>
      </c>
      <c r="C36" s="3">
        <v>25.9</v>
      </c>
      <c r="D36" s="3">
        <v>28</v>
      </c>
      <c r="E36" s="3">
        <v>29.4</v>
      </c>
      <c r="F36" s="3">
        <v>7.98</v>
      </c>
      <c r="G36" s="3">
        <v>4.29</v>
      </c>
      <c r="H36" s="3">
        <v>26.6</v>
      </c>
      <c r="I36" s="3">
        <v>14.3</v>
      </c>
      <c r="J36" s="3" t="s">
        <v>0</v>
      </c>
      <c r="L36" s="3">
        <v>250</v>
      </c>
      <c r="M36" s="1">
        <v>8</v>
      </c>
      <c r="N36" s="1">
        <v>76.695856815814295</v>
      </c>
      <c r="O36" s="1">
        <v>3.3041431841857047</v>
      </c>
    </row>
    <row r="37" spans="1:15" x14ac:dyDescent="0.25">
      <c r="A37" s="3">
        <v>139</v>
      </c>
      <c r="B37" s="3">
        <v>7</v>
      </c>
      <c r="C37" s="3">
        <v>26.9</v>
      </c>
      <c r="D37" s="3">
        <v>28.7</v>
      </c>
      <c r="E37" s="3">
        <v>30.1</v>
      </c>
      <c r="F37" s="3">
        <v>7.56</v>
      </c>
      <c r="G37" s="3">
        <v>4.62</v>
      </c>
      <c r="H37" s="3">
        <v>25.2</v>
      </c>
      <c r="I37" s="3">
        <v>15.4</v>
      </c>
      <c r="J37" s="3">
        <v>0</v>
      </c>
      <c r="L37" s="3">
        <v>300</v>
      </c>
      <c r="M37" s="1">
        <v>9</v>
      </c>
      <c r="N37" s="1">
        <v>52.383147764554735</v>
      </c>
      <c r="O37" s="1">
        <v>32.616852235445265</v>
      </c>
    </row>
    <row r="38" spans="1:15" x14ac:dyDescent="0.25">
      <c r="A38" s="3">
        <v>140</v>
      </c>
      <c r="B38" s="3">
        <v>7</v>
      </c>
      <c r="C38" s="3">
        <v>27.8</v>
      </c>
      <c r="D38" s="3">
        <v>30</v>
      </c>
      <c r="E38" s="3">
        <v>31.6</v>
      </c>
      <c r="F38" s="3">
        <v>7.23</v>
      </c>
      <c r="G38" s="3">
        <v>4.5299999999999994</v>
      </c>
      <c r="H38" s="3">
        <v>24.1</v>
      </c>
      <c r="I38" s="3">
        <v>15.1</v>
      </c>
      <c r="J38" s="3">
        <v>0</v>
      </c>
      <c r="L38" s="3">
        <v>320</v>
      </c>
      <c r="M38" s="1">
        <v>10</v>
      </c>
      <c r="N38" s="1">
        <v>6.985482007773669</v>
      </c>
      <c r="O38" s="1">
        <v>78.014517992226331</v>
      </c>
    </row>
    <row r="39" spans="1:15" x14ac:dyDescent="0.25">
      <c r="A39" s="3">
        <v>141</v>
      </c>
      <c r="B39" s="3">
        <v>7</v>
      </c>
      <c r="C39" s="3">
        <v>30.5</v>
      </c>
      <c r="D39" s="3">
        <v>32.799999999999997</v>
      </c>
      <c r="E39" s="3">
        <v>34</v>
      </c>
      <c r="F39" s="3">
        <v>8.85</v>
      </c>
      <c r="G39" s="3">
        <v>5.31</v>
      </c>
      <c r="H39" s="3">
        <v>29.5</v>
      </c>
      <c r="I39" s="3">
        <v>17.7</v>
      </c>
      <c r="J39" s="3" t="s">
        <v>0</v>
      </c>
      <c r="L39" s="3">
        <v>514</v>
      </c>
      <c r="M39" s="1">
        <v>11</v>
      </c>
      <c r="N39" s="1">
        <v>153.90633151608534</v>
      </c>
      <c r="O39" s="1">
        <v>-43.906331516085345</v>
      </c>
    </row>
    <row r="40" spans="1:15" x14ac:dyDescent="0.25">
      <c r="A40" s="3">
        <v>142</v>
      </c>
      <c r="B40" s="3">
        <v>7</v>
      </c>
      <c r="C40" s="3">
        <v>32</v>
      </c>
      <c r="D40" s="3">
        <v>34.5</v>
      </c>
      <c r="E40" s="3">
        <v>36.5</v>
      </c>
      <c r="F40" s="3">
        <v>8.43</v>
      </c>
      <c r="G40" s="3">
        <v>5.25</v>
      </c>
      <c r="H40" s="3">
        <v>28.1</v>
      </c>
      <c r="I40" s="3">
        <v>17.5</v>
      </c>
      <c r="J40" s="3" t="s">
        <v>0</v>
      </c>
      <c r="L40" s="3">
        <v>556</v>
      </c>
      <c r="M40" s="1">
        <v>12</v>
      </c>
      <c r="N40" s="1">
        <v>134.26631429622108</v>
      </c>
      <c r="O40" s="1">
        <v>-19.266314296221083</v>
      </c>
    </row>
    <row r="41" spans="1:15" x14ac:dyDescent="0.25">
      <c r="A41" s="3">
        <v>143</v>
      </c>
      <c r="B41" s="3">
        <v>7</v>
      </c>
      <c r="C41" s="3">
        <v>32.5</v>
      </c>
      <c r="D41" s="3">
        <v>35</v>
      </c>
      <c r="E41" s="3">
        <v>37.299999999999997</v>
      </c>
      <c r="F41" s="3">
        <v>9.24</v>
      </c>
      <c r="G41" s="3">
        <v>6.27</v>
      </c>
      <c r="H41" s="3">
        <v>30.8</v>
      </c>
      <c r="I41" s="3">
        <v>20.9</v>
      </c>
      <c r="J41" s="3">
        <v>0</v>
      </c>
      <c r="L41" s="3">
        <v>840</v>
      </c>
      <c r="M41" s="1">
        <v>13</v>
      </c>
      <c r="N41" s="1">
        <v>166.96784175613186</v>
      </c>
      <c r="O41" s="1">
        <v>-41.967841756131861</v>
      </c>
    </row>
    <row r="42" spans="1:15" x14ac:dyDescent="0.25">
      <c r="A42" s="3">
        <v>144</v>
      </c>
      <c r="B42" s="3">
        <v>7</v>
      </c>
      <c r="C42" s="3">
        <v>34</v>
      </c>
      <c r="D42" s="3">
        <v>36.5</v>
      </c>
      <c r="E42" s="3">
        <v>39</v>
      </c>
      <c r="F42" s="3">
        <v>8.3699999999999992</v>
      </c>
      <c r="G42" s="3">
        <v>5.28</v>
      </c>
      <c r="H42" s="3">
        <v>27.9</v>
      </c>
      <c r="I42" s="3">
        <v>17.600000000000001</v>
      </c>
      <c r="J42" s="3">
        <v>0</v>
      </c>
      <c r="L42" s="3">
        <v>685</v>
      </c>
      <c r="M42" s="1">
        <v>14</v>
      </c>
      <c r="N42" s="1">
        <v>179.55363879187482</v>
      </c>
      <c r="O42" s="1">
        <v>-49.553638791874818</v>
      </c>
    </row>
    <row r="43" spans="1:15" x14ac:dyDescent="0.25">
      <c r="A43" s="3">
        <v>145</v>
      </c>
      <c r="B43" s="3">
        <v>7</v>
      </c>
      <c r="C43" s="3">
        <v>34</v>
      </c>
      <c r="D43" s="3">
        <v>36</v>
      </c>
      <c r="E43" s="3">
        <v>38.299999999999997</v>
      </c>
      <c r="F43" s="3">
        <v>8.3099999999999987</v>
      </c>
      <c r="G43" s="3">
        <v>5.28</v>
      </c>
      <c r="H43" s="3">
        <v>27.7</v>
      </c>
      <c r="I43" s="3">
        <v>17.600000000000001</v>
      </c>
      <c r="J43" s="3">
        <v>0</v>
      </c>
      <c r="L43" s="3">
        <v>700</v>
      </c>
      <c r="M43" s="1">
        <v>15</v>
      </c>
      <c r="N43" s="1">
        <v>156.06941556631301</v>
      </c>
      <c r="O43" s="1">
        <v>-36.069415566313012</v>
      </c>
    </row>
    <row r="44" spans="1:15" x14ac:dyDescent="0.25">
      <c r="A44" s="3">
        <v>146</v>
      </c>
      <c r="B44" s="3">
        <v>7</v>
      </c>
      <c r="C44" s="3">
        <v>34.5</v>
      </c>
      <c r="D44" s="3">
        <v>37</v>
      </c>
      <c r="E44" s="3">
        <v>39.4</v>
      </c>
      <c r="F44" s="3">
        <v>8.25</v>
      </c>
      <c r="G44" s="3">
        <v>4.7699999999999996</v>
      </c>
      <c r="H44" s="3">
        <v>27.5</v>
      </c>
      <c r="I44" s="3">
        <v>15.9</v>
      </c>
      <c r="J44" s="3">
        <v>0</v>
      </c>
      <c r="L44" s="3">
        <v>700</v>
      </c>
      <c r="M44" s="1">
        <v>16</v>
      </c>
      <c r="N44" s="1">
        <v>150.94031518988325</v>
      </c>
      <c r="O44" s="1">
        <v>-30.94031518988325</v>
      </c>
    </row>
    <row r="45" spans="1:15" x14ac:dyDescent="0.25">
      <c r="A45" s="3">
        <v>147</v>
      </c>
      <c r="B45" s="3">
        <v>7</v>
      </c>
      <c r="C45" s="3">
        <v>34.6</v>
      </c>
      <c r="D45" s="3">
        <v>37</v>
      </c>
      <c r="E45" s="3">
        <v>39.299999999999997</v>
      </c>
      <c r="F45" s="3">
        <v>8.0699999999999985</v>
      </c>
      <c r="G45" s="3">
        <v>4.8599999999999994</v>
      </c>
      <c r="H45" s="3">
        <v>26.9</v>
      </c>
      <c r="I45" s="3">
        <v>16.2</v>
      </c>
      <c r="J45" s="3">
        <v>0</v>
      </c>
      <c r="L45" s="3">
        <v>690</v>
      </c>
      <c r="M45" s="1">
        <v>17</v>
      </c>
      <c r="N45" s="1">
        <v>169.13092580635958</v>
      </c>
      <c r="O45" s="1">
        <v>-39.130925806359585</v>
      </c>
    </row>
    <row r="46" spans="1:15" x14ac:dyDescent="0.25">
      <c r="A46" s="3">
        <v>148</v>
      </c>
      <c r="B46" s="3">
        <v>7</v>
      </c>
      <c r="C46" s="3">
        <v>36.5</v>
      </c>
      <c r="D46" s="3">
        <v>39</v>
      </c>
      <c r="E46" s="3">
        <v>41.4</v>
      </c>
      <c r="F46" s="3">
        <v>8.0699999999999985</v>
      </c>
      <c r="G46" s="3">
        <v>5.4300000000000006</v>
      </c>
      <c r="H46" s="3">
        <v>26.9</v>
      </c>
      <c r="I46" s="3">
        <v>18.100000000000001</v>
      </c>
      <c r="J46" s="3">
        <v>0</v>
      </c>
      <c r="L46" s="3">
        <v>900</v>
      </c>
      <c r="M46" s="1">
        <v>18</v>
      </c>
      <c r="N46" s="1">
        <v>160.03562049812143</v>
      </c>
      <c r="O46" s="1">
        <v>-25.035620498121432</v>
      </c>
    </row>
    <row r="47" spans="1:15" x14ac:dyDescent="0.25">
      <c r="A47" s="3">
        <v>149</v>
      </c>
      <c r="B47" s="3">
        <v>7</v>
      </c>
      <c r="C47" s="3">
        <v>36.5</v>
      </c>
      <c r="D47" s="3">
        <v>39</v>
      </c>
      <c r="E47" s="3">
        <v>41.4</v>
      </c>
      <c r="F47" s="3">
        <v>8.0699999999999985</v>
      </c>
      <c r="G47" s="3">
        <v>4.3499999999999996</v>
      </c>
      <c r="H47" s="3">
        <v>26.9</v>
      </c>
      <c r="I47" s="3">
        <v>14.5</v>
      </c>
      <c r="J47" s="3" t="s">
        <v>0</v>
      </c>
      <c r="L47" s="3">
        <v>650</v>
      </c>
      <c r="M47" s="1">
        <v>19</v>
      </c>
      <c r="N47" s="1">
        <v>198.63870349595024</v>
      </c>
      <c r="O47" s="1">
        <v>-88.638703495950239</v>
      </c>
    </row>
    <row r="48" spans="1:15" x14ac:dyDescent="0.25">
      <c r="A48" s="3">
        <v>150</v>
      </c>
      <c r="B48" s="3">
        <v>7</v>
      </c>
      <c r="C48" s="3">
        <v>36.6</v>
      </c>
      <c r="D48" s="3">
        <v>39</v>
      </c>
      <c r="E48" s="3">
        <v>41.3</v>
      </c>
      <c r="F48" s="3">
        <v>9.0299999999999994</v>
      </c>
      <c r="G48" s="3">
        <v>5.34</v>
      </c>
      <c r="H48" s="3">
        <v>30.1</v>
      </c>
      <c r="I48" s="3">
        <v>17.8</v>
      </c>
      <c r="J48" s="3" t="s">
        <v>0</v>
      </c>
      <c r="L48" s="3">
        <v>820</v>
      </c>
      <c r="M48" s="1">
        <v>20</v>
      </c>
      <c r="N48" s="1">
        <v>172.06888784047808</v>
      </c>
      <c r="O48" s="1">
        <v>-42.068887840478084</v>
      </c>
    </row>
    <row r="49" spans="1:15" x14ac:dyDescent="0.25">
      <c r="A49" s="3">
        <v>151</v>
      </c>
      <c r="B49" s="3">
        <v>7</v>
      </c>
      <c r="C49" s="3">
        <v>36.9</v>
      </c>
      <c r="D49" s="3">
        <v>40</v>
      </c>
      <c r="E49" s="3">
        <v>42.3</v>
      </c>
      <c r="F49" s="3">
        <v>8.4599999999999991</v>
      </c>
      <c r="G49" s="3">
        <v>5.04</v>
      </c>
      <c r="H49" s="3">
        <v>28.2</v>
      </c>
      <c r="I49" s="3">
        <v>16.8</v>
      </c>
      <c r="J49" s="3">
        <v>0</v>
      </c>
      <c r="L49" s="3">
        <v>850</v>
      </c>
      <c r="M49" s="1">
        <v>21</v>
      </c>
      <c r="N49" s="1">
        <v>207.54057854260691</v>
      </c>
      <c r="O49" s="1">
        <v>-57.540578542606909</v>
      </c>
    </row>
    <row r="50" spans="1:15" x14ac:dyDescent="0.25">
      <c r="A50" s="3">
        <v>152</v>
      </c>
      <c r="B50" s="3">
        <v>7</v>
      </c>
      <c r="C50" s="3">
        <v>37</v>
      </c>
      <c r="D50" s="3">
        <v>40</v>
      </c>
      <c r="E50" s="3">
        <v>42.5</v>
      </c>
      <c r="F50" s="3">
        <v>8.2799999999999994</v>
      </c>
      <c r="G50" s="3">
        <v>5.0999999999999996</v>
      </c>
      <c r="H50" s="3">
        <v>27.6</v>
      </c>
      <c r="I50" s="3">
        <v>17</v>
      </c>
      <c r="J50" s="3">
        <v>0</v>
      </c>
      <c r="L50" s="3">
        <v>900</v>
      </c>
      <c r="M50" s="1">
        <v>22</v>
      </c>
      <c r="N50" s="1">
        <v>177.22690624583305</v>
      </c>
      <c r="O50" s="1">
        <v>-32.22690624583305</v>
      </c>
    </row>
    <row r="51" spans="1:15" x14ac:dyDescent="0.25">
      <c r="A51" s="3">
        <v>153</v>
      </c>
      <c r="B51" s="3">
        <v>7</v>
      </c>
      <c r="C51" s="3">
        <v>37</v>
      </c>
      <c r="D51" s="3">
        <v>40</v>
      </c>
      <c r="E51" s="3">
        <v>42.4</v>
      </c>
      <c r="F51" s="3">
        <v>8.76</v>
      </c>
      <c r="G51" s="3">
        <v>5.28</v>
      </c>
      <c r="H51" s="3">
        <v>29.2</v>
      </c>
      <c r="I51" s="3">
        <v>17.600000000000001</v>
      </c>
      <c r="J51" s="3">
        <v>0</v>
      </c>
      <c r="L51" s="3">
        <v>1015</v>
      </c>
      <c r="M51" s="1">
        <v>23</v>
      </c>
      <c r="N51" s="1">
        <v>150.91468372020339</v>
      </c>
      <c r="O51" s="1">
        <v>-0.91468372020338506</v>
      </c>
    </row>
    <row r="52" spans="1:15" x14ac:dyDescent="0.25">
      <c r="A52" s="3">
        <v>154</v>
      </c>
      <c r="B52" s="3">
        <v>7</v>
      </c>
      <c r="C52" s="3">
        <v>37.1</v>
      </c>
      <c r="D52" s="3">
        <v>40</v>
      </c>
      <c r="E52" s="3">
        <v>42.5</v>
      </c>
      <c r="F52" s="3">
        <v>7.8599999999999994</v>
      </c>
      <c r="G52" s="3">
        <v>4.68</v>
      </c>
      <c r="H52" s="3">
        <v>26.2</v>
      </c>
      <c r="I52" s="3">
        <v>15.6</v>
      </c>
      <c r="J52" s="3">
        <v>0</v>
      </c>
      <c r="L52" s="3">
        <v>820</v>
      </c>
      <c r="M52" s="1">
        <v>24</v>
      </c>
      <c r="N52" s="1">
        <v>202.96729441880819</v>
      </c>
      <c r="O52" s="1">
        <v>-32.967294418808194</v>
      </c>
    </row>
    <row r="53" spans="1:15" x14ac:dyDescent="0.25">
      <c r="A53" s="3">
        <v>155</v>
      </c>
      <c r="B53" s="3">
        <v>7</v>
      </c>
      <c r="C53" s="3">
        <v>39</v>
      </c>
      <c r="D53" s="3">
        <v>42</v>
      </c>
      <c r="E53" s="3">
        <v>44.6</v>
      </c>
      <c r="F53" s="3">
        <v>8.61</v>
      </c>
      <c r="G53" s="3">
        <v>4.62</v>
      </c>
      <c r="H53" s="3">
        <v>28.7</v>
      </c>
      <c r="I53" s="3">
        <v>15.4</v>
      </c>
      <c r="J53" s="3">
        <v>0</v>
      </c>
      <c r="L53" s="3">
        <v>1100</v>
      </c>
      <c r="M53" s="1">
        <v>25</v>
      </c>
      <c r="N53" s="1">
        <v>241.84210533290548</v>
      </c>
      <c r="O53" s="1">
        <v>-16.842105332905476</v>
      </c>
    </row>
    <row r="54" spans="1:15" x14ac:dyDescent="0.25">
      <c r="A54" s="3">
        <v>156</v>
      </c>
      <c r="B54" s="3">
        <v>7</v>
      </c>
      <c r="C54" s="3">
        <v>39.799999999999997</v>
      </c>
      <c r="D54" s="3">
        <v>43</v>
      </c>
      <c r="E54" s="3">
        <v>45.2</v>
      </c>
      <c r="F54" s="3">
        <v>7.919999999999999</v>
      </c>
      <c r="G54" s="3">
        <v>4.83</v>
      </c>
      <c r="H54" s="3">
        <v>26.4</v>
      </c>
      <c r="I54" s="3">
        <v>16.100000000000001</v>
      </c>
      <c r="J54" s="3">
        <v>0</v>
      </c>
      <c r="L54" s="3">
        <v>1000</v>
      </c>
      <c r="M54" s="1">
        <v>26</v>
      </c>
      <c r="N54" s="1">
        <v>219.54821441528537</v>
      </c>
      <c r="O54" s="1">
        <v>-74.548214415285372</v>
      </c>
    </row>
    <row r="55" spans="1:15" x14ac:dyDescent="0.25">
      <c r="A55" s="3">
        <v>157</v>
      </c>
      <c r="B55" s="3">
        <v>7</v>
      </c>
      <c r="C55" s="3">
        <v>40.1</v>
      </c>
      <c r="D55" s="3">
        <v>43</v>
      </c>
      <c r="E55" s="3">
        <v>45.5</v>
      </c>
      <c r="F55" s="3">
        <v>8.25</v>
      </c>
      <c r="G55" s="3">
        <v>4.8899999999999997</v>
      </c>
      <c r="H55" s="3">
        <v>27.5</v>
      </c>
      <c r="I55" s="3">
        <v>16.3</v>
      </c>
      <c r="J55" s="3">
        <v>0</v>
      </c>
      <c r="L55" s="3">
        <v>1100</v>
      </c>
      <c r="M55" s="1">
        <v>27</v>
      </c>
      <c r="N55" s="1">
        <v>275.36957634526664</v>
      </c>
      <c r="O55" s="1">
        <v>-87.369576345266637</v>
      </c>
    </row>
    <row r="56" spans="1:15" x14ac:dyDescent="0.25">
      <c r="A56" s="3">
        <v>158</v>
      </c>
      <c r="B56" s="3">
        <v>7</v>
      </c>
      <c r="C56" s="3">
        <v>40.200000000000003</v>
      </c>
      <c r="D56" s="3">
        <v>43.5</v>
      </c>
      <c r="E56" s="3">
        <v>46</v>
      </c>
      <c r="F56" s="3">
        <v>8.2199999999999989</v>
      </c>
      <c r="G56" s="3">
        <v>5.31</v>
      </c>
      <c r="H56" s="3">
        <v>27.4</v>
      </c>
      <c r="I56" s="3">
        <v>17.7</v>
      </c>
      <c r="J56" s="3">
        <v>1</v>
      </c>
      <c r="L56" s="3">
        <v>1000</v>
      </c>
      <c r="M56" s="1">
        <v>28</v>
      </c>
      <c r="N56" s="1">
        <v>214.20247512999737</v>
      </c>
      <c r="O56" s="1">
        <v>-34.202475129997367</v>
      </c>
    </row>
    <row r="57" spans="1:15" x14ac:dyDescent="0.25">
      <c r="A57" s="3">
        <v>159</v>
      </c>
      <c r="B57" s="3">
        <v>7</v>
      </c>
      <c r="C57" s="3">
        <v>41.1</v>
      </c>
      <c r="D57" s="3">
        <v>44</v>
      </c>
      <c r="E57" s="3">
        <v>46.6</v>
      </c>
      <c r="F57" s="3">
        <v>8.0399999999999991</v>
      </c>
      <c r="G57" s="3">
        <v>4.8899999999999997</v>
      </c>
      <c r="H57" s="3">
        <v>26.8</v>
      </c>
      <c r="I57" s="3">
        <v>16.3</v>
      </c>
      <c r="J57" s="3">
        <v>0</v>
      </c>
      <c r="L57" s="3">
        <v>1000</v>
      </c>
      <c r="M57" s="1">
        <v>29</v>
      </c>
      <c r="N57" s="1">
        <v>270.38209127608911</v>
      </c>
      <c r="O57" s="1">
        <v>-73.382091276089113</v>
      </c>
    </row>
    <row r="58" spans="1:15" x14ac:dyDescent="0.25">
      <c r="M58" s="1">
        <v>30</v>
      </c>
      <c r="N58" s="1">
        <v>297.19877233187799</v>
      </c>
      <c r="O58" s="1">
        <v>-79.19877233187799</v>
      </c>
    </row>
    <row r="59" spans="1:15" x14ac:dyDescent="0.25">
      <c r="M59" s="1">
        <v>31</v>
      </c>
      <c r="N59" s="1">
        <v>421.1863761106024</v>
      </c>
      <c r="O59" s="1">
        <v>-121.1863761106024</v>
      </c>
    </row>
    <row r="60" spans="1:15" x14ac:dyDescent="0.25">
      <c r="M60" s="1">
        <v>32</v>
      </c>
      <c r="N60" s="1">
        <v>313.1805938154489</v>
      </c>
      <c r="O60" s="1">
        <v>-53.180593815448901</v>
      </c>
    </row>
    <row r="61" spans="1:15" x14ac:dyDescent="0.25">
      <c r="M61" s="1">
        <v>33</v>
      </c>
      <c r="N61" s="1">
        <v>309.54247169215364</v>
      </c>
      <c r="O61" s="1">
        <v>-44.54247169215364</v>
      </c>
    </row>
    <row r="62" spans="1:15" x14ac:dyDescent="0.25">
      <c r="M62" s="1">
        <v>34</v>
      </c>
      <c r="N62" s="1">
        <v>337.71713232281866</v>
      </c>
      <c r="O62" s="1">
        <v>-87.717132322818657</v>
      </c>
    </row>
    <row r="63" spans="1:15" x14ac:dyDescent="0.25">
      <c r="M63" s="1">
        <v>35</v>
      </c>
      <c r="N63" s="1">
        <v>326.14417751350288</v>
      </c>
      <c r="O63" s="1">
        <v>-76.144177513502882</v>
      </c>
    </row>
    <row r="64" spans="1:15" x14ac:dyDescent="0.25">
      <c r="M64" s="1">
        <v>36</v>
      </c>
      <c r="N64" s="1">
        <v>364.79182233980828</v>
      </c>
      <c r="O64" s="1">
        <v>-64.791822339808277</v>
      </c>
    </row>
    <row r="65" spans="13:15" x14ac:dyDescent="0.25">
      <c r="M65" s="1">
        <v>37</v>
      </c>
      <c r="N65" s="1">
        <v>399.39178047186795</v>
      </c>
      <c r="O65" s="1">
        <v>-79.391780471867946</v>
      </c>
    </row>
    <row r="66" spans="13:15" x14ac:dyDescent="0.25">
      <c r="M66" s="1">
        <v>38</v>
      </c>
      <c r="N66" s="1">
        <v>566.77786015445349</v>
      </c>
      <c r="O66" s="1">
        <v>-52.777860154453492</v>
      </c>
    </row>
    <row r="67" spans="13:15" x14ac:dyDescent="0.25">
      <c r="M67" s="1">
        <v>39</v>
      </c>
      <c r="N67" s="1">
        <v>662.91585173986311</v>
      </c>
      <c r="O67" s="1">
        <v>-106.91585173986311</v>
      </c>
    </row>
    <row r="68" spans="13:15" x14ac:dyDescent="0.25">
      <c r="M68" s="1">
        <v>40</v>
      </c>
      <c r="N68" s="1">
        <v>815.4400490046595</v>
      </c>
      <c r="O68" s="1">
        <v>24.5599509953405</v>
      </c>
    </row>
    <row r="69" spans="13:15" x14ac:dyDescent="0.25">
      <c r="M69" s="1">
        <v>41</v>
      </c>
      <c r="N69" s="1">
        <v>763.67244467830005</v>
      </c>
      <c r="O69" s="1">
        <v>-78.672444678300053</v>
      </c>
    </row>
    <row r="70" spans="13:15" x14ac:dyDescent="0.25">
      <c r="M70" s="1">
        <v>42</v>
      </c>
      <c r="N70" s="1">
        <v>733.82216835461077</v>
      </c>
      <c r="O70" s="1">
        <v>-33.822168354610767</v>
      </c>
    </row>
    <row r="71" spans="13:15" x14ac:dyDescent="0.25">
      <c r="M71" s="1">
        <v>43</v>
      </c>
      <c r="N71" s="1">
        <v>722.41318461115475</v>
      </c>
      <c r="O71" s="1">
        <v>-22.413184611154747</v>
      </c>
    </row>
    <row r="72" spans="13:15" x14ac:dyDescent="0.25">
      <c r="M72" s="1">
        <v>44</v>
      </c>
      <c r="N72" s="1">
        <v>717.30820324950014</v>
      </c>
      <c r="O72" s="1">
        <v>-27.308203249500139</v>
      </c>
    </row>
    <row r="73" spans="13:15" x14ac:dyDescent="0.25">
      <c r="M73" s="1">
        <v>45</v>
      </c>
      <c r="N73" s="1">
        <v>833.93924039958029</v>
      </c>
      <c r="O73" s="1">
        <v>66.060759600419715</v>
      </c>
    </row>
    <row r="74" spans="13:15" x14ac:dyDescent="0.25">
      <c r="M74" s="1">
        <v>46</v>
      </c>
      <c r="N74" s="1">
        <v>739.89636667124512</v>
      </c>
      <c r="O74" s="1">
        <v>-89.896366671245119</v>
      </c>
    </row>
    <row r="75" spans="13:15" x14ac:dyDescent="0.25">
      <c r="M75" s="1">
        <v>47</v>
      </c>
      <c r="N75" s="1">
        <v>847.72260692117516</v>
      </c>
      <c r="O75" s="1">
        <v>-27.722606921175156</v>
      </c>
    </row>
    <row r="76" spans="13:15" x14ac:dyDescent="0.25">
      <c r="M76" s="1">
        <v>48</v>
      </c>
      <c r="N76" s="1">
        <v>829.8366723103112</v>
      </c>
      <c r="O76" s="1">
        <v>20.163327689688799</v>
      </c>
    </row>
    <row r="77" spans="13:15" x14ac:dyDescent="0.25">
      <c r="M77" s="1">
        <v>49</v>
      </c>
      <c r="N77" s="1">
        <v>846.38984372159484</v>
      </c>
      <c r="O77" s="1">
        <v>53.610156278405157</v>
      </c>
    </row>
    <row r="78" spans="13:15" x14ac:dyDescent="0.25">
      <c r="M78" s="1">
        <v>50</v>
      </c>
      <c r="N78" s="1">
        <v>868.5259928958493</v>
      </c>
      <c r="O78" s="1">
        <v>146.4740071041507</v>
      </c>
    </row>
    <row r="79" spans="13:15" x14ac:dyDescent="0.25">
      <c r="M79" s="1">
        <v>51</v>
      </c>
      <c r="N79" s="1">
        <v>797.68963490417366</v>
      </c>
      <c r="O79" s="1">
        <v>22.310365095826342</v>
      </c>
    </row>
    <row r="80" spans="13:15" x14ac:dyDescent="0.25">
      <c r="M80" s="1">
        <v>52</v>
      </c>
      <c r="N80" s="1">
        <v>882.20059231665368</v>
      </c>
      <c r="O80" s="1">
        <v>217.79940768334632</v>
      </c>
    </row>
    <row r="81" spans="13:15" x14ac:dyDescent="0.25">
      <c r="M81" s="1">
        <v>53</v>
      </c>
      <c r="N81" s="1">
        <v>875.75230040193833</v>
      </c>
      <c r="O81" s="1">
        <v>124.24769959806167</v>
      </c>
    </row>
    <row r="82" spans="13:15" x14ac:dyDescent="0.25">
      <c r="M82" s="1">
        <v>54</v>
      </c>
      <c r="N82" s="1">
        <v>917.06853701669388</v>
      </c>
      <c r="O82" s="1">
        <v>182.93146298330612</v>
      </c>
    </row>
    <row r="83" spans="13:15" x14ac:dyDescent="0.25">
      <c r="M83" s="1">
        <v>55</v>
      </c>
      <c r="N83" s="1">
        <v>965.18759449232027</v>
      </c>
      <c r="O83" s="1">
        <v>34.812405507679728</v>
      </c>
    </row>
    <row r="84" spans="13:15" ht="16.5" thickBot="1" x14ac:dyDescent="0.3">
      <c r="M84" s="2">
        <v>56</v>
      </c>
      <c r="N84" s="2">
        <v>948.54827186649163</v>
      </c>
      <c r="O84" s="2">
        <v>51.451728133508368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Species1</vt:lpstr>
      <vt:lpstr>Species2</vt:lpstr>
      <vt:lpstr>Species3</vt:lpstr>
      <vt:lpstr>Species4</vt:lpstr>
      <vt:lpstr>Species5</vt:lpstr>
      <vt:lpstr>Species6</vt:lpstr>
      <vt:lpstr>Species7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DAHYE KWON</dc:creator>
  <cp:lastModifiedBy>munju kam</cp:lastModifiedBy>
  <dcterms:created xsi:type="dcterms:W3CDTF">2020-10-18T23:18:29Z</dcterms:created>
  <dcterms:modified xsi:type="dcterms:W3CDTF">2020-10-19T21:19:16Z</dcterms:modified>
</cp:coreProperties>
</file>