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kou\Box\8. Fall 2023\00 Capstone\"/>
    </mc:Choice>
  </mc:AlternateContent>
  <xr:revisionPtr revIDLastSave="0" documentId="13_ncr:1_{3DC902A2-1F7E-447C-8A0A-BE87CFA7A948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Ordering Data" sheetId="1" r:id="rId1"/>
    <sheet name="Budget Stat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A3" i="1"/>
  <c r="B2" i="2" l="1"/>
  <c r="C2" i="2" s="1"/>
</calcChain>
</file>

<file path=xl/sharedStrings.xml><?xml version="1.0" encoding="utf-8"?>
<sst xmlns="http://schemas.openxmlformats.org/spreadsheetml/2006/main" count="20" uniqueCount="19">
  <si>
    <t>Index</t>
  </si>
  <si>
    <t>Digikey Part #</t>
  </si>
  <si>
    <t>Manufacturer Part #</t>
  </si>
  <si>
    <t>Mouser Part #</t>
  </si>
  <si>
    <t>Qty Req'd</t>
  </si>
  <si>
    <t>Qty in Stock</t>
  </si>
  <si>
    <t>Team Name</t>
  </si>
  <si>
    <t>Newark Part #</t>
  </si>
  <si>
    <t>McMaster Part #</t>
  </si>
  <si>
    <t>Per Unit Price</t>
  </si>
  <si>
    <t>Cost</t>
  </si>
  <si>
    <t>Start</t>
  </si>
  <si>
    <t>Current Order</t>
  </si>
  <si>
    <t>Balance</t>
  </si>
  <si>
    <t>Open Builds Part #</t>
  </si>
  <si>
    <t>Loose Screws</t>
  </si>
  <si>
    <t>2183-2969-ND</t>
  </si>
  <si>
    <t>1738-1036-ND</t>
  </si>
  <si>
    <t>FIT0278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</si>
</sst>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 indent="10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workbookViewId="0">
      <selection activeCell="G15" sqref="G15"/>
    </sheetView>
  </sheetViews>
  <sheetFormatPr defaultRowHeight="14.25" x14ac:dyDescent="0.45"/>
  <cols>
    <col min="1" max="2" width="20.265625" customWidth="1"/>
    <col min="3" max="3" width="26" customWidth="1"/>
    <col min="4" max="7" width="30.19921875" customWidth="1"/>
    <col min="8" max="8" width="14.19921875" customWidth="1"/>
    <col min="9" max="11" width="19.46484375" customWidth="1"/>
    <col min="12" max="12" width="23.59765625" customWidth="1"/>
  </cols>
  <sheetData>
    <row r="1" spans="1:12" s="1" customFormat="1" x14ac:dyDescent="0.45">
      <c r="A1" s="1" t="s">
        <v>0</v>
      </c>
      <c r="B1" s="1" t="s">
        <v>2</v>
      </c>
      <c r="C1" s="1" t="s">
        <v>1</v>
      </c>
      <c r="D1" s="1" t="s">
        <v>3</v>
      </c>
      <c r="E1" s="1" t="s">
        <v>7</v>
      </c>
      <c r="F1" s="1" t="s">
        <v>8</v>
      </c>
      <c r="G1" s="1" t="s">
        <v>14</v>
      </c>
      <c r="H1" s="1" t="s">
        <v>5</v>
      </c>
      <c r="I1" s="1" t="s">
        <v>4</v>
      </c>
      <c r="J1" s="1" t="s">
        <v>9</v>
      </c>
      <c r="K1" s="1" t="s">
        <v>10</v>
      </c>
      <c r="L1" s="1" t="s">
        <v>6</v>
      </c>
    </row>
    <row r="2" spans="1:12" x14ac:dyDescent="0.45">
      <c r="A2">
        <v>1</v>
      </c>
      <c r="B2">
        <v>2969</v>
      </c>
      <c r="C2" s="3" t="s">
        <v>16</v>
      </c>
      <c r="H2">
        <v>50</v>
      </c>
      <c r="I2">
        <v>2</v>
      </c>
      <c r="J2">
        <v>8.49</v>
      </c>
      <c r="K2">
        <f>I2*J2</f>
        <v>16.98</v>
      </c>
      <c r="L2" t="s">
        <v>15</v>
      </c>
    </row>
    <row r="3" spans="1:12" x14ac:dyDescent="0.45">
      <c r="A3">
        <f>A2+1</f>
        <v>2</v>
      </c>
      <c r="B3" s="4" t="s">
        <v>18</v>
      </c>
      <c r="C3" s="5" t="s">
        <v>17</v>
      </c>
      <c r="H3">
        <v>23</v>
      </c>
      <c r="I3">
        <v>2</v>
      </c>
      <c r="J3">
        <v>13.95</v>
      </c>
      <c r="K3">
        <f>I3*J3</f>
        <v>27.9</v>
      </c>
      <c r="L3" t="s">
        <v>15</v>
      </c>
    </row>
    <row r="4" spans="1:12" x14ac:dyDescent="0.45">
      <c r="K4">
        <f>I4*J4</f>
        <v>0</v>
      </c>
    </row>
    <row r="5" spans="1:12" x14ac:dyDescent="0.45">
      <c r="K5">
        <f t="shared" ref="K5:K21" si="0">I5*J5</f>
        <v>0</v>
      </c>
    </row>
    <row r="6" spans="1:12" x14ac:dyDescent="0.45">
      <c r="K6">
        <f t="shared" si="0"/>
        <v>0</v>
      </c>
    </row>
    <row r="7" spans="1:12" x14ac:dyDescent="0.45">
      <c r="K7">
        <f t="shared" si="0"/>
        <v>0</v>
      </c>
    </row>
    <row r="8" spans="1:12" x14ac:dyDescent="0.45">
      <c r="K8">
        <f t="shared" si="0"/>
        <v>0</v>
      </c>
    </row>
    <row r="9" spans="1:12" x14ac:dyDescent="0.45">
      <c r="K9">
        <f t="shared" si="0"/>
        <v>0</v>
      </c>
    </row>
    <row r="10" spans="1:12" x14ac:dyDescent="0.45">
      <c r="K10">
        <f t="shared" si="0"/>
        <v>0</v>
      </c>
    </row>
    <row r="11" spans="1:12" x14ac:dyDescent="0.45">
      <c r="K11">
        <f t="shared" si="0"/>
        <v>0</v>
      </c>
    </row>
    <row r="12" spans="1:12" x14ac:dyDescent="0.45">
      <c r="K12">
        <f t="shared" si="0"/>
        <v>0</v>
      </c>
    </row>
    <row r="13" spans="1:12" x14ac:dyDescent="0.45">
      <c r="K13">
        <f t="shared" si="0"/>
        <v>0</v>
      </c>
    </row>
    <row r="14" spans="1:12" x14ac:dyDescent="0.45">
      <c r="K14">
        <f t="shared" si="0"/>
        <v>0</v>
      </c>
    </row>
    <row r="15" spans="1:12" x14ac:dyDescent="0.45">
      <c r="K15">
        <f t="shared" si="0"/>
        <v>0</v>
      </c>
    </row>
    <row r="16" spans="1:12" x14ac:dyDescent="0.45">
      <c r="K16">
        <f t="shared" si="0"/>
        <v>0</v>
      </c>
    </row>
    <row r="17" spans="11:11" x14ac:dyDescent="0.45">
      <c r="K17">
        <f t="shared" si="0"/>
        <v>0</v>
      </c>
    </row>
    <row r="18" spans="11:11" x14ac:dyDescent="0.45">
      <c r="K18">
        <f t="shared" si="0"/>
        <v>0</v>
      </c>
    </row>
    <row r="19" spans="11:11" x14ac:dyDescent="0.45">
      <c r="K19">
        <f t="shared" si="0"/>
        <v>0</v>
      </c>
    </row>
    <row r="20" spans="11:11" x14ac:dyDescent="0.45">
      <c r="K20">
        <f t="shared" si="0"/>
        <v>0</v>
      </c>
    </row>
    <row r="21" spans="11:11" x14ac:dyDescent="0.45">
      <c r="K21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7"/>
  <sheetViews>
    <sheetView workbookViewId="0">
      <selection activeCell="B2" sqref="B2"/>
    </sheetView>
  </sheetViews>
  <sheetFormatPr defaultRowHeight="14.25" x14ac:dyDescent="0.45"/>
  <cols>
    <col min="2" max="2" width="23.265625" customWidth="1"/>
    <col min="3" max="3" width="19.265625" customWidth="1"/>
  </cols>
  <sheetData>
    <row r="1" spans="1:3" x14ac:dyDescent="0.45">
      <c r="A1" t="s">
        <v>11</v>
      </c>
      <c r="B1" t="s">
        <v>12</v>
      </c>
      <c r="C1" t="s">
        <v>13</v>
      </c>
    </row>
    <row r="2" spans="1:3" x14ac:dyDescent="0.45">
      <c r="A2" s="2">
        <v>500</v>
      </c>
      <c r="B2" s="2">
        <f>SUM('Ordering Data'!K2:K5)</f>
        <v>44.879999999999995</v>
      </c>
      <c r="C2" s="2">
        <f>A2-B2</f>
        <v>455.12</v>
      </c>
    </row>
    <row r="3" spans="1:3" x14ac:dyDescent="0.45">
      <c r="A3" s="2"/>
      <c r="B3" s="2"/>
      <c r="C3" s="2"/>
    </row>
    <row r="4" spans="1:3" x14ac:dyDescent="0.45">
      <c r="A4" s="2"/>
      <c r="B4" s="2"/>
      <c r="C4" s="2"/>
    </row>
    <row r="5" spans="1:3" x14ac:dyDescent="0.45">
      <c r="A5" s="2"/>
      <c r="B5" s="2"/>
      <c r="C5" s="2"/>
    </row>
    <row r="6" spans="1:3" x14ac:dyDescent="0.45">
      <c r="A6" s="2"/>
      <c r="B6" s="2"/>
      <c r="C6" s="2"/>
    </row>
    <row r="7" spans="1:3" x14ac:dyDescent="0.45">
      <c r="A7" s="2"/>
      <c r="B7" s="2"/>
      <c r="C7" s="2"/>
    </row>
    <row r="8" spans="1:3" x14ac:dyDescent="0.45">
      <c r="A8" s="2"/>
      <c r="B8" s="2"/>
      <c r="C8" s="2"/>
    </row>
    <row r="9" spans="1:3" x14ac:dyDescent="0.45">
      <c r="A9" s="2"/>
      <c r="B9" s="2"/>
      <c r="C9" s="2"/>
    </row>
    <row r="10" spans="1:3" x14ac:dyDescent="0.45">
      <c r="A10" s="2"/>
      <c r="B10" s="2"/>
      <c r="C10" s="2"/>
    </row>
    <row r="11" spans="1:3" x14ac:dyDescent="0.45">
      <c r="A11" s="2"/>
      <c r="B11" s="2"/>
      <c r="C11" s="2"/>
    </row>
    <row r="12" spans="1:3" x14ac:dyDescent="0.45">
      <c r="A12" s="2"/>
      <c r="B12" s="2"/>
      <c r="C12" s="2"/>
    </row>
    <row r="13" spans="1:3" x14ac:dyDescent="0.45">
      <c r="A13" s="2"/>
      <c r="B13" s="2"/>
      <c r="C13" s="2"/>
    </row>
    <row r="14" spans="1:3" x14ac:dyDescent="0.45">
      <c r="A14" s="2"/>
      <c r="B14" s="2"/>
      <c r="C14" s="2"/>
    </row>
    <row r="15" spans="1:3" x14ac:dyDescent="0.45">
      <c r="A15" s="2"/>
      <c r="B15" s="2"/>
      <c r="C15" s="2"/>
    </row>
    <row r="16" spans="1:3" x14ac:dyDescent="0.45">
      <c r="A16" s="2"/>
      <c r="B16" s="2"/>
      <c r="C16" s="2"/>
    </row>
    <row r="17" spans="1:3" x14ac:dyDescent="0.45">
      <c r="A17" s="2"/>
      <c r="B17" s="2"/>
      <c r="C17" s="2"/>
    </row>
    <row r="18" spans="1:3" x14ac:dyDescent="0.45">
      <c r="A18" s="2"/>
      <c r="B18" s="2"/>
      <c r="C18" s="2"/>
    </row>
    <row r="19" spans="1:3" x14ac:dyDescent="0.45">
      <c r="A19" s="2"/>
      <c r="B19" s="2"/>
      <c r="C19" s="2"/>
    </row>
    <row r="20" spans="1:3" x14ac:dyDescent="0.45">
      <c r="A20" s="2"/>
      <c r="B20" s="2"/>
      <c r="C20" s="2"/>
    </row>
    <row r="21" spans="1:3" x14ac:dyDescent="0.45">
      <c r="A21" s="2"/>
      <c r="B21" s="2"/>
      <c r="C21" s="2"/>
    </row>
    <row r="22" spans="1:3" x14ac:dyDescent="0.45">
      <c r="A22" s="2"/>
      <c r="B22" s="2"/>
      <c r="C22" s="2"/>
    </row>
    <row r="23" spans="1:3" x14ac:dyDescent="0.45">
      <c r="A23" s="2"/>
      <c r="B23" s="2"/>
      <c r="C23" s="2"/>
    </row>
    <row r="24" spans="1:3" x14ac:dyDescent="0.45">
      <c r="A24" s="2"/>
      <c r="B24" s="2"/>
      <c r="C24" s="2"/>
    </row>
    <row r="25" spans="1:3" x14ac:dyDescent="0.45">
      <c r="A25" s="2"/>
      <c r="B25" s="2"/>
      <c r="C25" s="2"/>
    </row>
    <row r="26" spans="1:3" x14ac:dyDescent="0.45">
      <c r="A26" s="2"/>
      <c r="B26" s="2"/>
      <c r="C26" s="2"/>
    </row>
    <row r="27" spans="1:3" x14ac:dyDescent="0.45">
      <c r="A27" s="2"/>
      <c r="B27" s="2"/>
      <c r="C27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Ordering Data</vt:lpstr>
      <vt:lpstr>Budget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Powell</dc:creator>
  <cp:lastModifiedBy>Tapia, Kousuke</cp:lastModifiedBy>
  <dcterms:created xsi:type="dcterms:W3CDTF">2022-09-13T15:38:18Z</dcterms:created>
  <dcterms:modified xsi:type="dcterms:W3CDTF">2023-09-21T23:26:01Z</dcterms:modified>
</cp:coreProperties>
</file>