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kou\Box\8. Fall 2023\00 Capstone\03 Parts Orders\"/>
    </mc:Choice>
  </mc:AlternateContent>
  <xr:revisionPtr revIDLastSave="0" documentId="13_ncr:1_{FA8A402C-EAA5-4F3C-991D-376511908140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Ordering Data" sheetId="1" r:id="rId1"/>
    <sheet name="Budget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B2" i="2" s="1"/>
  <c r="C2" i="2" s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<sst xmlns="http://schemas.openxmlformats.org/spreadsheetml/2006/main" count="32" uniqueCount="27">
  <si>
    <t>Index</t>
  </si>
  <si>
    <t>Digikey Part #</t>
  </si>
  <si>
    <t>Manufacturer Part #</t>
  </si>
  <si>
    <t>Mouser Part #</t>
  </si>
  <si>
    <t>Qty Req'd</t>
  </si>
  <si>
    <t>Qty in Stock</t>
  </si>
  <si>
    <t>Team Name</t>
  </si>
  <si>
    <t>Newark Part #</t>
  </si>
  <si>
    <t>McMaster Part #</t>
  </si>
  <si>
    <t>Per Unit Price</t>
  </si>
  <si>
    <t>Cost</t>
  </si>
  <si>
    <t>Start</t>
  </si>
  <si>
    <t>Current Order</t>
  </si>
  <si>
    <t>Balance</t>
  </si>
  <si>
    <t>Open Builds Part #</t>
  </si>
  <si>
    <t>Electronics &amp; electrical components</t>
  </si>
  <si>
    <t>Hardware and material</t>
  </si>
  <si>
    <t>Last resort supplier</t>
  </si>
  <si>
    <t>Amazon Part #</t>
  </si>
  <si>
    <t>Comments</t>
  </si>
  <si>
    <t>Loose Screws</t>
  </si>
  <si>
    <t>TR9CE5000LCP-N(R6B)</t>
  </si>
  <si>
    <t>1939-1237-ND</t>
  </si>
  <si>
    <t xml:space="preserve">	
2830-PWCD-515PC13-10A-01F-BLK-ND</t>
  </si>
  <si>
    <t>PWCD-515PC13-10A-01F-BLK</t>
  </si>
  <si>
    <t>SC3835-ND</t>
  </si>
  <si>
    <t>RASM712BKZ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</si>
</sst>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C3" sqref="C3"/>
    </sheetView>
  </sheetViews>
  <sheetFormatPr defaultRowHeight="14.25" x14ac:dyDescent="0.45"/>
  <cols>
    <col min="1" max="1" width="7.53125" customWidth="1"/>
    <col min="2" max="2" width="20.265625" customWidth="1"/>
    <col min="3" max="3" width="19.19921875" customWidth="1"/>
    <col min="4" max="4" width="23" customWidth="1"/>
    <col min="5" max="5" width="24.46484375" customWidth="1"/>
    <col min="6" max="6" width="23.59765625" customWidth="1"/>
    <col min="7" max="7" width="23.06640625" customWidth="1"/>
    <col min="8" max="8" width="24.9296875" customWidth="1"/>
    <col min="9" max="9" width="14.19921875" customWidth="1"/>
    <col min="10" max="10" width="13.59765625" customWidth="1"/>
    <col min="11" max="11" width="15" customWidth="1"/>
    <col min="12" max="12" width="9.265625" customWidth="1"/>
    <col min="13" max="13" width="23.59765625" customWidth="1"/>
    <col min="14" max="14" width="39.53125" customWidth="1"/>
  </cols>
  <sheetData>
    <row r="1" spans="1:14" x14ac:dyDescent="0.45">
      <c r="C1" s="7" t="s">
        <v>15</v>
      </c>
      <c r="D1" s="7"/>
      <c r="E1" s="7"/>
      <c r="F1" s="8" t="s">
        <v>16</v>
      </c>
      <c r="G1" s="8"/>
      <c r="H1" s="3" t="s">
        <v>17</v>
      </c>
    </row>
    <row r="2" spans="1:14" s="1" customFormat="1" x14ac:dyDescent="0.45">
      <c r="A2" s="1" t="s">
        <v>0</v>
      </c>
      <c r="B2" s="1" t="s">
        <v>2</v>
      </c>
      <c r="C2" s="1" t="s">
        <v>1</v>
      </c>
      <c r="D2" s="1" t="s">
        <v>3</v>
      </c>
      <c r="E2" s="1" t="s">
        <v>7</v>
      </c>
      <c r="F2" s="1" t="s">
        <v>8</v>
      </c>
      <c r="G2" s="1" t="s">
        <v>14</v>
      </c>
      <c r="H2" s="1" t="s">
        <v>18</v>
      </c>
      <c r="I2" s="1" t="s">
        <v>5</v>
      </c>
      <c r="J2" s="1" t="s">
        <v>4</v>
      </c>
      <c r="K2" s="1" t="s">
        <v>9</v>
      </c>
      <c r="L2" s="1" t="s">
        <v>10</v>
      </c>
      <c r="M2" s="1" t="s">
        <v>6</v>
      </c>
      <c r="N2" s="1" t="s">
        <v>19</v>
      </c>
    </row>
    <row r="3" spans="1:14" x14ac:dyDescent="0.45">
      <c r="A3">
        <v>1</v>
      </c>
      <c r="B3" s="4" t="s">
        <v>21</v>
      </c>
      <c r="C3" s="5" t="s">
        <v>22</v>
      </c>
      <c r="I3">
        <v>419</v>
      </c>
      <c r="J3">
        <v>1</v>
      </c>
      <c r="K3">
        <v>18.61</v>
      </c>
      <c r="L3">
        <f>J3*K3</f>
        <v>18.61</v>
      </c>
      <c r="M3" t="s">
        <v>20</v>
      </c>
    </row>
    <row r="4" spans="1:14" ht="42.75" x14ac:dyDescent="0.45">
      <c r="A4">
        <f t="shared" ref="A4:A21" si="0">A3+1</f>
        <v>2</v>
      </c>
      <c r="B4" s="6" t="s">
        <v>24</v>
      </c>
      <c r="C4" s="6" t="s">
        <v>23</v>
      </c>
      <c r="I4">
        <v>211</v>
      </c>
      <c r="J4">
        <v>1</v>
      </c>
      <c r="K4">
        <v>2.64</v>
      </c>
      <c r="L4">
        <f>J4*K4</f>
        <v>2.64</v>
      </c>
      <c r="M4" t="s">
        <v>20</v>
      </c>
    </row>
    <row r="5" spans="1:14" x14ac:dyDescent="0.45">
      <c r="A5">
        <f t="shared" si="0"/>
        <v>3</v>
      </c>
      <c r="B5" t="s">
        <v>26</v>
      </c>
      <c r="C5" t="s">
        <v>25</v>
      </c>
      <c r="I5">
        <v>648</v>
      </c>
      <c r="J5">
        <v>1</v>
      </c>
      <c r="K5">
        <v>2.2400000000000002</v>
      </c>
      <c r="L5">
        <f t="shared" ref="L5:L21" si="1">J5*K5</f>
        <v>2.2400000000000002</v>
      </c>
      <c r="M5" t="s">
        <v>20</v>
      </c>
    </row>
    <row r="6" spans="1:14" x14ac:dyDescent="0.45">
      <c r="A6">
        <f t="shared" si="0"/>
        <v>4</v>
      </c>
      <c r="L6">
        <f t="shared" si="1"/>
        <v>0</v>
      </c>
      <c r="M6" t="s">
        <v>20</v>
      </c>
    </row>
    <row r="7" spans="1:14" x14ac:dyDescent="0.45">
      <c r="A7">
        <f t="shared" si="0"/>
        <v>5</v>
      </c>
      <c r="L7">
        <f t="shared" si="1"/>
        <v>0</v>
      </c>
      <c r="M7" t="s">
        <v>20</v>
      </c>
    </row>
    <row r="8" spans="1:14" x14ac:dyDescent="0.45">
      <c r="A8">
        <f t="shared" si="0"/>
        <v>6</v>
      </c>
      <c r="L8">
        <f t="shared" si="1"/>
        <v>0</v>
      </c>
      <c r="M8" t="s">
        <v>20</v>
      </c>
    </row>
    <row r="9" spans="1:14" x14ac:dyDescent="0.45">
      <c r="A9">
        <f t="shared" si="0"/>
        <v>7</v>
      </c>
      <c r="L9">
        <f t="shared" si="1"/>
        <v>0</v>
      </c>
    </row>
    <row r="10" spans="1:14" x14ac:dyDescent="0.45">
      <c r="A10">
        <f t="shared" si="0"/>
        <v>8</v>
      </c>
      <c r="L10">
        <f t="shared" si="1"/>
        <v>0</v>
      </c>
    </row>
    <row r="11" spans="1:14" x14ac:dyDescent="0.45">
      <c r="A11">
        <f t="shared" si="0"/>
        <v>9</v>
      </c>
      <c r="L11">
        <f t="shared" si="1"/>
        <v>0</v>
      </c>
    </row>
    <row r="12" spans="1:14" x14ac:dyDescent="0.45">
      <c r="A12">
        <f t="shared" si="0"/>
        <v>10</v>
      </c>
      <c r="L12">
        <f t="shared" si="1"/>
        <v>0</v>
      </c>
    </row>
    <row r="13" spans="1:14" x14ac:dyDescent="0.45">
      <c r="A13">
        <f t="shared" si="0"/>
        <v>11</v>
      </c>
      <c r="L13">
        <f t="shared" si="1"/>
        <v>0</v>
      </c>
    </row>
    <row r="14" spans="1:14" x14ac:dyDescent="0.45">
      <c r="A14">
        <f t="shared" si="0"/>
        <v>12</v>
      </c>
      <c r="L14">
        <f t="shared" si="1"/>
        <v>0</v>
      </c>
    </row>
    <row r="15" spans="1:14" x14ac:dyDescent="0.45">
      <c r="A15">
        <f t="shared" si="0"/>
        <v>13</v>
      </c>
      <c r="L15">
        <f t="shared" si="1"/>
        <v>0</v>
      </c>
    </row>
    <row r="16" spans="1:14" x14ac:dyDescent="0.45">
      <c r="A16">
        <f t="shared" si="0"/>
        <v>14</v>
      </c>
      <c r="L16">
        <f t="shared" si="1"/>
        <v>0</v>
      </c>
    </row>
    <row r="17" spans="1:12" x14ac:dyDescent="0.45">
      <c r="A17">
        <f t="shared" si="0"/>
        <v>15</v>
      </c>
      <c r="L17">
        <f t="shared" si="1"/>
        <v>0</v>
      </c>
    </row>
    <row r="18" spans="1:12" x14ac:dyDescent="0.45">
      <c r="A18">
        <f t="shared" si="0"/>
        <v>16</v>
      </c>
      <c r="L18">
        <f t="shared" si="1"/>
        <v>0</v>
      </c>
    </row>
    <row r="19" spans="1:12" x14ac:dyDescent="0.45">
      <c r="A19">
        <f t="shared" si="0"/>
        <v>17</v>
      </c>
      <c r="L19">
        <f t="shared" si="1"/>
        <v>0</v>
      </c>
    </row>
    <row r="20" spans="1:12" x14ac:dyDescent="0.45">
      <c r="A20">
        <f t="shared" si="0"/>
        <v>18</v>
      </c>
      <c r="L20">
        <f t="shared" si="1"/>
        <v>0</v>
      </c>
    </row>
    <row r="21" spans="1:12" x14ac:dyDescent="0.45">
      <c r="A21">
        <f t="shared" si="0"/>
        <v>19</v>
      </c>
      <c r="L21">
        <f t="shared" si="1"/>
        <v>0</v>
      </c>
    </row>
  </sheetData>
  <mergeCells count="2">
    <mergeCell ref="C1:E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3" sqref="C3"/>
    </sheetView>
  </sheetViews>
  <sheetFormatPr defaultRowHeight="14.25" x14ac:dyDescent="0.45"/>
  <cols>
    <col min="2" max="2" width="23.265625" customWidth="1"/>
    <col min="3" max="3" width="19.265625" customWidth="1"/>
  </cols>
  <sheetData>
    <row r="1" spans="1:3" x14ac:dyDescent="0.45">
      <c r="A1" t="s">
        <v>11</v>
      </c>
      <c r="B1" t="s">
        <v>12</v>
      </c>
      <c r="C1" t="s">
        <v>13</v>
      </c>
    </row>
    <row r="2" spans="1:3" x14ac:dyDescent="0.45">
      <c r="A2" s="2">
        <v>500</v>
      </c>
      <c r="B2" s="2">
        <f>SUM('Ordering Data'!L3:L3)</f>
        <v>18.61</v>
      </c>
      <c r="C2" s="2">
        <f>A2-B2</f>
        <v>481.39</v>
      </c>
    </row>
    <row r="3" spans="1:3" x14ac:dyDescent="0.45">
      <c r="A3" s="2"/>
      <c r="B3" s="2"/>
      <c r="C3" s="2"/>
    </row>
    <row r="4" spans="1:3" x14ac:dyDescent="0.45">
      <c r="A4" s="2"/>
      <c r="B4" s="2"/>
      <c r="C4" s="2"/>
    </row>
    <row r="5" spans="1:3" x14ac:dyDescent="0.45">
      <c r="A5" s="2"/>
      <c r="B5" s="2"/>
      <c r="C5" s="2"/>
    </row>
    <row r="6" spans="1:3" x14ac:dyDescent="0.45">
      <c r="A6" s="2"/>
      <c r="B6" s="2"/>
      <c r="C6" s="2"/>
    </row>
    <row r="7" spans="1:3" x14ac:dyDescent="0.45">
      <c r="A7" s="2"/>
      <c r="B7" s="2"/>
      <c r="C7" s="2"/>
    </row>
    <row r="8" spans="1:3" x14ac:dyDescent="0.45">
      <c r="A8" s="2"/>
      <c r="B8" s="2"/>
      <c r="C8" s="2"/>
    </row>
    <row r="9" spans="1:3" x14ac:dyDescent="0.45">
      <c r="A9" s="2"/>
      <c r="B9" s="2"/>
      <c r="C9" s="2"/>
    </row>
    <row r="10" spans="1:3" x14ac:dyDescent="0.45">
      <c r="A10" s="2"/>
      <c r="B10" s="2"/>
      <c r="C10" s="2"/>
    </row>
    <row r="11" spans="1:3" x14ac:dyDescent="0.45">
      <c r="A11" s="2"/>
      <c r="B11" s="2"/>
      <c r="C11" s="2"/>
    </row>
    <row r="12" spans="1:3" x14ac:dyDescent="0.45">
      <c r="A12" s="2"/>
      <c r="B12" s="2"/>
      <c r="C12" s="2"/>
    </row>
    <row r="13" spans="1:3" x14ac:dyDescent="0.45">
      <c r="A13" s="2"/>
      <c r="B13" s="2"/>
      <c r="C13" s="2"/>
    </row>
    <row r="14" spans="1:3" x14ac:dyDescent="0.45">
      <c r="A14" s="2"/>
      <c r="B14" s="2"/>
      <c r="C14" s="2"/>
    </row>
    <row r="15" spans="1:3" x14ac:dyDescent="0.45">
      <c r="A15" s="2"/>
      <c r="B15" s="2"/>
      <c r="C15" s="2"/>
    </row>
    <row r="16" spans="1:3" x14ac:dyDescent="0.45">
      <c r="A16" s="2"/>
      <c r="B16" s="2"/>
      <c r="C16" s="2"/>
    </row>
    <row r="17" spans="1:3" x14ac:dyDescent="0.45">
      <c r="A17" s="2"/>
      <c r="B17" s="2"/>
      <c r="C17" s="2"/>
    </row>
    <row r="18" spans="1:3" x14ac:dyDescent="0.45">
      <c r="A18" s="2"/>
      <c r="B18" s="2"/>
      <c r="C18" s="2"/>
    </row>
    <row r="19" spans="1:3" x14ac:dyDescent="0.45">
      <c r="A19" s="2"/>
      <c r="B19" s="2"/>
      <c r="C19" s="2"/>
    </row>
    <row r="20" spans="1:3" x14ac:dyDescent="0.45">
      <c r="A20" s="2"/>
      <c r="B20" s="2"/>
      <c r="C20" s="2"/>
    </row>
    <row r="21" spans="1:3" x14ac:dyDescent="0.45">
      <c r="A21" s="2"/>
      <c r="B21" s="2"/>
      <c r="C21" s="2"/>
    </row>
    <row r="22" spans="1:3" x14ac:dyDescent="0.45">
      <c r="A22" s="2"/>
      <c r="B22" s="2"/>
      <c r="C22" s="2"/>
    </row>
    <row r="23" spans="1:3" x14ac:dyDescent="0.45">
      <c r="A23" s="2"/>
      <c r="B23" s="2"/>
      <c r="C23" s="2"/>
    </row>
    <row r="24" spans="1:3" x14ac:dyDescent="0.45">
      <c r="A24" s="2"/>
      <c r="B24" s="2"/>
      <c r="C24" s="2"/>
    </row>
    <row r="25" spans="1:3" x14ac:dyDescent="0.45">
      <c r="A25" s="2"/>
      <c r="B25" s="2"/>
      <c r="C25" s="2"/>
    </row>
    <row r="26" spans="1:3" x14ac:dyDescent="0.45">
      <c r="A26" s="2"/>
      <c r="B26" s="2"/>
      <c r="C26" s="2"/>
    </row>
    <row r="27" spans="1:3" x14ac:dyDescent="0.45">
      <c r="A27" s="2"/>
      <c r="B27" s="2"/>
      <c r="C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Ordering Data</vt:lpstr>
      <vt:lpstr>Budget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Powell</dc:creator>
  <cp:lastModifiedBy>Tapia, Kousuke</cp:lastModifiedBy>
  <dcterms:created xsi:type="dcterms:W3CDTF">2022-09-13T15:38:18Z</dcterms:created>
  <dcterms:modified xsi:type="dcterms:W3CDTF">2023-10-05T02:10:24Z</dcterms:modified>
</cp:coreProperties>
</file>