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" sheetId="1" state="visible" r:id="rId3"/>
    <sheet name="macro" sheetId="2" state="visible" r:id="rId4"/>
    <sheet name="micro" sheetId="3" state="visible" r:id="rId5"/>
    <sheet name="general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<sst xmlns="http://schemas.openxmlformats.org/spreadsheetml/2006/main" count="61" uniqueCount="31">
  <si>
    <t xml:space="preserve">Crop</t>
  </si>
  <si>
    <t xml:space="preserve">C</t>
  </si>
  <si>
    <t xml:space="preserve">O</t>
  </si>
  <si>
    <t xml:space="preserve">H</t>
  </si>
  <si>
    <t xml:space="preserve">Other</t>
  </si>
  <si>
    <t xml:space="preserve">Dry Bean</t>
  </si>
  <si>
    <t xml:space="preserve">Lettuce</t>
  </si>
  <si>
    <t xml:space="preserve">Peanut</t>
  </si>
  <si>
    <t xml:space="preserve">Rice</t>
  </si>
  <si>
    <t xml:space="preserve">Soybean</t>
  </si>
  <si>
    <t xml:space="preserve">Sweet Potato</t>
  </si>
  <si>
    <t xml:space="preserve">Tomato</t>
  </si>
  <si>
    <t xml:space="preserve">Wheat</t>
  </si>
  <si>
    <t xml:space="preserve">White Potato</t>
  </si>
  <si>
    <t xml:space="preserve">N</t>
  </si>
  <si>
    <t xml:space="preserve">P</t>
  </si>
  <si>
    <t xml:space="preserve">K</t>
  </si>
  <si>
    <t xml:space="preserve">Ca</t>
  </si>
  <si>
    <t xml:space="preserve">Mg</t>
  </si>
  <si>
    <t xml:space="preserve">S</t>
  </si>
  <si>
    <t xml:space="preserve">Mn</t>
  </si>
  <si>
    <t xml:space="preserve">Fe</t>
  </si>
  <si>
    <t xml:space="preserve">B</t>
  </si>
  <si>
    <t xml:space="preserve">Cu</t>
  </si>
  <si>
    <t xml:space="preserve">Zn</t>
  </si>
  <si>
    <t xml:space="preserve">Harvest Index</t>
  </si>
  <si>
    <t xml:space="preserve">Edible Fraction (DW)</t>
  </si>
  <si>
    <t xml:space="preserve">Inedible Fraction (DW)</t>
  </si>
  <si>
    <t xml:space="preserve">Ed. Frac. Water Content</t>
  </si>
  <si>
    <t xml:space="preserve">Ined. Frac. Water Content</t>
  </si>
  <si>
    <t xml:space="preserve">Total Water Content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</si>
</sst>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InconsolataN"/>
      <family val="0"/>
      <charset val="1"/>
    </font>
    <font>
      <sz val="10"/>
      <color rgb="FF000000"/>
      <name val="Inconsolat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2" t="n">
        <v>0.45</v>
      </c>
      <c r="C2" s="2" t="n">
        <v>0.45</v>
      </c>
      <c r="D2" s="2" t="n">
        <v>0.06</v>
      </c>
      <c r="E2" s="2" t="n">
        <f aca="false">1-B2-C2-D2</f>
        <v>0.04</v>
      </c>
    </row>
    <row r="3" customFormat="false" ht="15" hidden="false" customHeight="false" outlineLevel="0" collapsed="false">
      <c r="A3" s="1" t="s">
        <v>6</v>
      </c>
      <c r="B3" s="2" t="n">
        <v>0.4</v>
      </c>
      <c r="C3" s="2" t="n">
        <v>0.45</v>
      </c>
      <c r="D3" s="2" t="n">
        <v>0.06</v>
      </c>
      <c r="E3" s="2" t="n">
        <f aca="false">1-B3-C3-D3</f>
        <v>0.09</v>
      </c>
    </row>
    <row r="4" customFormat="false" ht="15" hidden="false" customHeight="false" outlineLevel="0" collapsed="false">
      <c r="A4" s="1" t="s">
        <v>7</v>
      </c>
      <c r="B4" s="2" t="n">
        <v>0.5</v>
      </c>
      <c r="C4" s="2" t="n">
        <v>0.4</v>
      </c>
      <c r="D4" s="2" t="n">
        <f aca="false">C4*1/16*60000/28125</f>
        <v>0.0533333333333333</v>
      </c>
      <c r="E4" s="2" t="n">
        <f aca="false">1-D4-C4-B4</f>
        <v>0.0466666666666666</v>
      </c>
    </row>
    <row r="5" customFormat="false" ht="15" hidden="false" customHeight="false" outlineLevel="0" collapsed="false">
      <c r="A5" s="1" t="s">
        <v>8</v>
      </c>
      <c r="B5" s="2" t="n">
        <v>0.44</v>
      </c>
      <c r="C5" s="2" t="n">
        <v>0.45</v>
      </c>
      <c r="D5" s="2" t="n">
        <v>0.06</v>
      </c>
      <c r="E5" s="2" t="n">
        <f aca="false">1-B5-C5-D5</f>
        <v>0.05</v>
      </c>
    </row>
    <row r="6" customFormat="false" ht="15" hidden="false" customHeight="false" outlineLevel="0" collapsed="false">
      <c r="A6" s="1" t="s">
        <v>9</v>
      </c>
      <c r="B6" s="2" t="n">
        <v>0.46</v>
      </c>
      <c r="C6" s="2" t="n">
        <v>0.45</v>
      </c>
      <c r="D6" s="2" t="n">
        <v>0.06</v>
      </c>
      <c r="E6" s="2" t="n">
        <f aca="false">1-B6-C6-D6</f>
        <v>0.03</v>
      </c>
    </row>
    <row r="7" customFormat="false" ht="15" hidden="false" customHeight="false" outlineLevel="0" collapsed="false">
      <c r="A7" s="1" t="s">
        <v>10</v>
      </c>
      <c r="B7" s="2" t="n">
        <v>0.44</v>
      </c>
      <c r="C7" s="2" t="n">
        <v>0.45</v>
      </c>
      <c r="D7" s="2" t="n">
        <v>0.06</v>
      </c>
      <c r="E7" s="2" t="n">
        <f aca="false">1-B7-C7-D7</f>
        <v>0.05</v>
      </c>
    </row>
    <row r="8" customFormat="false" ht="15" hidden="false" customHeight="false" outlineLevel="0" collapsed="false">
      <c r="A8" s="1" t="s">
        <v>11</v>
      </c>
      <c r="B8" s="2" t="n">
        <v>0.42</v>
      </c>
      <c r="C8" s="2" t="n">
        <v>0.45</v>
      </c>
      <c r="D8" s="2" t="n">
        <v>0.06</v>
      </c>
      <c r="E8" s="2" t="n">
        <f aca="false">1-B8-C8-D8</f>
        <v>0.0700000000000001</v>
      </c>
    </row>
    <row r="9" customFormat="false" ht="15" hidden="false" customHeight="false" outlineLevel="0" collapsed="false">
      <c r="A9" s="1" t="s">
        <v>12</v>
      </c>
      <c r="B9" s="2" t="n">
        <v>0.44</v>
      </c>
      <c r="C9" s="2" t="n">
        <v>0.45</v>
      </c>
      <c r="D9" s="2" t="n">
        <v>0.06</v>
      </c>
      <c r="E9" s="2" t="n">
        <f aca="false">1-B9-C9-D9</f>
        <v>0.05</v>
      </c>
    </row>
    <row r="10" customFormat="false" ht="15" hidden="false" customHeight="false" outlineLevel="0" collapsed="false">
      <c r="A10" s="1" t="s">
        <v>13</v>
      </c>
      <c r="B10" s="2" t="n">
        <v>0.41</v>
      </c>
      <c r="C10" s="2" t="n">
        <v>0.45</v>
      </c>
      <c r="D10" s="2" t="n">
        <v>0.06</v>
      </c>
      <c r="E10" s="2" t="n">
        <f aca="false">1-B10-C10-D10</f>
        <v>0.0800000000000001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 customFormat="false" ht="15" hidden="false" customHeight="false" outlineLevel="0" collapsed="false">
      <c r="A2" s="1" t="s">
        <v>5</v>
      </c>
      <c r="B2" s="2" t="n">
        <v>0.05</v>
      </c>
      <c r="C2" s="3" t="n">
        <v>0.0045</v>
      </c>
      <c r="D2" s="4" t="n">
        <v>0.0265</v>
      </c>
      <c r="E2" s="4" t="n">
        <v>0.019</v>
      </c>
      <c r="F2" s="4" t="n">
        <v>0.00475</v>
      </c>
      <c r="G2" s="4" t="n">
        <v>0.003</v>
      </c>
    </row>
    <row r="3" customFormat="false" ht="15" hidden="false" customHeight="false" outlineLevel="0" collapsed="false">
      <c r="A3" s="1" t="s">
        <v>6</v>
      </c>
      <c r="B3" s="2" t="n">
        <v>0.039</v>
      </c>
      <c r="C3" s="5" t="n">
        <v>0.005</v>
      </c>
      <c r="D3" s="6" t="n">
        <v>0.0625</v>
      </c>
      <c r="E3" s="6" t="n">
        <v>0.017</v>
      </c>
      <c r="F3" s="6" t="n">
        <v>0.005</v>
      </c>
      <c r="G3" s="6" t="n">
        <v>0.003</v>
      </c>
    </row>
    <row r="4" customFormat="false" ht="15" hidden="false" customHeight="false" outlineLevel="0" collapsed="false">
      <c r="A4" s="1" t="s">
        <v>7</v>
      </c>
      <c r="B4" s="2" t="n">
        <v>0.0375</v>
      </c>
      <c r="C4" s="5" t="n">
        <v>0.0035</v>
      </c>
      <c r="D4" s="6" t="n">
        <v>0.0235</v>
      </c>
      <c r="E4" s="6" t="n">
        <v>0.0188</v>
      </c>
      <c r="F4" s="6" t="n">
        <v>0.0055</v>
      </c>
      <c r="G4" s="6" t="n">
        <v>0.00375</v>
      </c>
    </row>
    <row r="5" customFormat="false" ht="15" hidden="false" customHeight="false" outlineLevel="0" collapsed="false">
      <c r="A5" s="1" t="s">
        <v>8</v>
      </c>
      <c r="B5" s="2" t="n">
        <v>0.03</v>
      </c>
      <c r="C5" s="5" t="n">
        <v>0.002</v>
      </c>
      <c r="D5" s="6" t="n">
        <v>0.015</v>
      </c>
      <c r="E5" s="6" t="n">
        <v>0.002</v>
      </c>
      <c r="F5" s="6" t="n">
        <v>0.0015</v>
      </c>
      <c r="G5" s="6" t="n">
        <v>0.0013</v>
      </c>
    </row>
    <row r="6" customFormat="false" ht="15" hidden="false" customHeight="false" outlineLevel="0" collapsed="false">
      <c r="A6" s="1" t="s">
        <v>9</v>
      </c>
      <c r="B6" s="2" t="n">
        <v>0.04625</v>
      </c>
      <c r="C6" s="5" t="n">
        <v>0.0038</v>
      </c>
      <c r="D6" s="6" t="n">
        <v>0.0213</v>
      </c>
      <c r="E6" s="6" t="n">
        <v>0.01</v>
      </c>
      <c r="F6" s="6" t="n">
        <v>0.00525</v>
      </c>
      <c r="G6" s="6" t="n">
        <v>0.004</v>
      </c>
    </row>
    <row r="7" customFormat="false" ht="15" hidden="false" customHeight="false" outlineLevel="0" collapsed="false">
      <c r="A7" s="1" t="s">
        <v>10</v>
      </c>
      <c r="B7" s="2" t="n">
        <v>0.042</v>
      </c>
      <c r="C7" s="5" t="n">
        <v>0.0035</v>
      </c>
      <c r="D7" s="6" t="n">
        <v>0.036</v>
      </c>
      <c r="E7" s="6" t="n">
        <v>0.0105</v>
      </c>
      <c r="F7" s="6" t="n">
        <v>0.0055</v>
      </c>
      <c r="G7" s="6" t="n">
        <v>0.002</v>
      </c>
    </row>
    <row r="8" customFormat="false" ht="15" hidden="false" customHeight="false" outlineLevel="0" collapsed="false">
      <c r="A8" s="1" t="s">
        <v>11</v>
      </c>
      <c r="B8" s="2" t="n">
        <v>0.04125</v>
      </c>
      <c r="C8" s="5" t="n">
        <v>0.0043</v>
      </c>
      <c r="D8" s="6" t="n">
        <v>0.0388</v>
      </c>
      <c r="E8" s="6" t="n">
        <v>0.0175</v>
      </c>
      <c r="F8" s="6" t="n">
        <v>0.0045</v>
      </c>
      <c r="G8" s="6" t="n">
        <v>0.002</v>
      </c>
    </row>
    <row r="9" customFormat="false" ht="15" hidden="false" customHeight="false" outlineLevel="0" collapsed="false">
      <c r="A9" s="1" t="s">
        <v>12</v>
      </c>
      <c r="B9" s="2" t="n">
        <v>0.03</v>
      </c>
      <c r="C9" s="5" t="n">
        <v>0.004</v>
      </c>
      <c r="D9" s="6" t="n">
        <v>0.025</v>
      </c>
      <c r="E9" s="6" t="n">
        <v>0.004</v>
      </c>
      <c r="F9" s="6" t="n">
        <v>0.004</v>
      </c>
      <c r="G9" s="6" t="n">
        <v>0.0037</v>
      </c>
    </row>
    <row r="10" customFormat="false" ht="15" hidden="false" customHeight="false" outlineLevel="0" collapsed="false">
      <c r="A10" s="1" t="s">
        <v>13</v>
      </c>
      <c r="B10" s="2" t="n">
        <v>0.04</v>
      </c>
      <c r="C10" s="7" t="n">
        <v>0.003</v>
      </c>
      <c r="D10" s="8" t="n">
        <v>0.06</v>
      </c>
      <c r="E10" s="8" t="n">
        <v>0.02</v>
      </c>
      <c r="F10" s="8" t="n">
        <v>0.0065</v>
      </c>
      <c r="G10" s="8" t="n">
        <v>0.00275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customFormat="false" ht="15.75" hidden="false" customHeight="false" outlineLevel="0" collapsed="false">
      <c r="A2" s="1" t="s">
        <v>5</v>
      </c>
      <c r="B2" s="9" t="n">
        <v>0.00011</v>
      </c>
      <c r="C2" s="10" t="n">
        <v>0.0001625</v>
      </c>
      <c r="D2" s="10" t="n">
        <v>4E-005</v>
      </c>
      <c r="E2" s="10" t="n">
        <v>1.25E-005</v>
      </c>
      <c r="F2" s="11" t="n">
        <v>4.25E-005</v>
      </c>
    </row>
    <row r="3" customFormat="false" ht="15.75" hidden="false" customHeight="false" outlineLevel="0" collapsed="false">
      <c r="A3" s="1" t="s">
        <v>6</v>
      </c>
      <c r="B3" s="12" t="n">
        <v>0.000115</v>
      </c>
      <c r="C3" s="13" t="n">
        <v>0.000275</v>
      </c>
      <c r="D3" s="13" t="n">
        <v>4E-005</v>
      </c>
      <c r="E3" s="13" t="n">
        <v>2.25E-005</v>
      </c>
      <c r="F3" s="14" t="n">
        <v>8.75E-005</v>
      </c>
    </row>
    <row r="4" customFormat="false" ht="15.75" hidden="false" customHeight="false" outlineLevel="0" collapsed="false">
      <c r="A4" s="1" t="s">
        <v>7</v>
      </c>
      <c r="B4" s="12" t="n">
        <v>0.000185</v>
      </c>
      <c r="C4" s="13" t="n">
        <v>0.000175</v>
      </c>
      <c r="D4" s="13" t="n">
        <v>4E-005</v>
      </c>
      <c r="E4" s="13" t="n">
        <v>1.25E-005</v>
      </c>
      <c r="F4" s="14" t="n">
        <v>4E-005</v>
      </c>
    </row>
    <row r="5" customFormat="false" ht="15.75" hidden="false" customHeight="false" outlineLevel="0" collapsed="false">
      <c r="A5" s="1" t="s">
        <v>8</v>
      </c>
      <c r="B5" s="12" t="n">
        <v>4E-005</v>
      </c>
      <c r="C5" s="13" t="n">
        <v>0.0001</v>
      </c>
      <c r="D5" s="13" t="n">
        <v>5E-006</v>
      </c>
      <c r="E5" s="13" t="n">
        <v>6E-006</v>
      </c>
      <c r="F5" s="14" t="n">
        <v>1.5E-005</v>
      </c>
    </row>
    <row r="6" customFormat="false" ht="15.75" hidden="false" customHeight="false" outlineLevel="0" collapsed="false">
      <c r="A6" s="1" t="s">
        <v>9</v>
      </c>
      <c r="B6" s="12" t="n">
        <v>0.0001075</v>
      </c>
      <c r="C6" s="13" t="n">
        <v>0.000175</v>
      </c>
      <c r="D6" s="13" t="n">
        <v>4E-005</v>
      </c>
      <c r="E6" s="13" t="n">
        <v>1.75E-005</v>
      </c>
      <c r="F6" s="14" t="n">
        <v>4.5E-005</v>
      </c>
    </row>
    <row r="7" customFormat="false" ht="15.75" hidden="false" customHeight="false" outlineLevel="0" collapsed="false">
      <c r="A7" s="1" t="s">
        <v>10</v>
      </c>
      <c r="B7" s="12" t="n">
        <v>0.00022</v>
      </c>
      <c r="C7" s="13" t="n">
        <v>0.00015</v>
      </c>
      <c r="D7" s="13" t="n">
        <v>3.75E-005</v>
      </c>
      <c r="E7" s="13" t="n">
        <v>1.25E-005</v>
      </c>
      <c r="F7" s="14" t="n">
        <v>3.75E-005</v>
      </c>
    </row>
    <row r="8" customFormat="false" ht="15.75" hidden="false" customHeight="false" outlineLevel="0" collapsed="false">
      <c r="A8" s="1" t="s">
        <v>11</v>
      </c>
      <c r="B8" s="12" t="n">
        <v>0.000175</v>
      </c>
      <c r="C8" s="13" t="n">
        <v>0.000175</v>
      </c>
      <c r="D8" s="13" t="n">
        <v>5E-005</v>
      </c>
      <c r="E8" s="13" t="n">
        <v>3.25E-005</v>
      </c>
      <c r="F8" s="14" t="n">
        <v>3.5E-005</v>
      </c>
    </row>
    <row r="9" customFormat="false" ht="15.75" hidden="false" customHeight="false" outlineLevel="0" collapsed="false">
      <c r="A9" s="1" t="s">
        <v>12</v>
      </c>
      <c r="B9" s="12" t="n">
        <v>0.000255</v>
      </c>
      <c r="C9" s="13" t="n">
        <v>6.25E-005</v>
      </c>
      <c r="D9" s="13" t="n">
        <v>1.15E-005</v>
      </c>
      <c r="E9" s="13" t="n">
        <v>1.5E-005</v>
      </c>
      <c r="F9" s="14" t="n">
        <v>4.25E-005</v>
      </c>
    </row>
    <row r="10" customFormat="false" ht="15.75" hidden="false" customHeight="false" outlineLevel="0" collapsed="false">
      <c r="A10" s="1" t="s">
        <v>13</v>
      </c>
      <c r="B10" s="15" t="n">
        <v>0.00024</v>
      </c>
      <c r="C10" s="16" t="n">
        <v>0.000135</v>
      </c>
      <c r="D10" s="16" t="n">
        <v>3.5E-005</v>
      </c>
      <c r="E10" s="16" t="n">
        <v>1.3E-005</v>
      </c>
      <c r="F10" s="17" t="n">
        <v>3E-005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0.6171875" defaultRowHeight="15" zeroHeight="false" outlineLevelRow="0" outlineLevelCol="0"/>
  <cols>
    <col collapsed="false" customWidth="true" hidden="false" outlineLevel="0" max="2" min="2" style="18" width="12.7"/>
    <col collapsed="false" customWidth="true" hidden="false" outlineLevel="0" max="3" min="3" style="18" width="18.4"/>
    <col collapsed="false" customWidth="true" hidden="false" outlineLevel="0" max="4" min="4" style="18" width="20.05"/>
    <col collapsed="false" customWidth="true" hidden="false" outlineLevel="0" max="5" min="5" style="18" width="21.06"/>
    <col collapsed="false" customWidth="true" hidden="false" outlineLevel="0" max="6" min="6" style="18" width="22.58"/>
    <col collapsed="false" customWidth="true" hidden="false" outlineLevel="0" max="7" min="7" style="18" width="18.03"/>
  </cols>
  <sheetData>
    <row r="1" customFormat="false" ht="15" hidden="false" customHeight="false" outlineLevel="0" collapsed="false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customFormat="false" ht="15" hidden="false" customHeight="false" outlineLevel="0" collapsed="false">
      <c r="A2" s="1" t="s">
        <v>5</v>
      </c>
      <c r="B2" s="19" t="n">
        <v>0.4</v>
      </c>
      <c r="C2" s="19" t="n">
        <v>0.4</v>
      </c>
      <c r="D2" s="19" t="n">
        <f aca="false">1-C2</f>
        <v>0.6</v>
      </c>
      <c r="E2" s="19" t="n">
        <v>0.1</v>
      </c>
      <c r="F2" s="19" t="n">
        <v>0.9</v>
      </c>
      <c r="G2" s="11" t="n">
        <v>0.844827586206897</v>
      </c>
    </row>
    <row r="3" customFormat="false" ht="15" hidden="false" customHeight="false" outlineLevel="0" collapsed="false">
      <c r="A3" s="1" t="s">
        <v>6</v>
      </c>
      <c r="B3" s="19" t="n">
        <v>0.9</v>
      </c>
      <c r="C3" s="19" t="n">
        <v>0.9</v>
      </c>
      <c r="D3" s="19" t="n">
        <f aca="false">1-C3</f>
        <v>0.1</v>
      </c>
      <c r="E3" s="19" t="n">
        <v>0.95</v>
      </c>
      <c r="F3" s="19" t="n">
        <v>0.9</v>
      </c>
      <c r="G3" s="14" t="n">
        <v>0.947368421052632</v>
      </c>
    </row>
    <row r="4" customFormat="false" ht="15" hidden="false" customHeight="false" outlineLevel="0" collapsed="false">
      <c r="A4" s="1" t="s">
        <v>7</v>
      </c>
      <c r="B4" s="19" t="n">
        <v>0.25</v>
      </c>
      <c r="C4" s="19" t="n">
        <v>0.25</v>
      </c>
      <c r="D4" s="19" t="n">
        <f aca="false">1-C4</f>
        <v>0.75</v>
      </c>
      <c r="E4" s="19" t="n">
        <v>0.056</v>
      </c>
      <c r="F4" s="19" t="n">
        <v>0.9</v>
      </c>
      <c r="G4" s="14" t="n">
        <v>0.871214188267394</v>
      </c>
    </row>
    <row r="5" customFormat="false" ht="15" hidden="false" customHeight="false" outlineLevel="0" collapsed="false">
      <c r="A5" s="1" t="s">
        <v>8</v>
      </c>
      <c r="B5" s="19" t="n">
        <v>0.3</v>
      </c>
      <c r="C5" s="19" t="n">
        <v>0.3</v>
      </c>
      <c r="D5" s="19" t="n">
        <f aca="false">1-C5</f>
        <v>0.7</v>
      </c>
      <c r="E5" s="19" t="n">
        <v>0.12</v>
      </c>
      <c r="F5" s="19" t="n">
        <v>0.9</v>
      </c>
      <c r="G5" s="14" t="n">
        <v>0.863777089783282</v>
      </c>
    </row>
    <row r="6" customFormat="false" ht="15" hidden="false" customHeight="false" outlineLevel="0" collapsed="false">
      <c r="A6" s="1" t="s">
        <v>9</v>
      </c>
      <c r="B6" s="19" t="n">
        <v>0.4</v>
      </c>
      <c r="C6" s="19" t="n">
        <v>0.4</v>
      </c>
      <c r="D6" s="19" t="n">
        <f aca="false">1-C6</f>
        <v>0.6</v>
      </c>
      <c r="E6" s="19" t="n">
        <v>0.1</v>
      </c>
      <c r="F6" s="19" t="n">
        <v>0.9</v>
      </c>
      <c r="G6" s="14" t="n">
        <v>0.844827586206897</v>
      </c>
    </row>
    <row r="7" customFormat="false" ht="15" hidden="false" customHeight="false" outlineLevel="0" collapsed="false">
      <c r="A7" s="1" t="s">
        <v>10</v>
      </c>
      <c r="B7" s="19" t="n">
        <v>0.65</v>
      </c>
      <c r="C7" s="19" t="n">
        <v>0.65</v>
      </c>
      <c r="D7" s="19" t="n">
        <f aca="false">1-C7</f>
        <v>0.35</v>
      </c>
      <c r="E7" s="19" t="n">
        <v>0.71</v>
      </c>
      <c r="F7" s="19" t="n">
        <v>0.9</v>
      </c>
      <c r="G7" s="14" t="n">
        <v>0.825825825825826</v>
      </c>
    </row>
    <row r="8" customFormat="false" ht="15" hidden="false" customHeight="false" outlineLevel="0" collapsed="false">
      <c r="A8" s="1" t="s">
        <v>11</v>
      </c>
      <c r="B8" s="19" t="n">
        <v>0.4</v>
      </c>
      <c r="C8" s="19" t="n">
        <v>0.4</v>
      </c>
      <c r="D8" s="19" t="n">
        <f aca="false">1-C8</f>
        <v>0.6</v>
      </c>
      <c r="E8" s="19" t="n">
        <v>0.94</v>
      </c>
      <c r="F8" s="19" t="n">
        <v>0.9</v>
      </c>
      <c r="G8" s="14" t="n">
        <v>0.921052631578947</v>
      </c>
    </row>
    <row r="9" customFormat="false" ht="15" hidden="false" customHeight="false" outlineLevel="0" collapsed="false">
      <c r="A9" s="1" t="s">
        <v>12</v>
      </c>
      <c r="B9" s="19" t="n">
        <v>0.4</v>
      </c>
      <c r="C9" s="19" t="n">
        <v>0.4</v>
      </c>
      <c r="D9" s="19" t="n">
        <f aca="false">1-C9</f>
        <v>0.6</v>
      </c>
      <c r="E9" s="19" t="n">
        <v>0.12</v>
      </c>
      <c r="F9" s="19" t="n">
        <v>0.9</v>
      </c>
      <c r="G9" s="14" t="n">
        <v>0.845070422535211</v>
      </c>
    </row>
    <row r="10" customFormat="false" ht="15" hidden="false" customHeight="false" outlineLevel="0" collapsed="false">
      <c r="A10" s="1" t="s">
        <v>13</v>
      </c>
      <c r="B10" s="19" t="n">
        <v>0.7</v>
      </c>
      <c r="C10" s="19" t="n">
        <v>0.7</v>
      </c>
      <c r="D10" s="19" t="n">
        <f aca="false">1-C10</f>
        <v>0.3</v>
      </c>
      <c r="E10" s="19" t="n">
        <v>0.8</v>
      </c>
      <c r="F10" s="19" t="n">
        <v>0.9</v>
      </c>
      <c r="G10" s="17" t="n">
        <v>0.846153846153846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2023-11-16T16:21:59Z</dcterms:created>
  <dc:creator>Aaron Berliner</dc:creator>
  <dc:description/>
  <dc:language>en-US</dc:language>
  <cp:lastModifiedBy/>
  <dcterms:modified xsi:type="dcterms:W3CDTF">2024-01-17T21:01:00Z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