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tchen/projects/irr-calc/"/>
    </mc:Choice>
  </mc:AlternateContent>
  <bookViews>
    <workbookView xWindow="0" yWindow="460" windowWidth="25600" windowHeight="15540" tabRatio="500"/>
  </bookViews>
  <sheets>
    <sheet name="raw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1" i="1" l="1"/>
</calcChain>
</file>

<file path=xl/sharedStrings.xml><?xml version="1.0" encoding="utf-8"?>
<sst xmlns="http://schemas.openxmlformats.org/spreadsheetml/2006/main" count="482" uniqueCount="219">
  <si>
    <t>公司</t>
  </si>
  <si>
    <t>江苏宝利沥青股份有限公司</t>
  </si>
  <si>
    <t>成都天保重型装备股份有限公司</t>
  </si>
  <si>
    <t>海南康芝药业股份有限公司</t>
  </si>
  <si>
    <t>东方财富信息股份有限公司</t>
  </si>
  <si>
    <t>湖南金博碳素股份有限公司</t>
  </si>
  <si>
    <t>河北先河环保科技股份有限公司</t>
  </si>
  <si>
    <t>江西华伍制动器股份有限公司</t>
  </si>
  <si>
    <t>深圳市星源材质科技股份有限公司</t>
  </si>
  <si>
    <t>深圳市融创天下科技股份有限公司</t>
  </si>
  <si>
    <t>深圳市山木新能源科技股份有限公司</t>
  </si>
  <si>
    <t>网宿科技股份有限公司</t>
  </si>
  <si>
    <t>上海同捷科技股份有限公司</t>
  </si>
  <si>
    <t>太阳鸟游艇股份有限公司</t>
  </si>
  <si>
    <t>武汉金凰珠宝股份有限公司</t>
  </si>
  <si>
    <t>深圳市国扬通信股份有限公司</t>
  </si>
  <si>
    <t>西安自力中药集团有限责任公司</t>
  </si>
  <si>
    <t>江苏维尔利环保科技股份有限公司</t>
  </si>
  <si>
    <t>圣欧芳纶（江苏）股份有限公司</t>
  </si>
  <si>
    <t>江苏佳宇资源利用股份有限公司</t>
  </si>
  <si>
    <t>苏州芳磊蜂窝复合材料有限公司</t>
  </si>
  <si>
    <t>珠海飞扬新材料股份有限公司</t>
  </si>
  <si>
    <t>北京瑞星信息技术有限公司</t>
  </si>
  <si>
    <t>深圳市天拓立方通讯科技有限公司</t>
  </si>
  <si>
    <t>东田时尚（北京）文化传播有限公司</t>
  </si>
  <si>
    <t>深圳市妙趣工场信息科技有限公司</t>
  </si>
  <si>
    <t>广州翼锋信息科技有限公司</t>
  </si>
  <si>
    <t>深圳市脉山龙信息技术股份有限公司</t>
  </si>
  <si>
    <t>北京世纪龙文品牌管理股份有限公司</t>
  </si>
  <si>
    <t>广汇汽车服务股份公司</t>
  </si>
  <si>
    <t>安徽应流机电股份有限公司</t>
  </si>
  <si>
    <t>南京朗坤软件有限公司</t>
  </si>
  <si>
    <t>片语（北京）网络科技有限公司</t>
  </si>
  <si>
    <t>北京英华高科科技有限公司</t>
  </si>
  <si>
    <t>广州市锐丰音响科技股份有限公司</t>
  </si>
  <si>
    <t>深圳市艺华珠宝首饰股份有限公司</t>
  </si>
  <si>
    <t>北京太时芯光科技有限公司</t>
  </si>
  <si>
    <t>江西沃格光电股份有限公司</t>
  </si>
  <si>
    <t>杭州启明医疗器械有限公司</t>
  </si>
  <si>
    <t>江苏杜瑞制药有限公司</t>
  </si>
  <si>
    <t>汉柏科技有限公司</t>
  </si>
  <si>
    <t>上海米高食品有限公司</t>
  </si>
  <si>
    <t>永杰新材料股份有限公司</t>
  </si>
  <si>
    <t>深圳市银星智能科技股份有限公司</t>
  </si>
  <si>
    <t>兰州庄园牧场股份有限公司</t>
  </si>
  <si>
    <t>山西新创雄铝轮有限公司</t>
  </si>
  <si>
    <t>上海盈游网络技术有限公司</t>
  </si>
  <si>
    <t xml:space="preserve">苏州思德新材料科技有限公司 </t>
  </si>
  <si>
    <t>深圳市一览网络股份有限公司</t>
  </si>
  <si>
    <t>成都多吉昌新材料股份有限公司</t>
  </si>
  <si>
    <t>芜湖伯特利汽车安全系统有限公司</t>
  </si>
  <si>
    <t>广州安必平医药科技股份有限公司</t>
  </si>
  <si>
    <t>北京龙文环球教育科技有限公司</t>
  </si>
  <si>
    <t>沈阳递家物流股份有限公司</t>
  </si>
  <si>
    <t>浙江金恒数控科技股份有限公司</t>
  </si>
  <si>
    <t>江西国化实业有限公司</t>
  </si>
  <si>
    <t>北京友缘在线网络科技股份有限公司</t>
  </si>
  <si>
    <t xml:space="preserve">深圳华夏通宝金融服务有限公司 </t>
  </si>
  <si>
    <t>美丽漂漂（北京）电子商务有限公司</t>
  </si>
  <si>
    <t>广州沃德生物技术有限公司</t>
  </si>
  <si>
    <t>北京职信鼎程信息技术有限公司</t>
  </si>
  <si>
    <t>深圳市移盟创业投资合伙企业（有限合伙）</t>
  </si>
  <si>
    <t>内蒙古莱德马业股份有限公司</t>
  </si>
  <si>
    <t>成都真火科技有限公司</t>
  </si>
  <si>
    <t>杭州致格智能控制技术有限公司</t>
  </si>
  <si>
    <t>杭州微巴信息技术有限公司</t>
  </si>
  <si>
    <t>浙江鑫宙竹基复合材料科技有限公司</t>
  </si>
  <si>
    <t>杭州开三电子商务有限公司</t>
  </si>
  <si>
    <t>上海盈讯科技股份有限公司（原上海盈灿投资管理咨询有限公司）</t>
  </si>
  <si>
    <t>杭州泰一指尚科技有限公司</t>
  </si>
  <si>
    <t>易兆微电子（杭州）有限公司（汉凌）</t>
  </si>
  <si>
    <t>深圳劲芯微电子有限公司</t>
  </si>
  <si>
    <t>深圳市众投邦股份有限公司</t>
  </si>
  <si>
    <t>北京蚁视科技有限公司</t>
  </si>
  <si>
    <t>深圳我行我速电子商务有限公司</t>
  </si>
  <si>
    <t>大连成者科技有限公司</t>
  </si>
  <si>
    <t>成都市极米科技有限公司</t>
  </si>
  <si>
    <t>杭州玩魔科技有限公司</t>
  </si>
  <si>
    <t>深圳市高搜易信息技术有限公司</t>
  </si>
  <si>
    <t>杭州朋越网络科技有限公司</t>
  </si>
  <si>
    <t>广州乐霸网络有限公司</t>
  </si>
  <si>
    <t>常州一块去网络股份有限公司</t>
  </si>
  <si>
    <t>常州一块去网络股份有限公司</t>
    <phoneticPr fontId="3" type="noConversion"/>
  </si>
  <si>
    <t>南京思芙美化妆品有限公司</t>
  </si>
  <si>
    <t>深圳市三体科技有限公司</t>
  </si>
  <si>
    <t>北京分享时代科技有限公司</t>
  </si>
  <si>
    <t>广州萌萌达网络科技有限公司</t>
  </si>
  <si>
    <t>安美世纪（北京）科技有限公司</t>
  </si>
  <si>
    <t>北京贝比嘉教育科技发展有限公司</t>
  </si>
  <si>
    <t>北京视游互动科技有限公司</t>
  </si>
  <si>
    <t>能新科能源技术有限公司</t>
    <phoneticPr fontId="2" type="noConversion"/>
  </si>
  <si>
    <t>厦门比悦网络科技有限公司</t>
  </si>
  <si>
    <t>深圳市聚信创富网络金融服务有限公司</t>
  </si>
  <si>
    <t>上海闻玺企业管理有限公司</t>
  </si>
  <si>
    <t>杭州口碑房地产代理有限公司</t>
  </si>
  <si>
    <t>北京海誉动想科技有限公司</t>
  </si>
  <si>
    <t>杭州讯盟科技有限公司</t>
  </si>
  <si>
    <t>苏州朗动网络科技有限公司</t>
  </si>
  <si>
    <t>苏州新能量食品科技有限公司</t>
  </si>
  <si>
    <t>深圳市小爱爱科技有限公司</t>
  </si>
  <si>
    <t>珠海港昇新能源股份有限公司</t>
  </si>
  <si>
    <t>江苏海龙核科技股份有限公司</t>
  </si>
  <si>
    <t>江西佳时特数控科技有限公司</t>
  </si>
  <si>
    <t>上海亿舟资产管理有限公司</t>
  </si>
  <si>
    <t>深圳市同道大叔文化传播有限公司</t>
  </si>
  <si>
    <t>深圳市汉科电子股份有限公司</t>
  </si>
  <si>
    <t>青牛（北京）技术有限公司</t>
  </si>
  <si>
    <t>深圳市慧择保险经纪有限公司</t>
  </si>
  <si>
    <t>深圳市华移科技股份有限公司</t>
  </si>
  <si>
    <t>深圳市依思普林科技有限公司</t>
  </si>
  <si>
    <t>深圳投之家金融信息服务有限公司</t>
  </si>
  <si>
    <t>深圳新阳蓝光能源股份有限公司</t>
  </si>
  <si>
    <t>深圳市科思科技股份有限公司</t>
  </si>
  <si>
    <t>深圳市思迪信息技术股份有限公司</t>
  </si>
  <si>
    <t>深圳白骑士大数据有限公司</t>
  </si>
  <si>
    <t>深圳市注成科技股份有限公司</t>
  </si>
  <si>
    <t>武汉烽火富华电气有限责任公司</t>
  </si>
  <si>
    <t>深圳市光大激光科技股份有限公司</t>
  </si>
  <si>
    <t>北京驰宇空天技术发展有限公司</t>
  </si>
  <si>
    <t>投资主体</t>
  </si>
  <si>
    <t>深圳市创东方成长投资企业（有限合伙）</t>
  </si>
  <si>
    <t>深圳市创东方安盈投资企业（有限合伙）</t>
  </si>
  <si>
    <t>深圳市创东方明达投资企业(有限合伙)</t>
  </si>
  <si>
    <t>深圳市创东方投资有限公司</t>
  </si>
  <si>
    <t>东莞市国泰创东方创业投资有限公司</t>
  </si>
  <si>
    <t>深圳市创东方安兴投资企业（有限合伙）</t>
  </si>
  <si>
    <t>肖水龙</t>
  </si>
  <si>
    <t>深圳市创东方安弘投资企业（有限合伙）</t>
  </si>
  <si>
    <t>苏州创东方高新创业投资企业（有限合伙）</t>
  </si>
  <si>
    <t>深圳市创东方富凯投资企业（有限合伙）</t>
  </si>
  <si>
    <t>深圳市创东方富本投资企业（有限合伙）</t>
  </si>
  <si>
    <t>深圳市创东方富建投资企业（有限合伙）</t>
  </si>
  <si>
    <t>深圳市科源技术研究开发有限公司</t>
  </si>
  <si>
    <t>天津创东方富弘股权投资基金合伙企业（有限合伙）</t>
  </si>
  <si>
    <t>杭州创东方富锦投资企业（有限合伙）</t>
  </si>
  <si>
    <t>深圳市创东方富星投资企业（有限合伙）</t>
  </si>
  <si>
    <t>深圳市创东方汇金投资企业(有限合伙)</t>
  </si>
  <si>
    <t>深圳市创东方富创投资企业（有限合伙）</t>
  </si>
  <si>
    <t>深圳市吉东方投资企业(有限合伙)</t>
  </si>
  <si>
    <t>江西省创东方科技创业投资中心（有限合伙）</t>
  </si>
  <si>
    <t>创东方新三板1号基金</t>
  </si>
  <si>
    <t>创东方新三板2号基金</t>
  </si>
  <si>
    <t>深圳市创东方富程股权投资基金合伙企业（有限合伙）</t>
  </si>
  <si>
    <t>肖珂</t>
  </si>
  <si>
    <t>深圳市创东方长荣投资企业（有限合伙）</t>
  </si>
  <si>
    <t>深圳市创东方投资有限公司</t>
    <phoneticPr fontId="3" type="noConversion"/>
  </si>
  <si>
    <t>深圳市创东方富饶投资企业（有限合伙）</t>
  </si>
  <si>
    <t>深圳市创东方瑞地投资企业（有限合伙）</t>
    <phoneticPr fontId="0" type="noConversion"/>
  </si>
  <si>
    <t>退出时间</t>
  </si>
  <si>
    <t>退出金额</t>
  </si>
  <si>
    <t>投资金额（负数）</t>
  </si>
  <si>
    <t>持有部分估值（万元）</t>
  </si>
  <si>
    <t>投资时间</t>
    <phoneticPr fontId="2" type="noConversion"/>
  </si>
  <si>
    <t>费用支出时间</t>
    <phoneticPr fontId="8" type="noConversion"/>
  </si>
  <si>
    <t>费用金额</t>
    <phoneticPr fontId="8" type="noConversion"/>
  </si>
  <si>
    <t>分红时间</t>
    <phoneticPr fontId="2" type="noConversion"/>
  </si>
  <si>
    <t>分红金额（万元）</t>
    <phoneticPr fontId="2" type="noConversion"/>
  </si>
  <si>
    <t>当前估值时间</t>
    <phoneticPr fontId="3" type="noConversion"/>
  </si>
  <si>
    <t>创东方新三板1号基金</t>
    <phoneticPr fontId="3" type="noConversion"/>
  </si>
  <si>
    <t>基金费用</t>
    <phoneticPr fontId="8" type="noConversion"/>
  </si>
  <si>
    <t>创东方新三板2号基金</t>
    <phoneticPr fontId="8" type="noConversion"/>
  </si>
  <si>
    <t>新余市东一源投资管理中心（有限合伙）</t>
    <phoneticPr fontId="3" type="noConversion"/>
  </si>
  <si>
    <t>新余市东宏源投资管理中心（有限合伙）</t>
    <phoneticPr fontId="3" type="noConversion"/>
  </si>
  <si>
    <t>北京的卢深视科技有限公司</t>
    <phoneticPr fontId="3" type="noConversion"/>
  </si>
  <si>
    <t>新余市东拓源投资管理中心（有限合伙）</t>
    <phoneticPr fontId="3" type="noConversion"/>
  </si>
  <si>
    <t>江西沃阳精密科技有限公司</t>
    <phoneticPr fontId="2" type="noConversion"/>
  </si>
  <si>
    <t>新余市东星源投资管理中心（有限合伙）</t>
    <phoneticPr fontId="3" type="noConversion"/>
  </si>
  <si>
    <t>青牛（北京）技术有限公司</t>
    <phoneticPr fontId="3" type="noConversion"/>
  </si>
  <si>
    <t>新余市东隆源投资管理中心（有限合伙）</t>
    <phoneticPr fontId="3" type="noConversion"/>
  </si>
  <si>
    <t>杭州创东方富邦创业投资企业（有限合伙）</t>
    <phoneticPr fontId="3" type="noConversion"/>
  </si>
  <si>
    <t>上海闻玺企业管理有限公司</t>
    <phoneticPr fontId="3" type="noConversion"/>
  </si>
  <si>
    <t>江西省创东方科技创业投资中心（有限合伙）</t>
    <phoneticPr fontId="3" type="noConversion"/>
  </si>
  <si>
    <t>广州唯彩会网络科技有限公司</t>
    <phoneticPr fontId="2" type="noConversion"/>
  </si>
  <si>
    <t>深圳市创东方互联网金融投资企业（有限合伙）</t>
    <phoneticPr fontId="3" type="noConversion"/>
  </si>
  <si>
    <t>深圳市创东方互联网金融投资企业（有限合伙）</t>
    <phoneticPr fontId="2" type="noConversion"/>
  </si>
  <si>
    <t>深圳市创东方吉利投资企业（有限合伙）</t>
    <phoneticPr fontId="3" type="noConversion"/>
  </si>
  <si>
    <t>深圳市创东方安弘投资企业（有限合伙）</t>
    <phoneticPr fontId="2" type="noConversion"/>
  </si>
  <si>
    <t>佛山金意陶陶瓷有限公司</t>
    <phoneticPr fontId="2" type="noConversion"/>
  </si>
  <si>
    <t>深圳市创东方安盈投资企业（有限合伙）</t>
    <phoneticPr fontId="2" type="noConversion"/>
  </si>
  <si>
    <t>深圳市冠旭电子有限公司</t>
    <phoneticPr fontId="2" type="noConversion"/>
  </si>
  <si>
    <t>深圳市创东方富信投资企业（有限合伙）</t>
    <phoneticPr fontId="3" type="noConversion"/>
  </si>
  <si>
    <t>深圳市创东方富凯投资企业（有限合伙）</t>
    <phoneticPr fontId="3" type="noConversion"/>
  </si>
  <si>
    <t>深圳市创东方富凯投资企业（有限合伙）</t>
    <phoneticPr fontId="2" type="noConversion"/>
  </si>
  <si>
    <t>广州龙文环球教育科技有限公司</t>
    <phoneticPr fontId="2" type="noConversion"/>
  </si>
  <si>
    <t>深圳市创东方富创投资企业（有限合伙）</t>
    <phoneticPr fontId="3" type="noConversion"/>
  </si>
  <si>
    <t>深圳市创东方富建投资企业（有限合伙）</t>
    <phoneticPr fontId="2" type="noConversion"/>
  </si>
  <si>
    <t>深圳市创东方富建投资企业（有限合伙）</t>
    <phoneticPr fontId="3" type="noConversion"/>
  </si>
  <si>
    <t>深圳市创东方富星投资企业（有限合伙）</t>
    <phoneticPr fontId="2" type="noConversion"/>
  </si>
  <si>
    <t>深圳市创东方富星投资企业（有限合伙）</t>
    <phoneticPr fontId="3" type="noConversion"/>
  </si>
  <si>
    <t>北京腾瑞万里科技有限公司</t>
    <phoneticPr fontId="2" type="noConversion"/>
  </si>
  <si>
    <t>深圳市创东方富本投资企业（有限合伙）</t>
    <phoneticPr fontId="2" type="noConversion"/>
  </si>
  <si>
    <t>深圳市创东方富润投资企业（有限合伙）</t>
    <phoneticPr fontId="3" type="noConversion"/>
  </si>
  <si>
    <t>深圳妈妈资本管理有限公司</t>
    <phoneticPr fontId="3" type="noConversion"/>
  </si>
  <si>
    <t>深圳市创东方富盈投资企业（有限合伙）</t>
    <phoneticPr fontId="3" type="noConversion"/>
  </si>
  <si>
    <t>深圳市创东方富程股权投资基金合伙企业（有限合伙）</t>
    <phoneticPr fontId="2" type="noConversion"/>
  </si>
  <si>
    <t>浙江企朋网络技术股份有限公司</t>
    <phoneticPr fontId="3" type="noConversion"/>
  </si>
  <si>
    <t>深圳市创东方富程股权投资基金合伙企业（有限合伙）</t>
    <phoneticPr fontId="3" type="noConversion"/>
  </si>
  <si>
    <t>深圳市创东方富融投资企业（有限合伙）</t>
    <phoneticPr fontId="3" type="noConversion"/>
  </si>
  <si>
    <t>北京驰宇空天技术发展有限公司</t>
    <phoneticPr fontId="3" type="noConversion"/>
  </si>
  <si>
    <t>深圳市创东方富饶投资企业（有限合伙）</t>
    <phoneticPr fontId="3" type="noConversion"/>
  </si>
  <si>
    <t>深圳市创东方成长投资企业（有限合伙）</t>
    <phoneticPr fontId="2" type="noConversion"/>
  </si>
  <si>
    <t>深圳市创东方投资有限公司</t>
    <phoneticPr fontId="2" type="noConversion"/>
  </si>
  <si>
    <t>深圳市创东方明达投资企业(有限合伙)</t>
    <phoneticPr fontId="2" type="noConversion"/>
  </si>
  <si>
    <t>湖北福星惠誉武昌置业有限公司</t>
    <phoneticPr fontId="0" type="noConversion"/>
  </si>
  <si>
    <t>深圳市创东方网络投资企业（有限合伙）</t>
    <phoneticPr fontId="2" type="noConversion"/>
  </si>
  <si>
    <t>深圳市创东方长乐投资企业（有限合伙）</t>
    <phoneticPr fontId="3" type="noConversion"/>
  </si>
  <si>
    <t>深圳市创东方长和投资企业（有限合伙）</t>
    <phoneticPr fontId="3" type="noConversion"/>
  </si>
  <si>
    <t>深圳市创东方长川投资企业（有限合伙）</t>
    <phoneticPr fontId="3" type="noConversion"/>
  </si>
  <si>
    <t>深圳市创东方长润投资企业（有限合伙）</t>
    <phoneticPr fontId="3" type="noConversion"/>
  </si>
  <si>
    <t>深圳市创东方长诺投资企业（有限合伙）</t>
    <phoneticPr fontId="3" type="noConversion"/>
  </si>
  <si>
    <t>深圳市创东方长鼎投资企业（有限合伙）</t>
    <phoneticPr fontId="3" type="noConversion"/>
  </si>
  <si>
    <t>深圳新阳蓝光能源股份有限公司</t>
    <phoneticPr fontId="3" type="noConversion"/>
  </si>
  <si>
    <t>深圳市吉东方投资企业(有限合伙)</t>
    <phoneticPr fontId="3" type="noConversion"/>
  </si>
  <si>
    <t>深圳市安凯源实业发展有限公司</t>
    <phoneticPr fontId="2" type="noConversion"/>
  </si>
  <si>
    <t>肖水龙</t>
    <phoneticPr fontId="2" type="noConversion"/>
  </si>
  <si>
    <t>北京指掌易科技有限公司</t>
    <phoneticPr fontId="3" type="noConversion"/>
  </si>
  <si>
    <t>肖水龙</t>
    <phoneticPr fontId="3" type="noConversion"/>
  </si>
  <si>
    <t>苏州创东方高新创业投资企业（有限合伙）</t>
    <phoneticPr fontId="2" type="noConversion"/>
  </si>
  <si>
    <t>苏州华成创东方创业投资企业（有限合伙）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</si>
</sst>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F800]dddd\,\ mmmm\ dd\,\ yyyy"/>
    <numFmt numFmtId="165" formatCode="_ * #,##0.00_ ;_ * \-#,##0.00_ ;_ * &quot;-&quot;??_ ;_ @_ "/>
    <numFmt numFmtId="166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楷体"/>
      <family val="3"/>
      <charset val="134"/>
    </font>
    <font>
      <sz val="11"/>
      <color theme="1"/>
      <name val="Calibri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8"/>
      <color theme="3"/>
      <name val="Calibri Light"/>
      <family val="2"/>
      <scheme val="major"/>
    </font>
    <font>
      <b/>
      <sz val="10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2" fillId="0" borderId="0">
      <alignment vertical="center"/>
    </xf>
    <xf numFmtId="164" fontId="3" fillId="0" borderId="0">
      <alignment vertical="center"/>
    </xf>
    <xf numFmtId="164" fontId="4" fillId="0" borderId="0"/>
    <xf numFmtId="165" fontId="6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49" fontId="5" fillId="0" borderId="1" xfId="3" applyNumberFormat="1" applyFont="1" applyFill="1" applyBorder="1" applyAlignment="1">
      <alignment horizontal="center" vertical="center" wrapText="1"/>
    </xf>
    <xf numFmtId="164" fontId="5" fillId="0" borderId="1" xfId="2" applyFont="1" applyFill="1" applyBorder="1" applyAlignment="1">
      <alignment horizontal="center" vertical="center"/>
    </xf>
    <xf numFmtId="164" fontId="5" fillId="0" borderId="1" xfId="3" applyFont="1" applyFill="1" applyBorder="1" applyAlignment="1">
      <alignment horizontal="center" vertical="center"/>
    </xf>
    <xf numFmtId="164" fontId="5" fillId="0" borderId="1" xfId="2" applyFont="1" applyFill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4" fontId="5" fillId="0" borderId="1" xfId="3" applyFont="1" applyFill="1" applyBorder="1" applyAlignment="1">
      <alignment horizontal="center" vertical="center" wrapText="1"/>
    </xf>
    <xf numFmtId="164" fontId="5" fillId="0" borderId="1" xfId="4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14" fontId="5" fillId="0" borderId="1" xfId="2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14" fontId="5" fillId="0" borderId="1" xfId="3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1" xfId="3" applyNumberFormat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 wrapText="1"/>
    </xf>
    <xf numFmtId="166" fontId="5" fillId="0" borderId="1" xfId="1" applyNumberFormat="1" applyFont="1" applyFill="1" applyBorder="1" applyAlignment="1">
      <alignment vertical="center"/>
    </xf>
    <xf numFmtId="166" fontId="7" fillId="0" borderId="1" xfId="1" applyNumberFormat="1" applyFont="1" applyFill="1" applyBorder="1" applyAlignment="1">
      <alignment vertical="center"/>
    </xf>
    <xf numFmtId="166" fontId="5" fillId="0" borderId="1" xfId="1" applyNumberFormat="1" applyFont="1" applyFill="1" applyBorder="1" applyAlignment="1">
      <alignment vertical="center" wrapText="1"/>
    </xf>
    <xf numFmtId="164" fontId="9" fillId="0" borderId="1" xfId="3" applyFont="1" applyFill="1" applyBorder="1" applyAlignment="1">
      <alignment horizontal="center" vertical="center"/>
    </xf>
    <xf numFmtId="49" fontId="9" fillId="0" borderId="1" xfId="3" applyNumberFormat="1" applyFont="1" applyFill="1" applyBorder="1" applyAlignment="1">
      <alignment horizontal="center" vertical="center" wrapText="1"/>
    </xf>
    <xf numFmtId="14" fontId="9" fillId="0" borderId="1" xfId="3" applyNumberFormat="1" applyFont="1" applyFill="1" applyBorder="1" applyAlignment="1">
      <alignment horizontal="center" vertical="center" wrapText="1"/>
    </xf>
    <xf numFmtId="166" fontId="9" fillId="0" borderId="1" xfId="1" applyNumberFormat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vertical="center"/>
    </xf>
    <xf numFmtId="14" fontId="9" fillId="0" borderId="1" xfId="0" applyNumberFormat="1" applyFont="1" applyFill="1" applyBorder="1" applyAlignment="1">
      <alignment horizontal="center" vertical="center" wrapText="1"/>
    </xf>
  </cellXfs>
  <cellStyles count="6">
    <cellStyle name="Comma" xfId="1" builtinId="3"/>
    <cellStyle name="Normal" xfId="0" builtinId="0"/>
    <cellStyle name="千位分隔 3" xfId="5"/>
    <cellStyle name="常规 3" xfId="3"/>
    <cellStyle name="常规 9" xfId="4"/>
    <cellStyle name="常规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>
      <selection sqref="A1:L236"/>
    </sheetView>
  </sheetViews>
  <sheetFormatPr baseColWidth="10" defaultRowHeight="16" x14ac:dyDescent="0.2"/>
  <cols>
    <col min="1" max="1" width="39.5" style="11" bestFit="1" customWidth="1"/>
    <col min="2" max="2" width="41.1640625" style="12" bestFit="1" customWidth="1"/>
    <col min="3" max="3" width="9.5" style="13" bestFit="1" customWidth="1"/>
    <col min="4" max="4" width="16.1640625" style="18" bestFit="1" customWidth="1"/>
    <col min="5" max="6" width="16.1640625" style="18" customWidth="1"/>
    <col min="7" max="7" width="9.5" style="13" bestFit="1" customWidth="1"/>
    <col min="8" max="8" width="15.83203125" style="21" customWidth="1"/>
    <col min="9" max="9" width="11.33203125" style="13" customWidth="1"/>
    <col min="10" max="10" width="12" style="21" bestFit="1" customWidth="1"/>
    <col min="11" max="11" width="9.5" style="13" bestFit="1" customWidth="1"/>
    <col min="12" max="12" width="14.5" style="21" bestFit="1" customWidth="1"/>
    <col min="13" max="16384" width="10.83203125" style="14"/>
  </cols>
  <sheetData>
    <row r="1" spans="1:12" ht="28" x14ac:dyDescent="0.2">
      <c r="A1" s="2" t="s">
        <v>0</v>
      </c>
      <c r="B1" s="4" t="s">
        <v>119</v>
      </c>
      <c r="C1" s="10" t="s">
        <v>152</v>
      </c>
      <c r="D1" s="18" t="s">
        <v>150</v>
      </c>
      <c r="E1" s="4" t="s">
        <v>153</v>
      </c>
      <c r="F1" s="4" t="s">
        <v>154</v>
      </c>
      <c r="G1" s="10" t="s">
        <v>155</v>
      </c>
      <c r="H1" s="22" t="s">
        <v>156</v>
      </c>
      <c r="I1" s="10" t="s">
        <v>157</v>
      </c>
      <c r="J1" s="22" t="s">
        <v>151</v>
      </c>
      <c r="K1" s="10" t="s">
        <v>148</v>
      </c>
      <c r="L1" s="18" t="s">
        <v>149</v>
      </c>
    </row>
    <row r="2" spans="1:12" x14ac:dyDescent="0.2">
      <c r="A2" s="3" t="s">
        <v>16</v>
      </c>
      <c r="B2" s="1" t="s">
        <v>124</v>
      </c>
      <c r="C2" s="16">
        <v>40137</v>
      </c>
      <c r="D2" s="18">
        <v>-3000</v>
      </c>
      <c r="E2" s="1"/>
      <c r="F2" s="1"/>
      <c r="G2" s="16"/>
      <c r="H2" s="20">
        <v>0</v>
      </c>
      <c r="I2" s="9">
        <v>43274</v>
      </c>
      <c r="J2" s="20">
        <v>2999.9999999999995</v>
      </c>
      <c r="K2" s="16"/>
      <c r="L2" s="20"/>
    </row>
    <row r="3" spans="1:12" x14ac:dyDescent="0.2">
      <c r="A3" s="6" t="s">
        <v>90</v>
      </c>
      <c r="B3" s="1" t="s">
        <v>140</v>
      </c>
      <c r="C3" s="9">
        <v>42171</v>
      </c>
      <c r="D3" s="18">
        <v>-1000</v>
      </c>
      <c r="E3" s="1"/>
      <c r="F3" s="1"/>
      <c r="G3" s="9"/>
      <c r="H3" s="20">
        <v>0</v>
      </c>
      <c r="I3" s="9">
        <v>43274</v>
      </c>
      <c r="J3" s="20">
        <v>0</v>
      </c>
      <c r="K3" s="9">
        <v>42496</v>
      </c>
      <c r="L3" s="20">
        <v>1085.3399999999999</v>
      </c>
    </row>
    <row r="4" spans="1:12" x14ac:dyDescent="0.2">
      <c r="A4" s="2" t="s">
        <v>95</v>
      </c>
      <c r="B4" s="1" t="s">
        <v>140</v>
      </c>
      <c r="C4" s="9">
        <v>42212</v>
      </c>
      <c r="D4" s="18">
        <v>-500</v>
      </c>
      <c r="E4" s="1"/>
      <c r="F4" s="1"/>
      <c r="G4" s="9"/>
      <c r="H4" s="20">
        <v>0</v>
      </c>
      <c r="I4" s="9">
        <v>43274</v>
      </c>
      <c r="J4" s="20">
        <v>1556.25</v>
      </c>
      <c r="K4" s="9"/>
      <c r="L4" s="20"/>
    </row>
    <row r="5" spans="1:12" x14ac:dyDescent="0.2">
      <c r="A5" s="3" t="s">
        <v>55</v>
      </c>
      <c r="B5" s="1" t="s">
        <v>140</v>
      </c>
      <c r="C5" s="16">
        <v>42215</v>
      </c>
      <c r="D5" s="18">
        <v>-500</v>
      </c>
      <c r="E5" s="1"/>
      <c r="F5" s="1"/>
      <c r="G5" s="16"/>
      <c r="H5" s="20">
        <v>0</v>
      </c>
      <c r="I5" s="9">
        <v>43274</v>
      </c>
      <c r="J5" s="20">
        <v>551.33249999999998</v>
      </c>
      <c r="K5" s="16">
        <v>43095</v>
      </c>
      <c r="L5" s="20">
        <v>5.0484</v>
      </c>
    </row>
    <row r="6" spans="1:12" x14ac:dyDescent="0.2">
      <c r="A6" s="3" t="s">
        <v>81</v>
      </c>
      <c r="B6" s="1" t="s">
        <v>140</v>
      </c>
      <c r="C6" s="15">
        <v>42216</v>
      </c>
      <c r="D6" s="18">
        <v>-750</v>
      </c>
      <c r="E6" s="1"/>
      <c r="F6" s="1"/>
      <c r="G6" s="15"/>
      <c r="H6" s="20">
        <v>0</v>
      </c>
      <c r="I6" s="9">
        <v>43274</v>
      </c>
      <c r="J6" s="20">
        <v>907.68000000000006</v>
      </c>
      <c r="K6" s="15"/>
      <c r="L6" s="20"/>
    </row>
    <row r="7" spans="1:12" x14ac:dyDescent="0.2">
      <c r="A7" s="6" t="s">
        <v>100</v>
      </c>
      <c r="B7" s="1" t="s">
        <v>158</v>
      </c>
      <c r="C7" s="9">
        <v>42263</v>
      </c>
      <c r="D7" s="18">
        <v>-1500.837</v>
      </c>
      <c r="E7" s="1"/>
      <c r="F7" s="1"/>
      <c r="G7" s="9">
        <v>43038</v>
      </c>
      <c r="H7" s="20">
        <v>33.914999999999999</v>
      </c>
      <c r="I7" s="9">
        <v>43274</v>
      </c>
      <c r="J7" s="20">
        <v>4525.8</v>
      </c>
      <c r="K7" s="9">
        <v>42430</v>
      </c>
      <c r="L7" s="20">
        <v>2</v>
      </c>
    </row>
    <row r="8" spans="1:12" x14ac:dyDescent="0.2">
      <c r="A8" s="2" t="s">
        <v>105</v>
      </c>
      <c r="B8" s="1" t="s">
        <v>158</v>
      </c>
      <c r="C8" s="9">
        <v>42346</v>
      </c>
      <c r="D8" s="18">
        <v>-705</v>
      </c>
      <c r="E8" s="1"/>
      <c r="F8" s="1"/>
      <c r="G8" s="9">
        <v>42844</v>
      </c>
      <c r="H8" s="20">
        <v>57.102699999999999</v>
      </c>
      <c r="I8" s="9">
        <v>43274</v>
      </c>
      <c r="J8" s="20">
        <v>0</v>
      </c>
      <c r="K8" s="9">
        <v>42833</v>
      </c>
      <c r="L8" s="20">
        <v>742.33569999999997</v>
      </c>
    </row>
    <row r="9" spans="1:12" x14ac:dyDescent="0.2">
      <c r="A9" s="8" t="s">
        <v>106</v>
      </c>
      <c r="B9" s="1" t="s">
        <v>158</v>
      </c>
      <c r="C9" s="9">
        <v>42366</v>
      </c>
      <c r="D9" s="18">
        <v>-2500</v>
      </c>
      <c r="E9" s="1"/>
      <c r="F9" s="1"/>
      <c r="G9" s="9"/>
      <c r="H9" s="20">
        <v>0</v>
      </c>
      <c r="I9" s="9">
        <v>43274</v>
      </c>
      <c r="J9" s="20">
        <v>0</v>
      </c>
      <c r="K9" s="9">
        <v>43094</v>
      </c>
      <c r="L9" s="20">
        <v>3622.0949999999998</v>
      </c>
    </row>
    <row r="10" spans="1:12" x14ac:dyDescent="0.2">
      <c r="A10" s="3" t="s">
        <v>76</v>
      </c>
      <c r="B10" s="1" t="s">
        <v>140</v>
      </c>
      <c r="C10" s="15">
        <v>42552</v>
      </c>
      <c r="D10" s="18">
        <v>-1600</v>
      </c>
      <c r="E10" s="1"/>
      <c r="F10" s="1"/>
      <c r="G10" s="15"/>
      <c r="H10" s="20">
        <v>0</v>
      </c>
      <c r="I10" s="9">
        <v>43274</v>
      </c>
      <c r="J10" s="20">
        <v>0</v>
      </c>
      <c r="K10" s="15">
        <v>43096</v>
      </c>
      <c r="L10" s="20">
        <v>2216.2399999999998</v>
      </c>
    </row>
    <row r="11" spans="1:12" x14ac:dyDescent="0.2">
      <c r="A11" s="23" t="s">
        <v>159</v>
      </c>
      <c r="B11" s="24" t="s">
        <v>140</v>
      </c>
      <c r="C11" s="25"/>
      <c r="D11" s="26"/>
      <c r="E11" s="25">
        <v>42186</v>
      </c>
      <c r="F11" s="26">
        <v>-300</v>
      </c>
      <c r="G11" s="25"/>
      <c r="H11" s="27"/>
      <c r="I11" s="28"/>
      <c r="J11" s="27"/>
      <c r="K11" s="25"/>
      <c r="L11" s="27"/>
    </row>
    <row r="12" spans="1:12" x14ac:dyDescent="0.2">
      <c r="A12" s="6" t="s">
        <v>90</v>
      </c>
      <c r="B12" s="1" t="s">
        <v>141</v>
      </c>
      <c r="C12" s="9">
        <v>42171</v>
      </c>
      <c r="D12" s="18">
        <v>-1000</v>
      </c>
      <c r="E12" s="1"/>
      <c r="F12" s="1"/>
      <c r="G12" s="9"/>
      <c r="H12" s="20">
        <v>0</v>
      </c>
      <c r="I12" s="9">
        <v>43274</v>
      </c>
      <c r="J12" s="20">
        <v>0</v>
      </c>
      <c r="K12" s="9">
        <v>42496</v>
      </c>
      <c r="L12" s="20">
        <v>1085.3399999999999</v>
      </c>
    </row>
    <row r="13" spans="1:12" x14ac:dyDescent="0.2">
      <c r="A13" s="2" t="s">
        <v>95</v>
      </c>
      <c r="B13" s="1" t="s">
        <v>141</v>
      </c>
      <c r="C13" s="9">
        <v>42212</v>
      </c>
      <c r="D13" s="18">
        <v>-500</v>
      </c>
      <c r="E13" s="1"/>
      <c r="F13" s="1"/>
      <c r="G13" s="9"/>
      <c r="H13" s="20">
        <v>0</v>
      </c>
      <c r="I13" s="9">
        <v>43274</v>
      </c>
      <c r="J13" s="20">
        <v>1556.25</v>
      </c>
      <c r="K13" s="9"/>
      <c r="L13" s="20"/>
    </row>
    <row r="14" spans="1:12" x14ac:dyDescent="0.2">
      <c r="A14" s="3" t="s">
        <v>81</v>
      </c>
      <c r="B14" s="1" t="s">
        <v>141</v>
      </c>
      <c r="C14" s="15">
        <v>42216</v>
      </c>
      <c r="D14" s="18">
        <v>-750</v>
      </c>
      <c r="E14" s="1"/>
      <c r="F14" s="1"/>
      <c r="G14" s="15"/>
      <c r="H14" s="20">
        <v>0</v>
      </c>
      <c r="I14" s="9">
        <v>43274</v>
      </c>
      <c r="J14" s="20">
        <v>907.68000000000006</v>
      </c>
      <c r="K14" s="15"/>
      <c r="L14" s="20"/>
    </row>
    <row r="15" spans="1:12" x14ac:dyDescent="0.2">
      <c r="A15" s="3" t="s">
        <v>55</v>
      </c>
      <c r="B15" s="1" t="s">
        <v>141</v>
      </c>
      <c r="C15" s="16">
        <v>42216</v>
      </c>
      <c r="D15" s="18">
        <v>-500</v>
      </c>
      <c r="E15" s="1"/>
      <c r="F15" s="1"/>
      <c r="G15" s="16"/>
      <c r="H15" s="20">
        <v>0</v>
      </c>
      <c r="I15" s="9">
        <v>43274</v>
      </c>
      <c r="J15" s="20">
        <v>551.33249999999998</v>
      </c>
      <c r="K15" s="16">
        <v>43095</v>
      </c>
      <c r="L15" s="20">
        <v>5.0484</v>
      </c>
    </row>
    <row r="16" spans="1:12" x14ac:dyDescent="0.2">
      <c r="A16" s="6" t="s">
        <v>100</v>
      </c>
      <c r="B16" s="1" t="s">
        <v>141</v>
      </c>
      <c r="C16" s="9">
        <v>42263</v>
      </c>
      <c r="D16" s="18">
        <v>-1500.837</v>
      </c>
      <c r="E16" s="1"/>
      <c r="F16" s="1"/>
      <c r="G16" s="9">
        <v>43038</v>
      </c>
      <c r="H16" s="20">
        <v>33.93</v>
      </c>
      <c r="I16" s="9">
        <v>43274</v>
      </c>
      <c r="J16" s="20">
        <v>4525.8</v>
      </c>
      <c r="K16" s="9"/>
      <c r="L16" s="20"/>
    </row>
    <row r="17" spans="1:12" x14ac:dyDescent="0.2">
      <c r="A17" s="2" t="s">
        <v>105</v>
      </c>
      <c r="B17" s="1" t="s">
        <v>141</v>
      </c>
      <c r="C17" s="9">
        <v>42347</v>
      </c>
      <c r="D17" s="18">
        <v>-705</v>
      </c>
      <c r="E17" s="1"/>
      <c r="F17" s="1"/>
      <c r="G17" s="9">
        <v>42845</v>
      </c>
      <c r="H17" s="20">
        <v>57.102699999999999</v>
      </c>
      <c r="I17" s="9">
        <v>43274</v>
      </c>
      <c r="J17" s="20">
        <v>0</v>
      </c>
      <c r="K17" s="9">
        <v>42834</v>
      </c>
      <c r="L17" s="20">
        <v>743.33569999999997</v>
      </c>
    </row>
    <row r="18" spans="1:12" x14ac:dyDescent="0.2">
      <c r="A18" s="8" t="s">
        <v>106</v>
      </c>
      <c r="B18" s="1" t="s">
        <v>141</v>
      </c>
      <c r="C18" s="9">
        <v>42366</v>
      </c>
      <c r="D18" s="18">
        <v>-2500</v>
      </c>
      <c r="E18" s="1"/>
      <c r="F18" s="1"/>
      <c r="G18" s="9"/>
      <c r="H18" s="20">
        <v>0</v>
      </c>
      <c r="I18" s="9">
        <v>43274</v>
      </c>
      <c r="J18" s="20">
        <v>0</v>
      </c>
      <c r="K18" s="9">
        <v>43094</v>
      </c>
      <c r="L18" s="20">
        <v>3622.0949999999998</v>
      </c>
    </row>
    <row r="19" spans="1:12" x14ac:dyDescent="0.2">
      <c r="A19" s="3" t="s">
        <v>76</v>
      </c>
      <c r="B19" s="1" t="s">
        <v>141</v>
      </c>
      <c r="C19" s="15">
        <v>42642</v>
      </c>
      <c r="D19" s="18">
        <v>-1200</v>
      </c>
      <c r="E19" s="1"/>
      <c r="F19" s="1"/>
      <c r="G19" s="15"/>
      <c r="H19" s="20">
        <v>0</v>
      </c>
      <c r="I19" s="9">
        <v>43274</v>
      </c>
      <c r="J19" s="20">
        <v>0</v>
      </c>
      <c r="K19" s="15">
        <v>43096</v>
      </c>
      <c r="L19" s="20">
        <v>1662.18</v>
      </c>
    </row>
    <row r="20" spans="1:12" x14ac:dyDescent="0.2">
      <c r="A20" s="23" t="s">
        <v>159</v>
      </c>
      <c r="B20" s="24" t="s">
        <v>160</v>
      </c>
      <c r="C20" s="15"/>
      <c r="E20" s="25">
        <v>42248</v>
      </c>
      <c r="F20" s="26">
        <v>-500</v>
      </c>
      <c r="G20" s="15"/>
      <c r="H20" s="20"/>
      <c r="I20" s="9"/>
      <c r="J20" s="20"/>
      <c r="K20" s="15"/>
      <c r="L20" s="20"/>
    </row>
    <row r="21" spans="1:12" x14ac:dyDescent="0.2">
      <c r="A21" s="2" t="s">
        <v>34</v>
      </c>
      <c r="B21" s="1" t="s">
        <v>133</v>
      </c>
      <c r="C21" s="9">
        <v>40664</v>
      </c>
      <c r="D21" s="18">
        <v>-800</v>
      </c>
      <c r="E21" s="1"/>
      <c r="F21" s="1"/>
      <c r="G21" s="9"/>
      <c r="H21" s="20">
        <v>0</v>
      </c>
      <c r="I21" s="9">
        <v>43274</v>
      </c>
      <c r="J21" s="20">
        <v>0</v>
      </c>
      <c r="K21" s="9">
        <v>41640</v>
      </c>
      <c r="L21" s="20">
        <v>1000</v>
      </c>
    </row>
    <row r="22" spans="1:12" x14ac:dyDescent="0.2">
      <c r="A22" s="2" t="s">
        <v>44</v>
      </c>
      <c r="B22" s="1" t="s">
        <v>133</v>
      </c>
      <c r="C22" s="10">
        <v>40779</v>
      </c>
      <c r="D22" s="18">
        <v>-2000</v>
      </c>
      <c r="E22" s="1"/>
      <c r="F22" s="1"/>
      <c r="G22" s="10">
        <v>42948</v>
      </c>
      <c r="H22" s="20">
        <v>21.128450000000001</v>
      </c>
      <c r="I22" s="9">
        <v>43274</v>
      </c>
      <c r="J22" s="20">
        <v>4991.68</v>
      </c>
      <c r="K22" s="10"/>
      <c r="L22" s="20"/>
    </row>
    <row r="23" spans="1:12" x14ac:dyDescent="0.2">
      <c r="A23" s="3" t="s">
        <v>45</v>
      </c>
      <c r="B23" s="1" t="s">
        <v>133</v>
      </c>
      <c r="C23" s="16">
        <v>40813</v>
      </c>
      <c r="D23" s="18">
        <v>-1000</v>
      </c>
      <c r="E23" s="1"/>
      <c r="F23" s="1"/>
      <c r="G23" s="16"/>
      <c r="H23" s="20">
        <v>0</v>
      </c>
      <c r="I23" s="9">
        <v>43274</v>
      </c>
      <c r="J23" s="20">
        <v>1000.0000000000001</v>
      </c>
      <c r="K23" s="16"/>
      <c r="L23" s="20"/>
    </row>
    <row r="24" spans="1:12" x14ac:dyDescent="0.2">
      <c r="A24" s="3" t="s">
        <v>47</v>
      </c>
      <c r="B24" s="1" t="s">
        <v>133</v>
      </c>
      <c r="C24" s="16">
        <v>40847</v>
      </c>
      <c r="D24" s="18">
        <v>-2040</v>
      </c>
      <c r="E24" s="1"/>
      <c r="F24" s="1"/>
      <c r="G24" s="16"/>
      <c r="H24" s="20">
        <v>0</v>
      </c>
      <c r="I24" s="9">
        <v>43274</v>
      </c>
      <c r="J24" s="20">
        <v>2040</v>
      </c>
      <c r="K24" s="16"/>
      <c r="L24" s="20"/>
    </row>
    <row r="25" spans="1:12" x14ac:dyDescent="0.2">
      <c r="A25" s="3" t="s">
        <v>52</v>
      </c>
      <c r="B25" s="1" t="s">
        <v>133</v>
      </c>
      <c r="C25" s="16">
        <v>40904</v>
      </c>
      <c r="D25" s="18">
        <v>-3960</v>
      </c>
      <c r="E25" s="1"/>
      <c r="F25" s="1"/>
      <c r="G25" s="16"/>
      <c r="H25" s="20">
        <v>0</v>
      </c>
      <c r="I25" s="9">
        <v>43274</v>
      </c>
      <c r="J25" s="20">
        <v>0</v>
      </c>
      <c r="K25" s="16">
        <v>42278</v>
      </c>
      <c r="L25" s="20">
        <v>5244.94</v>
      </c>
    </row>
    <row r="26" spans="1:12" x14ac:dyDescent="0.2">
      <c r="A26" s="3" t="s">
        <v>55</v>
      </c>
      <c r="B26" s="1" t="s">
        <v>133</v>
      </c>
      <c r="C26" s="16">
        <v>41065</v>
      </c>
      <c r="D26" s="18">
        <v>-1890</v>
      </c>
      <c r="E26" s="1"/>
      <c r="F26" s="1"/>
      <c r="G26" s="16"/>
      <c r="H26" s="20">
        <v>0</v>
      </c>
      <c r="I26" s="9">
        <v>43274</v>
      </c>
      <c r="J26" s="20">
        <v>1539.2948999999999</v>
      </c>
      <c r="K26" s="16"/>
      <c r="L26" s="20"/>
    </row>
    <row r="27" spans="1:12" x14ac:dyDescent="0.2">
      <c r="A27" s="3" t="s">
        <v>56</v>
      </c>
      <c r="B27" s="1" t="s">
        <v>133</v>
      </c>
      <c r="C27" s="16">
        <v>41113</v>
      </c>
      <c r="D27" s="18">
        <v>-1800</v>
      </c>
      <c r="E27" s="1"/>
      <c r="F27" s="1"/>
      <c r="G27" s="16">
        <v>42013</v>
      </c>
      <c r="H27" s="20">
        <v>305.36</v>
      </c>
      <c r="I27" s="9">
        <v>43274</v>
      </c>
      <c r="J27" s="20">
        <v>27495</v>
      </c>
      <c r="K27" s="16"/>
      <c r="L27" s="20"/>
    </row>
    <row r="28" spans="1:12" x14ac:dyDescent="0.2">
      <c r="A28" s="2" t="s">
        <v>39</v>
      </c>
      <c r="B28" s="1" t="s">
        <v>133</v>
      </c>
      <c r="C28" s="9">
        <v>41365</v>
      </c>
      <c r="D28" s="18">
        <v>-1000</v>
      </c>
      <c r="E28" s="1"/>
      <c r="F28" s="1"/>
      <c r="G28" s="9"/>
      <c r="H28" s="20">
        <v>0</v>
      </c>
      <c r="I28" s="9">
        <v>43274</v>
      </c>
      <c r="J28" s="20">
        <v>0</v>
      </c>
      <c r="K28" s="9">
        <v>42010</v>
      </c>
      <c r="L28" s="20">
        <v>1211.6438000000001</v>
      </c>
    </row>
    <row r="29" spans="1:12" x14ac:dyDescent="0.2">
      <c r="A29" s="3" t="s">
        <v>62</v>
      </c>
      <c r="B29" s="1" t="s">
        <v>133</v>
      </c>
      <c r="C29" s="9">
        <v>41418</v>
      </c>
      <c r="D29" s="18">
        <v>-1100</v>
      </c>
      <c r="E29" s="1"/>
      <c r="F29" s="1"/>
      <c r="G29" s="9"/>
      <c r="H29" s="20">
        <v>0</v>
      </c>
      <c r="I29" s="9">
        <v>43274</v>
      </c>
      <c r="J29" s="20">
        <v>3943.2</v>
      </c>
      <c r="K29" s="9"/>
      <c r="L29" s="20"/>
    </row>
    <row r="30" spans="1:12" x14ac:dyDescent="0.2">
      <c r="A30" s="2" t="s">
        <v>70</v>
      </c>
      <c r="B30" s="1" t="s">
        <v>133</v>
      </c>
      <c r="C30" s="9">
        <v>41730</v>
      </c>
      <c r="D30" s="18">
        <v>-838.4</v>
      </c>
      <c r="E30" s="1"/>
      <c r="F30" s="1"/>
      <c r="G30" s="9"/>
      <c r="H30" s="20">
        <v>0</v>
      </c>
      <c r="I30" s="9">
        <v>43274</v>
      </c>
      <c r="J30" s="20">
        <v>0</v>
      </c>
      <c r="K30" s="9">
        <v>42736</v>
      </c>
      <c r="L30" s="20">
        <v>838.4</v>
      </c>
    </row>
    <row r="31" spans="1:12" x14ac:dyDescent="0.2">
      <c r="A31" s="2" t="s">
        <v>116</v>
      </c>
      <c r="B31" s="1" t="s">
        <v>161</v>
      </c>
      <c r="C31" s="9">
        <v>42963</v>
      </c>
      <c r="D31" s="18">
        <v>-2500</v>
      </c>
      <c r="E31" s="1"/>
      <c r="F31" s="1"/>
      <c r="G31" s="9"/>
      <c r="H31" s="20">
        <v>0</v>
      </c>
      <c r="I31" s="9">
        <v>43274</v>
      </c>
      <c r="J31" s="20">
        <v>2500</v>
      </c>
      <c r="K31" s="9"/>
      <c r="L31" s="20"/>
    </row>
    <row r="32" spans="1:12" x14ac:dyDescent="0.2">
      <c r="A32" s="2" t="s">
        <v>111</v>
      </c>
      <c r="B32" s="1" t="s">
        <v>162</v>
      </c>
      <c r="C32" s="10">
        <v>42887</v>
      </c>
      <c r="D32" s="18">
        <v>-988.68</v>
      </c>
      <c r="E32" s="1"/>
      <c r="F32" s="1"/>
      <c r="G32" s="10"/>
      <c r="H32" s="20">
        <v>0</v>
      </c>
      <c r="I32" s="9">
        <v>43274</v>
      </c>
      <c r="J32" s="20">
        <v>988.61450000000013</v>
      </c>
      <c r="K32" s="10"/>
      <c r="L32" s="20"/>
    </row>
    <row r="33" spans="1:12" x14ac:dyDescent="0.2">
      <c r="A33" s="2" t="s">
        <v>163</v>
      </c>
      <c r="B33" s="1" t="s">
        <v>164</v>
      </c>
      <c r="C33" s="9">
        <v>43189</v>
      </c>
      <c r="D33" s="18">
        <v>-900</v>
      </c>
      <c r="E33" s="1"/>
      <c r="F33" s="1"/>
      <c r="G33" s="9"/>
      <c r="H33" s="20"/>
      <c r="I33" s="9">
        <v>43274</v>
      </c>
      <c r="J33" s="20">
        <v>900</v>
      </c>
      <c r="K33" s="9"/>
      <c r="L33" s="20"/>
    </row>
    <row r="34" spans="1:12" x14ac:dyDescent="0.2">
      <c r="A34" s="8" t="s">
        <v>165</v>
      </c>
      <c r="B34" s="1" t="s">
        <v>166</v>
      </c>
      <c r="C34" s="9">
        <v>42306</v>
      </c>
      <c r="D34" s="18">
        <v>-6700</v>
      </c>
      <c r="E34" s="1"/>
      <c r="F34" s="1"/>
      <c r="G34" s="9"/>
      <c r="H34" s="20">
        <v>0</v>
      </c>
      <c r="I34" s="9">
        <v>43274</v>
      </c>
      <c r="J34" s="20">
        <v>10050</v>
      </c>
      <c r="K34" s="9"/>
      <c r="L34" s="20"/>
    </row>
    <row r="35" spans="1:12" x14ac:dyDescent="0.2">
      <c r="A35" s="2" t="s">
        <v>167</v>
      </c>
      <c r="B35" s="4" t="s">
        <v>168</v>
      </c>
      <c r="C35" s="16">
        <v>43252</v>
      </c>
      <c r="D35" s="19">
        <v>-7261.52</v>
      </c>
      <c r="E35" s="4"/>
      <c r="F35" s="4"/>
      <c r="G35" s="16"/>
      <c r="I35" s="16"/>
      <c r="K35" s="16"/>
    </row>
    <row r="36" spans="1:12" x14ac:dyDescent="0.2">
      <c r="A36" s="2" t="s">
        <v>29</v>
      </c>
      <c r="B36" s="1" t="s">
        <v>169</v>
      </c>
      <c r="C36" s="9">
        <v>40586</v>
      </c>
      <c r="D36" s="18">
        <v>-1012</v>
      </c>
      <c r="E36" s="1"/>
      <c r="F36" s="1"/>
      <c r="G36" s="9"/>
      <c r="H36" s="20">
        <v>0</v>
      </c>
      <c r="I36" s="9">
        <v>43274</v>
      </c>
      <c r="J36" s="20">
        <v>0</v>
      </c>
      <c r="K36" s="9">
        <v>41508</v>
      </c>
      <c r="L36" s="20">
        <v>1349.5965000000001</v>
      </c>
    </row>
    <row r="37" spans="1:12" x14ac:dyDescent="0.2">
      <c r="A37" s="3" t="s">
        <v>42</v>
      </c>
      <c r="B37" s="1" t="s">
        <v>169</v>
      </c>
      <c r="C37" s="16">
        <v>40749</v>
      </c>
      <c r="D37" s="18">
        <v>-2000</v>
      </c>
      <c r="E37" s="1"/>
      <c r="F37" s="1"/>
      <c r="G37" s="16"/>
      <c r="H37" s="20">
        <v>0</v>
      </c>
      <c r="I37" s="9">
        <v>43274</v>
      </c>
      <c r="J37" s="20">
        <v>1919.9969999999998</v>
      </c>
      <c r="K37" s="16">
        <v>42123</v>
      </c>
      <c r="L37" s="20">
        <v>481</v>
      </c>
    </row>
    <row r="38" spans="1:12" x14ac:dyDescent="0.2">
      <c r="A38" s="3" t="s">
        <v>54</v>
      </c>
      <c r="B38" s="1" t="s">
        <v>169</v>
      </c>
      <c r="C38" s="16">
        <v>41037</v>
      </c>
      <c r="D38" s="18">
        <v>-1650</v>
      </c>
      <c r="E38" s="1"/>
      <c r="F38" s="1"/>
      <c r="G38" s="16"/>
      <c r="H38" s="20">
        <v>0</v>
      </c>
      <c r="I38" s="9">
        <v>43274</v>
      </c>
      <c r="J38" s="20">
        <v>1650</v>
      </c>
      <c r="K38" s="16"/>
      <c r="L38" s="20"/>
    </row>
    <row r="39" spans="1:12" x14ac:dyDescent="0.2">
      <c r="A39" s="3" t="s">
        <v>64</v>
      </c>
      <c r="B39" s="1" t="s">
        <v>169</v>
      </c>
      <c r="C39" s="9">
        <v>41530</v>
      </c>
      <c r="D39" s="18">
        <v>-538.875</v>
      </c>
      <c r="E39" s="1"/>
      <c r="F39" s="1"/>
      <c r="G39" s="9"/>
      <c r="H39" s="20">
        <v>0</v>
      </c>
      <c r="I39" s="9">
        <v>43274</v>
      </c>
      <c r="J39" s="20">
        <v>538.89</v>
      </c>
      <c r="K39" s="9"/>
      <c r="L39" s="20"/>
    </row>
    <row r="40" spans="1:12" x14ac:dyDescent="0.2">
      <c r="A40" s="2" t="s">
        <v>65</v>
      </c>
      <c r="B40" s="1" t="s">
        <v>169</v>
      </c>
      <c r="C40" s="9">
        <v>41640</v>
      </c>
      <c r="D40" s="18">
        <v>-300</v>
      </c>
      <c r="E40" s="1"/>
      <c r="F40" s="1"/>
      <c r="G40" s="9"/>
      <c r="H40" s="20">
        <v>0</v>
      </c>
      <c r="I40" s="9">
        <v>43274</v>
      </c>
      <c r="J40" s="20">
        <v>84.48</v>
      </c>
      <c r="K40" s="9">
        <v>42079</v>
      </c>
      <c r="L40" s="20">
        <v>372.89019999999999</v>
      </c>
    </row>
    <row r="41" spans="1:12" x14ac:dyDescent="0.2">
      <c r="A41" s="2" t="s">
        <v>66</v>
      </c>
      <c r="B41" s="1" t="s">
        <v>169</v>
      </c>
      <c r="C41" s="9">
        <v>41640</v>
      </c>
      <c r="D41" s="18">
        <v>-300</v>
      </c>
      <c r="E41" s="1"/>
      <c r="F41" s="1"/>
      <c r="G41" s="9"/>
      <c r="H41" s="20">
        <v>0</v>
      </c>
      <c r="I41" s="9">
        <v>43274</v>
      </c>
      <c r="J41" s="20">
        <v>0</v>
      </c>
      <c r="K41" s="9">
        <v>42217</v>
      </c>
      <c r="L41" s="20">
        <v>1092.5</v>
      </c>
    </row>
    <row r="42" spans="1:12" x14ac:dyDescent="0.2">
      <c r="A42" s="3" t="s">
        <v>67</v>
      </c>
      <c r="B42" s="1" t="s">
        <v>169</v>
      </c>
      <c r="C42" s="9">
        <v>41642</v>
      </c>
      <c r="D42" s="18">
        <v>-300</v>
      </c>
      <c r="E42" s="1"/>
      <c r="F42" s="1"/>
      <c r="G42" s="9"/>
      <c r="H42" s="20">
        <v>0</v>
      </c>
      <c r="I42" s="9">
        <v>43274</v>
      </c>
      <c r="J42" s="20">
        <v>440</v>
      </c>
      <c r="K42" s="9"/>
      <c r="L42" s="20"/>
    </row>
    <row r="43" spans="1:12" x14ac:dyDescent="0.2">
      <c r="A43" s="2" t="s">
        <v>69</v>
      </c>
      <c r="B43" s="1" t="s">
        <v>169</v>
      </c>
      <c r="C43" s="9">
        <v>41699</v>
      </c>
      <c r="D43" s="18">
        <v>-1170</v>
      </c>
      <c r="E43" s="1"/>
      <c r="F43" s="1"/>
      <c r="G43" s="9"/>
      <c r="H43" s="20">
        <v>0</v>
      </c>
      <c r="I43" s="9">
        <v>43274</v>
      </c>
      <c r="J43" s="20">
        <v>2200.5</v>
      </c>
      <c r="K43" s="9">
        <v>42760</v>
      </c>
      <c r="L43" s="20">
        <v>443.88</v>
      </c>
    </row>
    <row r="44" spans="1:12" x14ac:dyDescent="0.2">
      <c r="A44" s="2" t="s">
        <v>70</v>
      </c>
      <c r="B44" s="1" t="s">
        <v>169</v>
      </c>
      <c r="C44" s="9">
        <v>41730</v>
      </c>
      <c r="D44" s="18">
        <v>-1257.5999999999999</v>
      </c>
      <c r="E44" s="1"/>
      <c r="F44" s="1"/>
      <c r="G44" s="9"/>
      <c r="H44" s="20">
        <v>0</v>
      </c>
      <c r="I44" s="9">
        <v>43274</v>
      </c>
      <c r="J44" s="20">
        <v>0</v>
      </c>
      <c r="K44" s="9">
        <v>42736</v>
      </c>
      <c r="L44" s="20">
        <v>1257.5999999999999</v>
      </c>
    </row>
    <row r="45" spans="1:12" x14ac:dyDescent="0.2">
      <c r="A45" s="3" t="s">
        <v>76</v>
      </c>
      <c r="B45" s="1" t="s">
        <v>169</v>
      </c>
      <c r="C45" s="15">
        <v>41855</v>
      </c>
      <c r="D45" s="18">
        <v>-500</v>
      </c>
      <c r="E45" s="1"/>
      <c r="F45" s="1"/>
      <c r="G45" s="15"/>
      <c r="H45" s="20">
        <v>0</v>
      </c>
      <c r="I45" s="9">
        <v>43274</v>
      </c>
      <c r="J45" s="20">
        <v>3349</v>
      </c>
      <c r="K45" s="15"/>
      <c r="L45" s="20"/>
    </row>
    <row r="46" spans="1:12" x14ac:dyDescent="0.2">
      <c r="A46" s="3" t="s">
        <v>77</v>
      </c>
      <c r="B46" s="1" t="s">
        <v>169</v>
      </c>
      <c r="C46" s="15">
        <v>41863</v>
      </c>
      <c r="D46" s="18">
        <v>-100</v>
      </c>
      <c r="E46" s="1"/>
      <c r="F46" s="1"/>
      <c r="G46" s="15"/>
      <c r="H46" s="20">
        <v>0</v>
      </c>
      <c r="I46" s="9">
        <v>43274</v>
      </c>
      <c r="J46" s="20">
        <v>100</v>
      </c>
      <c r="K46" s="15"/>
      <c r="L46" s="20"/>
    </row>
    <row r="47" spans="1:12" x14ac:dyDescent="0.2">
      <c r="A47" s="3" t="s">
        <v>79</v>
      </c>
      <c r="B47" s="1" t="s">
        <v>169</v>
      </c>
      <c r="C47" s="9">
        <v>41897</v>
      </c>
      <c r="D47" s="18">
        <v>-300</v>
      </c>
      <c r="E47" s="1"/>
      <c r="F47" s="1"/>
      <c r="G47" s="9"/>
      <c r="H47" s="20">
        <v>0</v>
      </c>
      <c r="I47" s="9">
        <v>43274</v>
      </c>
      <c r="J47" s="20">
        <v>300</v>
      </c>
      <c r="K47" s="9"/>
      <c r="L47" s="20"/>
    </row>
    <row r="48" spans="1:12" x14ac:dyDescent="0.2">
      <c r="A48" s="3" t="s">
        <v>49</v>
      </c>
      <c r="B48" s="1" t="s">
        <v>134</v>
      </c>
      <c r="C48" s="9">
        <v>40889</v>
      </c>
      <c r="D48" s="18">
        <v>-670</v>
      </c>
      <c r="E48" s="1"/>
      <c r="F48" s="1"/>
      <c r="G48" s="9"/>
      <c r="H48" s="20">
        <v>0</v>
      </c>
      <c r="I48" s="9">
        <v>43274</v>
      </c>
      <c r="J48" s="20">
        <v>601.68000000000006</v>
      </c>
      <c r="K48" s="9"/>
      <c r="L48" s="20"/>
    </row>
    <row r="49" spans="1:12" x14ac:dyDescent="0.2">
      <c r="A49" s="3" t="s">
        <v>50</v>
      </c>
      <c r="B49" s="1" t="s">
        <v>134</v>
      </c>
      <c r="C49" s="16">
        <v>40893</v>
      </c>
      <c r="D49" s="18">
        <v>-2000</v>
      </c>
      <c r="E49" s="1"/>
      <c r="F49" s="1"/>
      <c r="G49" s="16">
        <v>42419</v>
      </c>
      <c r="H49" s="20">
        <v>355.70499999999998</v>
      </c>
      <c r="I49" s="9">
        <v>43274</v>
      </c>
      <c r="J49" s="20">
        <v>41184</v>
      </c>
      <c r="K49" s="16">
        <v>42556</v>
      </c>
      <c r="L49" s="20">
        <v>3496.5</v>
      </c>
    </row>
    <row r="50" spans="1:12" x14ac:dyDescent="0.2">
      <c r="A50" s="3" t="s">
        <v>51</v>
      </c>
      <c r="B50" s="1" t="s">
        <v>134</v>
      </c>
      <c r="C50" s="9">
        <v>40900</v>
      </c>
      <c r="D50" s="18">
        <v>-1600</v>
      </c>
      <c r="E50" s="1"/>
      <c r="F50" s="1"/>
      <c r="G50" s="9">
        <v>42123</v>
      </c>
      <c r="H50" s="20">
        <v>173.85550000000001</v>
      </c>
      <c r="I50" s="9">
        <v>43274</v>
      </c>
      <c r="J50" s="20">
        <v>2395.6590000000001</v>
      </c>
      <c r="K50" s="9">
        <v>42979</v>
      </c>
      <c r="L50" s="20">
        <v>2533.3757000000001</v>
      </c>
    </row>
    <row r="51" spans="1:12" x14ac:dyDescent="0.2">
      <c r="A51" s="3" t="s">
        <v>54</v>
      </c>
      <c r="B51" s="1" t="s">
        <v>134</v>
      </c>
      <c r="C51" s="16">
        <v>41037</v>
      </c>
      <c r="D51" s="18">
        <v>-550</v>
      </c>
      <c r="E51" s="1"/>
      <c r="F51" s="1"/>
      <c r="G51" s="16"/>
      <c r="H51" s="20">
        <f>H50</f>
        <v>173.85550000000001</v>
      </c>
      <c r="I51" s="9">
        <v>43274</v>
      </c>
      <c r="J51" s="20">
        <v>550</v>
      </c>
      <c r="K51" s="16"/>
      <c r="L51" s="20"/>
    </row>
    <row r="52" spans="1:12" x14ac:dyDescent="0.2">
      <c r="A52" s="3" t="s">
        <v>58</v>
      </c>
      <c r="B52" s="1" t="s">
        <v>134</v>
      </c>
      <c r="C52" s="16">
        <v>41239</v>
      </c>
      <c r="D52" s="18">
        <v>-500</v>
      </c>
      <c r="E52" s="1"/>
      <c r="F52" s="1"/>
      <c r="G52" s="16"/>
      <c r="H52" s="20">
        <v>0</v>
      </c>
      <c r="I52" s="9">
        <v>43274</v>
      </c>
      <c r="J52" s="20">
        <v>1106.5240000000001</v>
      </c>
      <c r="K52" s="16"/>
      <c r="L52" s="20"/>
    </row>
    <row r="53" spans="1:12" x14ac:dyDescent="0.2">
      <c r="A53" s="3" t="s">
        <v>62</v>
      </c>
      <c r="B53" s="1" t="s">
        <v>134</v>
      </c>
      <c r="C53" s="9">
        <v>41422</v>
      </c>
      <c r="D53" s="18">
        <v>-2200</v>
      </c>
      <c r="E53" s="1"/>
      <c r="F53" s="1"/>
      <c r="G53" s="9"/>
      <c r="H53" s="20">
        <v>0</v>
      </c>
      <c r="I53" s="9">
        <v>43274</v>
      </c>
      <c r="J53" s="20">
        <v>7886.4</v>
      </c>
      <c r="K53" s="9"/>
      <c r="L53" s="20"/>
    </row>
    <row r="54" spans="1:12" x14ac:dyDescent="0.2">
      <c r="A54" s="2" t="s">
        <v>63</v>
      </c>
      <c r="B54" s="1" t="s">
        <v>134</v>
      </c>
      <c r="C54" s="9">
        <v>41457</v>
      </c>
      <c r="D54" s="18">
        <v>-480</v>
      </c>
      <c r="E54" s="1"/>
      <c r="F54" s="1"/>
      <c r="G54" s="9"/>
      <c r="H54" s="20">
        <v>0</v>
      </c>
      <c r="I54" s="9">
        <v>43274</v>
      </c>
      <c r="J54" s="20">
        <v>0</v>
      </c>
      <c r="K54" s="9">
        <v>42944</v>
      </c>
      <c r="L54" s="20">
        <v>673.06700000000001</v>
      </c>
    </row>
    <row r="55" spans="1:12" x14ac:dyDescent="0.2">
      <c r="A55" s="3" t="s">
        <v>64</v>
      </c>
      <c r="B55" s="1" t="s">
        <v>134</v>
      </c>
      <c r="C55" s="9">
        <v>41530</v>
      </c>
      <c r="D55" s="18">
        <v>-79.625</v>
      </c>
      <c r="E55" s="1"/>
      <c r="F55" s="1"/>
      <c r="G55" s="9"/>
      <c r="H55" s="20">
        <v>0</v>
      </c>
      <c r="I55" s="9">
        <v>43274</v>
      </c>
      <c r="J55" s="20">
        <v>79.64</v>
      </c>
      <c r="K55" s="9"/>
      <c r="L55" s="20"/>
    </row>
    <row r="56" spans="1:12" ht="28" x14ac:dyDescent="0.2">
      <c r="A56" s="7" t="s">
        <v>68</v>
      </c>
      <c r="B56" s="1" t="s">
        <v>134</v>
      </c>
      <c r="C56" s="9">
        <v>41645</v>
      </c>
      <c r="D56" s="18">
        <v>-214</v>
      </c>
      <c r="E56" s="1"/>
      <c r="F56" s="1"/>
      <c r="G56" s="9"/>
      <c r="H56" s="20">
        <v>0</v>
      </c>
      <c r="I56" s="9">
        <v>43274</v>
      </c>
      <c r="J56" s="20">
        <v>1917.6000000000001</v>
      </c>
      <c r="K56" s="9"/>
      <c r="L56" s="20"/>
    </row>
    <row r="57" spans="1:12" x14ac:dyDescent="0.2">
      <c r="A57" s="3" t="s">
        <v>73</v>
      </c>
      <c r="B57" s="1" t="s">
        <v>134</v>
      </c>
      <c r="C57" s="9">
        <v>41808</v>
      </c>
      <c r="D57" s="18">
        <v>-300</v>
      </c>
      <c r="E57" s="1"/>
      <c r="F57" s="1"/>
      <c r="G57" s="9"/>
      <c r="H57" s="20">
        <v>0</v>
      </c>
      <c r="I57" s="9">
        <v>43274</v>
      </c>
      <c r="J57" s="20">
        <v>709.3</v>
      </c>
      <c r="K57" s="9"/>
      <c r="L57" s="20"/>
    </row>
    <row r="58" spans="1:12" x14ac:dyDescent="0.2">
      <c r="A58" s="3" t="s">
        <v>74</v>
      </c>
      <c r="B58" s="1" t="s">
        <v>134</v>
      </c>
      <c r="C58" s="9">
        <v>41810</v>
      </c>
      <c r="D58" s="18">
        <v>-340</v>
      </c>
      <c r="E58" s="1"/>
      <c r="F58" s="1"/>
      <c r="G58" s="9"/>
      <c r="H58" s="20">
        <v>0</v>
      </c>
      <c r="I58" s="9">
        <v>43274</v>
      </c>
      <c r="J58" s="20">
        <v>284.25</v>
      </c>
      <c r="K58" s="9"/>
      <c r="L58" s="20"/>
    </row>
    <row r="59" spans="1:12" x14ac:dyDescent="0.2">
      <c r="A59" s="3" t="s">
        <v>93</v>
      </c>
      <c r="B59" s="1" t="s">
        <v>134</v>
      </c>
      <c r="C59" s="9">
        <v>42184</v>
      </c>
      <c r="D59" s="18">
        <v>-106</v>
      </c>
      <c r="E59" s="1"/>
      <c r="F59" s="1"/>
      <c r="G59" s="9"/>
      <c r="H59" s="20">
        <v>0</v>
      </c>
      <c r="I59" s="9">
        <v>43274</v>
      </c>
      <c r="J59" s="20">
        <v>639.16212300000007</v>
      </c>
      <c r="K59" s="9">
        <v>43060</v>
      </c>
      <c r="L59" s="20">
        <v>2454.0612000000001</v>
      </c>
    </row>
    <row r="60" spans="1:12" x14ac:dyDescent="0.2">
      <c r="A60" s="2" t="s">
        <v>85</v>
      </c>
      <c r="B60" s="1" t="s">
        <v>139</v>
      </c>
      <c r="C60" s="9">
        <v>42045</v>
      </c>
      <c r="D60" s="18">
        <v>-1000</v>
      </c>
      <c r="E60" s="1"/>
      <c r="F60" s="1"/>
      <c r="G60" s="9"/>
      <c r="H60" s="20">
        <v>0</v>
      </c>
      <c r="I60" s="9">
        <v>43274</v>
      </c>
      <c r="J60" s="20">
        <v>8298</v>
      </c>
      <c r="K60" s="9"/>
      <c r="L60" s="20"/>
    </row>
    <row r="61" spans="1:12" x14ac:dyDescent="0.2">
      <c r="A61" s="2" t="s">
        <v>87</v>
      </c>
      <c r="B61" s="1" t="s">
        <v>139</v>
      </c>
      <c r="C61" s="16">
        <v>42115</v>
      </c>
      <c r="D61" s="18">
        <v>-1000</v>
      </c>
      <c r="E61" s="1"/>
      <c r="F61" s="1"/>
      <c r="G61" s="16"/>
      <c r="H61" s="20">
        <v>0</v>
      </c>
      <c r="I61" s="9">
        <v>43274</v>
      </c>
      <c r="J61" s="20">
        <v>1000</v>
      </c>
      <c r="K61" s="16"/>
      <c r="L61" s="20"/>
    </row>
    <row r="62" spans="1:12" ht="28" x14ac:dyDescent="0.2">
      <c r="A62" s="7" t="s">
        <v>68</v>
      </c>
      <c r="B62" s="1" t="s">
        <v>139</v>
      </c>
      <c r="C62" s="9">
        <v>42156</v>
      </c>
      <c r="D62" s="18">
        <v>-1000</v>
      </c>
      <c r="E62" s="1"/>
      <c r="F62" s="1"/>
      <c r="G62" s="9"/>
      <c r="H62" s="20">
        <v>0</v>
      </c>
      <c r="I62" s="9">
        <v>43274</v>
      </c>
      <c r="J62" s="20">
        <v>1500</v>
      </c>
      <c r="K62" s="9"/>
      <c r="L62" s="20"/>
    </row>
    <row r="63" spans="1:12" x14ac:dyDescent="0.2">
      <c r="A63" s="6" t="s">
        <v>89</v>
      </c>
      <c r="B63" s="1" t="s">
        <v>139</v>
      </c>
      <c r="C63" s="9">
        <v>42171</v>
      </c>
      <c r="D63" s="18">
        <v>-500</v>
      </c>
      <c r="E63" s="1"/>
      <c r="F63" s="1"/>
      <c r="G63" s="9"/>
      <c r="H63" s="20">
        <v>0</v>
      </c>
      <c r="I63" s="9">
        <v>43274</v>
      </c>
      <c r="J63" s="20">
        <v>2734.875</v>
      </c>
      <c r="K63" s="9"/>
      <c r="L63" s="20"/>
    </row>
    <row r="64" spans="1:12" x14ac:dyDescent="0.2">
      <c r="A64" s="6" t="s">
        <v>90</v>
      </c>
      <c r="B64" s="1" t="s">
        <v>139</v>
      </c>
      <c r="C64" s="9">
        <v>42171</v>
      </c>
      <c r="D64" s="18">
        <v>-1000</v>
      </c>
      <c r="E64" s="1"/>
      <c r="F64" s="1"/>
      <c r="G64" s="9"/>
      <c r="H64" s="20">
        <v>0</v>
      </c>
      <c r="I64" s="9">
        <v>43274</v>
      </c>
      <c r="J64" s="20">
        <v>1001</v>
      </c>
      <c r="K64" s="9">
        <v>42430</v>
      </c>
      <c r="L64" s="20">
        <v>75</v>
      </c>
    </row>
    <row r="65" spans="1:12" x14ac:dyDescent="0.2">
      <c r="A65" s="3" t="s">
        <v>62</v>
      </c>
      <c r="B65" s="1" t="s">
        <v>139</v>
      </c>
      <c r="C65" s="9">
        <v>42184</v>
      </c>
      <c r="D65" s="18">
        <v>-1000</v>
      </c>
      <c r="E65" s="1"/>
      <c r="F65" s="1"/>
      <c r="G65" s="9"/>
      <c r="H65" s="20">
        <v>0</v>
      </c>
      <c r="I65" s="9">
        <v>43274</v>
      </c>
      <c r="J65" s="20">
        <v>1428</v>
      </c>
      <c r="K65" s="9"/>
      <c r="L65" s="20"/>
    </row>
    <row r="66" spans="1:12" x14ac:dyDescent="0.2">
      <c r="A66" s="3" t="s">
        <v>170</v>
      </c>
      <c r="B66" s="1" t="s">
        <v>139</v>
      </c>
      <c r="C66" s="9">
        <v>42184</v>
      </c>
      <c r="D66" s="18">
        <v>-500</v>
      </c>
      <c r="E66" s="1"/>
      <c r="F66" s="1"/>
      <c r="G66" s="9"/>
      <c r="H66" s="20">
        <v>0</v>
      </c>
      <c r="I66" s="9">
        <v>43274</v>
      </c>
      <c r="J66" s="20">
        <v>500</v>
      </c>
      <c r="K66" s="9">
        <v>43061</v>
      </c>
      <c r="L66" s="20">
        <v>1919.6106</v>
      </c>
    </row>
    <row r="67" spans="1:12" x14ac:dyDescent="0.2">
      <c r="A67" s="3" t="s">
        <v>67</v>
      </c>
      <c r="B67" s="1" t="s">
        <v>139</v>
      </c>
      <c r="C67" s="9">
        <v>42208</v>
      </c>
      <c r="D67" s="18">
        <v>-275</v>
      </c>
      <c r="E67" s="1"/>
      <c r="F67" s="1"/>
      <c r="G67" s="9"/>
      <c r="H67" s="20">
        <v>0</v>
      </c>
      <c r="I67" s="9">
        <v>43274</v>
      </c>
      <c r="J67" s="20">
        <v>275</v>
      </c>
      <c r="K67" s="9"/>
      <c r="L67" s="20"/>
    </row>
    <row r="68" spans="1:12" x14ac:dyDescent="0.2">
      <c r="A68" s="2" t="s">
        <v>95</v>
      </c>
      <c r="B68" s="1" t="s">
        <v>171</v>
      </c>
      <c r="C68" s="9">
        <v>42212</v>
      </c>
      <c r="D68" s="18">
        <v>-600</v>
      </c>
      <c r="E68" s="1"/>
      <c r="F68" s="1"/>
      <c r="G68" s="9"/>
      <c r="H68" s="20">
        <v>0</v>
      </c>
      <c r="I68" s="9">
        <v>43274</v>
      </c>
      <c r="J68" s="20">
        <v>1867.5</v>
      </c>
      <c r="K68" s="9"/>
      <c r="L68" s="20"/>
    </row>
    <row r="69" spans="1:12" x14ac:dyDescent="0.2">
      <c r="A69" s="6" t="s">
        <v>96</v>
      </c>
      <c r="B69" s="1" t="s">
        <v>139</v>
      </c>
      <c r="C69" s="9">
        <v>42212</v>
      </c>
      <c r="D69" s="18">
        <v>-500</v>
      </c>
      <c r="E69" s="1"/>
      <c r="F69" s="1"/>
      <c r="G69" s="9"/>
      <c r="H69" s="20">
        <v>0</v>
      </c>
      <c r="I69" s="9">
        <v>43274</v>
      </c>
      <c r="J69" s="20">
        <v>1300.002</v>
      </c>
      <c r="K69" s="9"/>
      <c r="L69" s="20"/>
    </row>
    <row r="70" spans="1:12" x14ac:dyDescent="0.2">
      <c r="A70" s="3" t="s">
        <v>55</v>
      </c>
      <c r="B70" s="1" t="s">
        <v>171</v>
      </c>
      <c r="C70" s="16">
        <v>42212</v>
      </c>
      <c r="D70" s="18">
        <v>-1131</v>
      </c>
      <c r="E70" s="1"/>
      <c r="F70" s="1"/>
      <c r="G70" s="16"/>
      <c r="H70" s="20">
        <v>0</v>
      </c>
      <c r="I70" s="9">
        <v>43274</v>
      </c>
      <c r="J70" s="20">
        <v>1163.9753999999998</v>
      </c>
      <c r="K70" s="16">
        <v>43095</v>
      </c>
      <c r="L70" s="20">
        <v>5.0484</v>
      </c>
    </row>
    <row r="71" spans="1:12" x14ac:dyDescent="0.2">
      <c r="A71" s="3" t="s">
        <v>172</v>
      </c>
      <c r="B71" s="1" t="s">
        <v>139</v>
      </c>
      <c r="C71" s="9">
        <v>42243</v>
      </c>
      <c r="D71" s="18">
        <v>-400</v>
      </c>
      <c r="E71" s="1"/>
      <c r="F71" s="1"/>
      <c r="G71" s="9"/>
      <c r="H71" s="20">
        <v>0</v>
      </c>
      <c r="I71" s="9">
        <v>43274</v>
      </c>
      <c r="J71" s="20">
        <v>2590</v>
      </c>
      <c r="K71" s="9"/>
      <c r="L71" s="20"/>
    </row>
    <row r="72" spans="1:12" x14ac:dyDescent="0.2">
      <c r="A72" s="6" t="s">
        <v>102</v>
      </c>
      <c r="B72" s="1" t="s">
        <v>139</v>
      </c>
      <c r="C72" s="9">
        <v>42311</v>
      </c>
      <c r="D72" s="18">
        <v>-3000</v>
      </c>
      <c r="E72" s="1"/>
      <c r="F72" s="1"/>
      <c r="G72" s="9"/>
      <c r="H72" s="20">
        <v>0</v>
      </c>
      <c r="I72" s="9">
        <v>43274</v>
      </c>
      <c r="J72" s="20">
        <v>3000</v>
      </c>
      <c r="K72" s="9"/>
      <c r="L72" s="20"/>
    </row>
    <row r="73" spans="1:12" x14ac:dyDescent="0.2">
      <c r="A73" s="6" t="s">
        <v>98</v>
      </c>
      <c r="B73" s="1" t="s">
        <v>171</v>
      </c>
      <c r="C73" s="9">
        <v>42314</v>
      </c>
      <c r="D73" s="18">
        <v>-3500</v>
      </c>
      <c r="E73" s="1"/>
      <c r="F73" s="1"/>
      <c r="G73" s="9"/>
      <c r="H73" s="20">
        <v>0</v>
      </c>
      <c r="I73" s="9">
        <v>43274</v>
      </c>
      <c r="J73" s="20">
        <v>2802</v>
      </c>
      <c r="K73" s="9">
        <v>43119</v>
      </c>
      <c r="L73" s="20">
        <v>1222.7778000000001</v>
      </c>
    </row>
    <row r="74" spans="1:12" x14ac:dyDescent="0.2">
      <c r="A74" s="2" t="s">
        <v>103</v>
      </c>
      <c r="B74" s="1" t="s">
        <v>139</v>
      </c>
      <c r="C74" s="9">
        <v>42339</v>
      </c>
      <c r="D74" s="18">
        <v>-672</v>
      </c>
      <c r="E74" s="1"/>
      <c r="F74" s="1"/>
      <c r="G74" s="9"/>
      <c r="H74" s="20">
        <v>0</v>
      </c>
      <c r="I74" s="9">
        <v>43274</v>
      </c>
      <c r="J74" s="20">
        <v>0</v>
      </c>
      <c r="K74" s="9">
        <v>43005</v>
      </c>
      <c r="L74" s="20">
        <v>1344</v>
      </c>
    </row>
    <row r="75" spans="1:12" x14ac:dyDescent="0.2">
      <c r="A75" s="2" t="s">
        <v>104</v>
      </c>
      <c r="B75" s="1" t="s">
        <v>139</v>
      </c>
      <c r="C75" s="9">
        <v>42346</v>
      </c>
      <c r="D75" s="18">
        <v>-500</v>
      </c>
      <c r="E75" s="1"/>
      <c r="F75" s="1"/>
      <c r="G75" s="9"/>
      <c r="H75" s="20">
        <v>0</v>
      </c>
      <c r="I75" s="9">
        <v>43274</v>
      </c>
      <c r="J75" s="20">
        <v>0</v>
      </c>
      <c r="K75" s="9">
        <v>42725</v>
      </c>
      <c r="L75" s="20">
        <v>750</v>
      </c>
    </row>
    <row r="76" spans="1:12" x14ac:dyDescent="0.2">
      <c r="A76" s="8" t="s">
        <v>106</v>
      </c>
      <c r="B76" s="1" t="s">
        <v>139</v>
      </c>
      <c r="C76" s="9">
        <v>42366</v>
      </c>
      <c r="D76" s="18">
        <v>-1000</v>
      </c>
      <c r="E76" s="1"/>
      <c r="F76" s="1"/>
      <c r="G76" s="9"/>
      <c r="H76" s="20">
        <v>0</v>
      </c>
      <c r="I76" s="9">
        <v>43274</v>
      </c>
      <c r="J76" s="20">
        <v>1571.3500000000001</v>
      </c>
      <c r="K76" s="9">
        <v>43094</v>
      </c>
      <c r="L76" s="20">
        <v>163.1233</v>
      </c>
    </row>
    <row r="77" spans="1:12" x14ac:dyDescent="0.2">
      <c r="A77" s="8" t="s">
        <v>97</v>
      </c>
      <c r="B77" s="1" t="s">
        <v>173</v>
      </c>
      <c r="C77" s="9">
        <v>42230</v>
      </c>
      <c r="D77" s="18">
        <v>-333</v>
      </c>
      <c r="E77" s="1"/>
      <c r="F77" s="1"/>
      <c r="G77" s="9"/>
      <c r="H77" s="20">
        <v>0</v>
      </c>
      <c r="I77" s="9">
        <v>43274</v>
      </c>
      <c r="J77" s="20">
        <v>2628</v>
      </c>
      <c r="K77" s="9"/>
      <c r="L77" s="20"/>
    </row>
    <row r="78" spans="1:12" x14ac:dyDescent="0.2">
      <c r="A78" s="2" t="s">
        <v>103</v>
      </c>
      <c r="B78" s="1" t="s">
        <v>174</v>
      </c>
      <c r="C78" s="9">
        <v>42339</v>
      </c>
      <c r="D78" s="18">
        <v>-336</v>
      </c>
      <c r="E78" s="1"/>
      <c r="F78" s="1"/>
      <c r="G78" s="9"/>
      <c r="H78" s="20">
        <v>0</v>
      </c>
      <c r="I78" s="9">
        <v>43274</v>
      </c>
      <c r="J78" s="20">
        <v>0</v>
      </c>
      <c r="K78" s="9">
        <v>43005</v>
      </c>
      <c r="L78" s="20">
        <v>672</v>
      </c>
    </row>
    <row r="79" spans="1:12" x14ac:dyDescent="0.2">
      <c r="A79" s="2" t="s">
        <v>107</v>
      </c>
      <c r="B79" s="1" t="s">
        <v>173</v>
      </c>
      <c r="C79" s="10">
        <v>42430</v>
      </c>
      <c r="D79" s="18">
        <v>-1500</v>
      </c>
      <c r="E79" s="1"/>
      <c r="F79" s="1"/>
      <c r="G79" s="10"/>
      <c r="H79" s="20">
        <v>0</v>
      </c>
      <c r="I79" s="9">
        <v>43274</v>
      </c>
      <c r="J79" s="20">
        <v>2849.94</v>
      </c>
      <c r="K79" s="10"/>
      <c r="L79" s="20"/>
    </row>
    <row r="80" spans="1:12" x14ac:dyDescent="0.2">
      <c r="A80" s="8" t="s">
        <v>113</v>
      </c>
      <c r="B80" s="1" t="s">
        <v>173</v>
      </c>
      <c r="C80" s="9">
        <v>42720</v>
      </c>
      <c r="D80" s="18">
        <v>-1500</v>
      </c>
      <c r="E80" s="1"/>
      <c r="F80" s="1"/>
      <c r="G80" s="9"/>
      <c r="H80" s="20">
        <v>0</v>
      </c>
      <c r="I80" s="9">
        <v>43274</v>
      </c>
      <c r="J80" s="20">
        <v>1500</v>
      </c>
      <c r="K80" s="9"/>
      <c r="L80" s="20"/>
    </row>
    <row r="81" spans="1:12" x14ac:dyDescent="0.2">
      <c r="A81" s="2" t="s">
        <v>114</v>
      </c>
      <c r="B81" s="1" t="s">
        <v>173</v>
      </c>
      <c r="C81" s="9">
        <v>42830</v>
      </c>
      <c r="D81" s="18">
        <v>-700</v>
      </c>
      <c r="E81" s="1"/>
      <c r="F81" s="1"/>
      <c r="G81" s="9"/>
      <c r="H81" s="20">
        <v>0</v>
      </c>
      <c r="I81" s="9">
        <v>43274</v>
      </c>
      <c r="J81" s="20">
        <v>700</v>
      </c>
      <c r="K81" s="9"/>
      <c r="L81" s="20"/>
    </row>
    <row r="82" spans="1:12" x14ac:dyDescent="0.2">
      <c r="A82" s="8" t="s">
        <v>167</v>
      </c>
      <c r="B82" s="1" t="s">
        <v>175</v>
      </c>
      <c r="C82" s="9">
        <v>42366</v>
      </c>
      <c r="D82" s="18">
        <v>-125</v>
      </c>
      <c r="E82" s="1"/>
      <c r="F82" s="1"/>
      <c r="G82" s="9"/>
      <c r="H82" s="20">
        <v>0</v>
      </c>
      <c r="I82" s="9">
        <v>43274</v>
      </c>
      <c r="J82" s="20">
        <v>196.35</v>
      </c>
      <c r="K82" s="9">
        <v>43094</v>
      </c>
      <c r="L82" s="20">
        <v>20.3904</v>
      </c>
    </row>
    <row r="83" spans="1:12" x14ac:dyDescent="0.2">
      <c r="A83" s="2" t="s">
        <v>163</v>
      </c>
      <c r="B83" s="1" t="s">
        <v>175</v>
      </c>
      <c r="C83" s="9">
        <v>43189</v>
      </c>
      <c r="D83" s="18">
        <v>-200</v>
      </c>
      <c r="E83" s="1"/>
      <c r="F83" s="1"/>
      <c r="G83" s="9"/>
      <c r="H83" s="20"/>
      <c r="I83" s="9">
        <v>43274</v>
      </c>
      <c r="J83" s="20">
        <v>200</v>
      </c>
      <c r="K83" s="9"/>
      <c r="L83" s="20"/>
    </row>
    <row r="84" spans="1:12" x14ac:dyDescent="0.2">
      <c r="A84" s="3" t="s">
        <v>5</v>
      </c>
      <c r="B84" s="1" t="s">
        <v>125</v>
      </c>
      <c r="C84" s="9">
        <v>40248</v>
      </c>
      <c r="D84" s="18">
        <v>-550</v>
      </c>
      <c r="E84" s="1"/>
      <c r="F84" s="1"/>
      <c r="G84" s="9"/>
      <c r="H84" s="20">
        <v>0</v>
      </c>
      <c r="I84" s="9">
        <v>43274</v>
      </c>
      <c r="J84" s="20">
        <v>876.12799999999993</v>
      </c>
      <c r="K84" s="9"/>
      <c r="L84" s="20"/>
    </row>
    <row r="85" spans="1:12" x14ac:dyDescent="0.2">
      <c r="A85" s="2" t="s">
        <v>9</v>
      </c>
      <c r="B85" s="1" t="s">
        <v>176</v>
      </c>
      <c r="C85" s="9">
        <v>39833</v>
      </c>
      <c r="D85" s="18">
        <v>-660</v>
      </c>
      <c r="E85" s="1"/>
      <c r="F85" s="1"/>
      <c r="G85" s="9">
        <v>40900</v>
      </c>
      <c r="H85" s="20">
        <v>40</v>
      </c>
      <c r="I85" s="9">
        <v>43274</v>
      </c>
      <c r="J85" s="20">
        <v>0</v>
      </c>
      <c r="K85" s="9">
        <v>41791</v>
      </c>
      <c r="L85" s="20">
        <v>2954.424</v>
      </c>
    </row>
    <row r="86" spans="1:12" x14ac:dyDescent="0.2">
      <c r="A86" s="3" t="s">
        <v>12</v>
      </c>
      <c r="B86" s="1" t="s">
        <v>127</v>
      </c>
      <c r="C86" s="9">
        <v>40337</v>
      </c>
      <c r="D86" s="18">
        <v>-400</v>
      </c>
      <c r="E86" s="1"/>
      <c r="F86" s="1"/>
      <c r="G86" s="9">
        <v>40787</v>
      </c>
      <c r="H86" s="20">
        <v>10</v>
      </c>
      <c r="I86" s="9">
        <v>43274</v>
      </c>
      <c r="J86" s="20">
        <v>400</v>
      </c>
      <c r="K86" s="9"/>
      <c r="L86" s="20"/>
    </row>
    <row r="87" spans="1:12" x14ac:dyDescent="0.2">
      <c r="A87" s="2" t="s">
        <v>177</v>
      </c>
      <c r="B87" s="1" t="s">
        <v>178</v>
      </c>
      <c r="C87" s="9">
        <v>39569</v>
      </c>
      <c r="D87" s="18">
        <v>-1120</v>
      </c>
      <c r="E87" s="1"/>
      <c r="F87" s="1"/>
      <c r="G87" s="9"/>
      <c r="H87" s="20">
        <v>0</v>
      </c>
      <c r="I87" s="9">
        <v>43274</v>
      </c>
      <c r="J87" s="20">
        <v>0</v>
      </c>
      <c r="K87" s="9">
        <v>40041</v>
      </c>
      <c r="L87" s="20">
        <v>1246.46667</v>
      </c>
    </row>
    <row r="88" spans="1:12" x14ac:dyDescent="0.2">
      <c r="A88" s="2" t="s">
        <v>179</v>
      </c>
      <c r="B88" s="1" t="s">
        <v>178</v>
      </c>
      <c r="C88" s="9">
        <v>39569</v>
      </c>
      <c r="D88" s="18">
        <v>-500</v>
      </c>
      <c r="E88" s="1"/>
      <c r="F88" s="1"/>
      <c r="G88" s="9"/>
      <c r="H88" s="20">
        <v>0</v>
      </c>
      <c r="I88" s="9">
        <v>43274</v>
      </c>
      <c r="J88" s="20">
        <v>0</v>
      </c>
      <c r="K88" s="9">
        <v>39965</v>
      </c>
      <c r="L88" s="20">
        <v>545.83000000000004</v>
      </c>
    </row>
    <row r="89" spans="1:12" x14ac:dyDescent="0.2">
      <c r="A89" s="2" t="s">
        <v>9</v>
      </c>
      <c r="B89" s="1" t="s">
        <v>178</v>
      </c>
      <c r="C89" s="9">
        <v>39601</v>
      </c>
      <c r="D89" s="18">
        <v>-990</v>
      </c>
      <c r="E89" s="1"/>
      <c r="F89" s="1"/>
      <c r="G89" s="9">
        <v>40900</v>
      </c>
      <c r="H89" s="20">
        <v>66</v>
      </c>
      <c r="I89" s="9">
        <v>43274</v>
      </c>
      <c r="J89" s="20">
        <v>0</v>
      </c>
      <c r="K89" s="9">
        <v>41813</v>
      </c>
      <c r="L89" s="20">
        <v>1839.5519999999999</v>
      </c>
    </row>
    <row r="90" spans="1:12" x14ac:dyDescent="0.2">
      <c r="A90" s="3" t="s">
        <v>10</v>
      </c>
      <c r="B90" s="1" t="s">
        <v>121</v>
      </c>
      <c r="C90" s="15">
        <v>39752</v>
      </c>
      <c r="D90" s="18">
        <v>-1000</v>
      </c>
      <c r="E90" s="1"/>
      <c r="F90" s="1"/>
      <c r="G90" s="15"/>
      <c r="H90" s="20">
        <v>0</v>
      </c>
      <c r="I90" s="9">
        <v>43274</v>
      </c>
      <c r="J90" s="20">
        <v>1000.03075</v>
      </c>
      <c r="K90" s="15"/>
      <c r="L90" s="20"/>
    </row>
    <row r="91" spans="1:12" x14ac:dyDescent="0.2">
      <c r="A91" s="2" t="s">
        <v>11</v>
      </c>
      <c r="B91" s="1" t="s">
        <v>178</v>
      </c>
      <c r="C91" s="9">
        <v>39753</v>
      </c>
      <c r="D91" s="18">
        <v>-910</v>
      </c>
      <c r="E91" s="1"/>
      <c r="F91" s="1"/>
      <c r="G91" s="9"/>
      <c r="H91" s="20">
        <v>0</v>
      </c>
      <c r="I91" s="9">
        <v>43274</v>
      </c>
      <c r="J91" s="20">
        <v>0</v>
      </c>
      <c r="K91" s="9">
        <v>41244</v>
      </c>
      <c r="L91" s="20">
        <v>3733.8533349999998</v>
      </c>
    </row>
    <row r="92" spans="1:12" x14ac:dyDescent="0.2">
      <c r="A92" s="2" t="s">
        <v>14</v>
      </c>
      <c r="B92" s="1" t="s">
        <v>121</v>
      </c>
      <c r="C92" s="9">
        <v>40057</v>
      </c>
      <c r="D92" s="18">
        <v>-1000</v>
      </c>
      <c r="E92" s="1"/>
      <c r="F92" s="1"/>
      <c r="G92" s="9"/>
      <c r="H92" s="20">
        <v>0</v>
      </c>
      <c r="I92" s="9">
        <v>43274</v>
      </c>
      <c r="J92" s="20">
        <v>0</v>
      </c>
      <c r="K92" s="9">
        <v>41518</v>
      </c>
      <c r="L92" s="20">
        <v>1023.0497</v>
      </c>
    </row>
    <row r="93" spans="1:12" x14ac:dyDescent="0.2">
      <c r="A93" s="8" t="s">
        <v>113</v>
      </c>
      <c r="B93" s="1" t="s">
        <v>180</v>
      </c>
      <c r="C93" s="9">
        <v>42720</v>
      </c>
      <c r="D93" s="18">
        <v>-996</v>
      </c>
      <c r="E93" s="1"/>
      <c r="F93" s="1"/>
      <c r="G93" s="9"/>
      <c r="H93" s="20">
        <v>0</v>
      </c>
      <c r="I93" s="9">
        <v>43274</v>
      </c>
      <c r="J93" s="20">
        <v>995.99999999999989</v>
      </c>
      <c r="K93" s="9"/>
      <c r="L93" s="20"/>
    </row>
    <row r="94" spans="1:12" x14ac:dyDescent="0.2">
      <c r="A94" s="2" t="s">
        <v>22</v>
      </c>
      <c r="B94" s="1" t="s">
        <v>181</v>
      </c>
      <c r="C94" s="9">
        <v>40483</v>
      </c>
      <c r="D94" s="18">
        <v>-3280</v>
      </c>
      <c r="E94" s="1"/>
      <c r="F94" s="1"/>
      <c r="G94" s="9"/>
      <c r="H94" s="20">
        <v>0</v>
      </c>
      <c r="I94" s="9">
        <v>43274</v>
      </c>
      <c r="J94" s="20">
        <v>0</v>
      </c>
      <c r="K94" s="9">
        <v>41234</v>
      </c>
      <c r="L94" s="20">
        <v>4130.8304589999998</v>
      </c>
    </row>
    <row r="95" spans="1:12" x14ac:dyDescent="0.2">
      <c r="A95" s="3" t="s">
        <v>24</v>
      </c>
      <c r="B95" s="1" t="s">
        <v>129</v>
      </c>
      <c r="C95" s="16">
        <v>40504</v>
      </c>
      <c r="D95" s="18">
        <v>-2750</v>
      </c>
      <c r="E95" s="1"/>
      <c r="F95" s="1"/>
      <c r="G95" s="16"/>
      <c r="H95" s="20">
        <v>0</v>
      </c>
      <c r="I95" s="9">
        <v>43274</v>
      </c>
      <c r="J95" s="20">
        <v>7520</v>
      </c>
      <c r="K95" s="16"/>
      <c r="L95" s="20"/>
    </row>
    <row r="96" spans="1:12" x14ac:dyDescent="0.2">
      <c r="A96" s="3" t="s">
        <v>27</v>
      </c>
      <c r="B96" s="1" t="s">
        <v>129</v>
      </c>
      <c r="C96" s="16">
        <v>40557</v>
      </c>
      <c r="D96" s="18">
        <v>-3600</v>
      </c>
      <c r="E96" s="1"/>
      <c r="F96" s="1"/>
      <c r="G96" s="16"/>
      <c r="H96" s="20">
        <v>0</v>
      </c>
      <c r="I96" s="9">
        <v>43274</v>
      </c>
      <c r="J96" s="20">
        <v>3599.9999999999995</v>
      </c>
      <c r="K96" s="16"/>
      <c r="L96" s="20"/>
    </row>
    <row r="97" spans="1:12" x14ac:dyDescent="0.2">
      <c r="A97" s="2" t="s">
        <v>29</v>
      </c>
      <c r="B97" s="1" t="s">
        <v>181</v>
      </c>
      <c r="C97" s="9">
        <v>40586</v>
      </c>
      <c r="D97" s="18">
        <v>-3496</v>
      </c>
      <c r="E97" s="1"/>
      <c r="F97" s="1"/>
      <c r="G97" s="9"/>
      <c r="H97" s="20">
        <v>0</v>
      </c>
      <c r="I97" s="9">
        <v>43274</v>
      </c>
      <c r="J97" s="20">
        <v>0</v>
      </c>
      <c r="K97" s="9">
        <v>41508</v>
      </c>
      <c r="L97" s="20">
        <v>4662.2424000000001</v>
      </c>
    </row>
    <row r="98" spans="1:12" x14ac:dyDescent="0.2">
      <c r="A98" s="2" t="s">
        <v>31</v>
      </c>
      <c r="B98" s="1" t="s">
        <v>182</v>
      </c>
      <c r="C98" s="9">
        <v>40634</v>
      </c>
      <c r="D98" s="18">
        <v>-2000</v>
      </c>
      <c r="E98" s="1"/>
      <c r="F98" s="1"/>
      <c r="G98" s="9"/>
      <c r="H98" s="20">
        <v>0</v>
      </c>
      <c r="I98" s="9">
        <v>43274</v>
      </c>
      <c r="J98" s="20">
        <v>0</v>
      </c>
      <c r="K98" s="9">
        <v>42247</v>
      </c>
      <c r="L98" s="20">
        <v>3000</v>
      </c>
    </row>
    <row r="99" spans="1:12" x14ac:dyDescent="0.2">
      <c r="A99" s="3" t="s">
        <v>36</v>
      </c>
      <c r="B99" s="1" t="s">
        <v>129</v>
      </c>
      <c r="C99" s="16">
        <v>40680</v>
      </c>
      <c r="D99" s="18">
        <v>-3000</v>
      </c>
      <c r="E99" s="1"/>
      <c r="F99" s="1"/>
      <c r="G99" s="16"/>
      <c r="H99" s="20">
        <v>0</v>
      </c>
      <c r="I99" s="9">
        <v>43274</v>
      </c>
      <c r="J99" s="20">
        <v>3000</v>
      </c>
      <c r="K99" s="16"/>
      <c r="L99" s="20"/>
    </row>
    <row r="100" spans="1:12" x14ac:dyDescent="0.2">
      <c r="A100" s="3" t="s">
        <v>37</v>
      </c>
      <c r="B100" s="1" t="s">
        <v>129</v>
      </c>
      <c r="C100" s="9">
        <v>40693</v>
      </c>
      <c r="D100" s="18">
        <v>-2800</v>
      </c>
      <c r="E100" s="1"/>
      <c r="F100" s="1"/>
      <c r="G100" s="9"/>
      <c r="H100" s="20">
        <v>0</v>
      </c>
      <c r="I100" s="9">
        <v>43274</v>
      </c>
      <c r="J100" s="20">
        <v>92928</v>
      </c>
      <c r="K100" s="9">
        <v>42795</v>
      </c>
      <c r="L100" s="20">
        <v>2557.5</v>
      </c>
    </row>
    <row r="101" spans="1:12" x14ac:dyDescent="0.2">
      <c r="A101" s="2" t="s">
        <v>39</v>
      </c>
      <c r="B101" s="1" t="s">
        <v>181</v>
      </c>
      <c r="C101" s="9">
        <v>40695</v>
      </c>
      <c r="D101" s="18">
        <v>-1200</v>
      </c>
      <c r="E101" s="1"/>
      <c r="F101" s="1"/>
      <c r="G101" s="9"/>
      <c r="H101" s="20">
        <v>0</v>
      </c>
      <c r="I101" s="9">
        <v>43274</v>
      </c>
      <c r="J101" s="20">
        <v>0</v>
      </c>
      <c r="K101" s="9">
        <v>42010</v>
      </c>
      <c r="L101" s="20">
        <v>1563.97</v>
      </c>
    </row>
    <row r="102" spans="1:12" x14ac:dyDescent="0.2">
      <c r="A102" s="2" t="s">
        <v>44</v>
      </c>
      <c r="B102" s="1" t="s">
        <v>181</v>
      </c>
      <c r="C102" s="10">
        <v>40779</v>
      </c>
      <c r="D102" s="18">
        <v>-2000</v>
      </c>
      <c r="E102" s="1"/>
      <c r="F102" s="1"/>
      <c r="G102" s="10">
        <v>42949</v>
      </c>
      <c r="H102" s="20">
        <v>21.128450000000001</v>
      </c>
      <c r="I102" s="9">
        <v>43274</v>
      </c>
      <c r="J102" s="20">
        <v>4991.68</v>
      </c>
      <c r="K102" s="10"/>
      <c r="L102" s="20"/>
    </row>
    <row r="103" spans="1:12" x14ac:dyDescent="0.2">
      <c r="A103" s="3" t="s">
        <v>45</v>
      </c>
      <c r="B103" s="1" t="s">
        <v>129</v>
      </c>
      <c r="C103" s="16">
        <v>40813</v>
      </c>
      <c r="D103" s="18">
        <v>-1000</v>
      </c>
      <c r="E103" s="1"/>
      <c r="F103" s="1"/>
      <c r="G103" s="16"/>
      <c r="H103" s="20">
        <v>0</v>
      </c>
      <c r="I103" s="9">
        <v>43274</v>
      </c>
      <c r="J103" s="20">
        <v>1000.0000000000001</v>
      </c>
      <c r="K103" s="16"/>
      <c r="L103" s="20"/>
    </row>
    <row r="104" spans="1:12" x14ac:dyDescent="0.2">
      <c r="A104" s="3" t="s">
        <v>48</v>
      </c>
      <c r="B104" s="1" t="s">
        <v>129</v>
      </c>
      <c r="C104" s="16">
        <v>40885</v>
      </c>
      <c r="D104" s="18">
        <v>-410</v>
      </c>
      <c r="E104" s="1"/>
      <c r="F104" s="1"/>
      <c r="G104" s="16">
        <v>41334</v>
      </c>
      <c r="H104" s="20">
        <v>109.88</v>
      </c>
      <c r="I104" s="9">
        <v>43274</v>
      </c>
      <c r="J104" s="20">
        <v>1038.3999999999999</v>
      </c>
      <c r="K104" s="16"/>
      <c r="L104" s="20"/>
    </row>
    <row r="105" spans="1:12" x14ac:dyDescent="0.2">
      <c r="A105" s="3" t="s">
        <v>52</v>
      </c>
      <c r="B105" s="1" t="s">
        <v>129</v>
      </c>
      <c r="C105" s="16">
        <v>40904</v>
      </c>
      <c r="D105" s="18">
        <v>-960</v>
      </c>
      <c r="E105" s="1"/>
      <c r="F105" s="1"/>
      <c r="G105" s="16"/>
      <c r="H105" s="20">
        <v>0</v>
      </c>
      <c r="I105" s="9">
        <v>43274</v>
      </c>
      <c r="J105" s="20">
        <v>3960</v>
      </c>
      <c r="K105" s="16"/>
      <c r="L105" s="20"/>
    </row>
    <row r="106" spans="1:12" x14ac:dyDescent="0.2">
      <c r="A106" s="2" t="s">
        <v>183</v>
      </c>
      <c r="B106" s="1" t="s">
        <v>182</v>
      </c>
      <c r="C106" s="9">
        <v>40904</v>
      </c>
      <c r="D106" s="18">
        <v>-1680</v>
      </c>
      <c r="E106" s="1"/>
      <c r="F106" s="1"/>
      <c r="G106" s="9"/>
      <c r="H106" s="20">
        <v>0</v>
      </c>
      <c r="I106" s="9">
        <v>43274</v>
      </c>
      <c r="J106" s="20">
        <v>1415.5049999999999</v>
      </c>
      <c r="K106" s="9">
        <v>42064</v>
      </c>
      <c r="L106" s="20">
        <v>0</v>
      </c>
    </row>
    <row r="107" spans="1:12" x14ac:dyDescent="0.2">
      <c r="A107" s="3" t="s">
        <v>73</v>
      </c>
      <c r="B107" s="1" t="s">
        <v>137</v>
      </c>
      <c r="C107" s="9">
        <v>41808</v>
      </c>
      <c r="D107" s="18">
        <v>-200</v>
      </c>
      <c r="E107" s="1"/>
      <c r="F107" s="1"/>
      <c r="G107" s="9"/>
      <c r="H107" s="20">
        <v>0</v>
      </c>
      <c r="I107" s="9">
        <v>43274</v>
      </c>
      <c r="J107" s="20">
        <v>471.5</v>
      </c>
      <c r="K107" s="9"/>
      <c r="L107" s="20"/>
    </row>
    <row r="108" spans="1:12" x14ac:dyDescent="0.2">
      <c r="A108" s="3" t="s">
        <v>75</v>
      </c>
      <c r="B108" s="1" t="s">
        <v>137</v>
      </c>
      <c r="C108" s="15">
        <v>41851</v>
      </c>
      <c r="D108" s="18">
        <v>-150</v>
      </c>
      <c r="E108" s="1"/>
      <c r="F108" s="1"/>
      <c r="G108" s="15"/>
      <c r="H108" s="20">
        <v>0</v>
      </c>
      <c r="I108" s="9">
        <v>43274</v>
      </c>
      <c r="J108" s="20">
        <v>1053.21</v>
      </c>
      <c r="K108" s="15"/>
      <c r="L108" s="20"/>
    </row>
    <row r="109" spans="1:12" x14ac:dyDescent="0.2">
      <c r="A109" s="3" t="s">
        <v>76</v>
      </c>
      <c r="B109" s="1" t="s">
        <v>137</v>
      </c>
      <c r="C109" s="15">
        <v>41855</v>
      </c>
      <c r="D109" s="18">
        <v>-500</v>
      </c>
      <c r="E109" s="1"/>
      <c r="F109" s="1"/>
      <c r="G109" s="15"/>
      <c r="H109" s="20">
        <v>0</v>
      </c>
      <c r="I109" s="9">
        <v>43274</v>
      </c>
      <c r="J109" s="20">
        <v>2055.4</v>
      </c>
      <c r="K109" s="15">
        <v>42156</v>
      </c>
      <c r="L109" s="20">
        <v>267</v>
      </c>
    </row>
    <row r="110" spans="1:12" x14ac:dyDescent="0.2">
      <c r="A110" s="3" t="s">
        <v>78</v>
      </c>
      <c r="B110" s="1" t="s">
        <v>137</v>
      </c>
      <c r="C110" s="15">
        <v>41873</v>
      </c>
      <c r="D110" s="18">
        <v>-300</v>
      </c>
      <c r="E110" s="1"/>
      <c r="F110" s="1"/>
      <c r="G110" s="15"/>
      <c r="H110" s="20">
        <v>0</v>
      </c>
      <c r="I110" s="9">
        <v>43274</v>
      </c>
      <c r="J110" s="20">
        <v>5691.8</v>
      </c>
      <c r="K110" s="15">
        <v>42824</v>
      </c>
      <c r="L110" s="20">
        <v>406.25</v>
      </c>
    </row>
    <row r="111" spans="1:12" x14ac:dyDescent="0.2">
      <c r="A111" s="2" t="s">
        <v>80</v>
      </c>
      <c r="B111" s="1" t="s">
        <v>137</v>
      </c>
      <c r="C111" s="9">
        <v>41928</v>
      </c>
      <c r="D111" s="18">
        <v>-200</v>
      </c>
      <c r="E111" s="1"/>
      <c r="F111" s="1"/>
      <c r="G111" s="9"/>
      <c r="H111" s="20">
        <v>0</v>
      </c>
      <c r="I111" s="9">
        <v>43274</v>
      </c>
      <c r="J111" s="20">
        <v>200</v>
      </c>
      <c r="K111" s="9"/>
      <c r="L111" s="20"/>
    </row>
    <row r="112" spans="1:12" x14ac:dyDescent="0.2">
      <c r="A112" s="3" t="s">
        <v>81</v>
      </c>
      <c r="B112" s="1" t="s">
        <v>137</v>
      </c>
      <c r="C112" s="15">
        <v>41949</v>
      </c>
      <c r="D112" s="18">
        <v>-500</v>
      </c>
      <c r="E112" s="1"/>
      <c r="F112" s="1"/>
      <c r="G112" s="15"/>
      <c r="H112" s="20">
        <v>0</v>
      </c>
      <c r="I112" s="9">
        <v>43274</v>
      </c>
      <c r="J112" s="20">
        <v>1819.08</v>
      </c>
      <c r="K112" s="15"/>
      <c r="L112" s="20"/>
    </row>
    <row r="113" spans="1:12" x14ac:dyDescent="0.2">
      <c r="A113" s="2" t="s">
        <v>83</v>
      </c>
      <c r="B113" s="1" t="s">
        <v>137</v>
      </c>
      <c r="C113" s="15">
        <v>41975</v>
      </c>
      <c r="D113" s="18">
        <v>-600</v>
      </c>
      <c r="E113" s="1"/>
      <c r="F113" s="1"/>
      <c r="G113" s="15"/>
      <c r="H113" s="20">
        <v>0</v>
      </c>
      <c r="I113" s="9">
        <v>43274</v>
      </c>
      <c r="J113" s="20">
        <v>1964.2500000000002</v>
      </c>
      <c r="K113" s="15"/>
      <c r="L113" s="20"/>
    </row>
    <row r="114" spans="1:12" x14ac:dyDescent="0.2">
      <c r="A114" s="3" t="s">
        <v>84</v>
      </c>
      <c r="B114" s="1" t="s">
        <v>137</v>
      </c>
      <c r="C114" s="9">
        <v>41991</v>
      </c>
      <c r="D114" s="18">
        <v>-300</v>
      </c>
      <c r="E114" s="1"/>
      <c r="F114" s="1"/>
      <c r="G114" s="9">
        <v>42068</v>
      </c>
      <c r="H114" s="20">
        <v>391.22149999999999</v>
      </c>
      <c r="I114" s="9">
        <v>43274</v>
      </c>
      <c r="J114" s="20">
        <v>280.37400000000002</v>
      </c>
      <c r="K114" s="9"/>
      <c r="L114" s="20"/>
    </row>
    <row r="115" spans="1:12" x14ac:dyDescent="0.2">
      <c r="A115" s="3" t="s">
        <v>172</v>
      </c>
      <c r="B115" s="1" t="s">
        <v>137</v>
      </c>
      <c r="C115" s="9">
        <v>42031</v>
      </c>
      <c r="D115" s="18">
        <v>-300</v>
      </c>
      <c r="E115" s="1"/>
      <c r="F115" s="1"/>
      <c r="G115" s="9"/>
      <c r="H115" s="20">
        <v>0</v>
      </c>
      <c r="I115" s="9">
        <v>43274</v>
      </c>
      <c r="J115" s="20">
        <v>4144</v>
      </c>
      <c r="K115" s="9"/>
      <c r="L115" s="20"/>
    </row>
    <row r="116" spans="1:12" x14ac:dyDescent="0.2">
      <c r="A116" s="3" t="s">
        <v>78</v>
      </c>
      <c r="B116" s="1" t="s">
        <v>137</v>
      </c>
      <c r="C116" s="15">
        <v>42065</v>
      </c>
      <c r="D116" s="18">
        <v>-180</v>
      </c>
      <c r="E116" s="1"/>
      <c r="F116" s="1"/>
      <c r="G116" s="15"/>
      <c r="H116" s="20">
        <v>0</v>
      </c>
      <c r="I116" s="9">
        <v>43274</v>
      </c>
      <c r="J116" s="20">
        <v>728.2</v>
      </c>
      <c r="K116" s="15">
        <v>42824</v>
      </c>
      <c r="L116" s="20">
        <v>243.75</v>
      </c>
    </row>
    <row r="117" spans="1:12" x14ac:dyDescent="0.2">
      <c r="A117" s="2" t="s">
        <v>86</v>
      </c>
      <c r="B117" s="1" t="s">
        <v>137</v>
      </c>
      <c r="C117" s="9">
        <v>42110</v>
      </c>
      <c r="D117" s="18">
        <v>-400</v>
      </c>
      <c r="E117" s="1"/>
      <c r="F117" s="1"/>
      <c r="G117" s="9"/>
      <c r="H117" s="20">
        <v>0</v>
      </c>
      <c r="I117" s="9">
        <v>43274</v>
      </c>
      <c r="J117" s="20">
        <v>400</v>
      </c>
      <c r="K117" s="9"/>
      <c r="L117" s="20"/>
    </row>
    <row r="118" spans="1:12" x14ac:dyDescent="0.2">
      <c r="A118" s="4" t="s">
        <v>88</v>
      </c>
      <c r="B118" s="1" t="s">
        <v>137</v>
      </c>
      <c r="C118" s="9">
        <v>42118</v>
      </c>
      <c r="D118" s="18">
        <v>-270</v>
      </c>
      <c r="E118" s="1"/>
      <c r="F118" s="1"/>
      <c r="G118" s="9"/>
      <c r="H118" s="20">
        <v>0</v>
      </c>
      <c r="I118" s="9">
        <v>43274</v>
      </c>
      <c r="J118" s="20">
        <v>270</v>
      </c>
      <c r="K118" s="9"/>
      <c r="L118" s="20"/>
    </row>
    <row r="119" spans="1:12" x14ac:dyDescent="0.2">
      <c r="A119" s="6" t="s">
        <v>89</v>
      </c>
      <c r="B119" s="1" t="s">
        <v>137</v>
      </c>
      <c r="C119" s="9">
        <v>42171</v>
      </c>
      <c r="D119" s="18">
        <v>-200</v>
      </c>
      <c r="E119" s="1"/>
      <c r="F119" s="1"/>
      <c r="G119" s="9"/>
      <c r="H119" s="20">
        <v>0</v>
      </c>
      <c r="I119" s="9">
        <v>43274</v>
      </c>
      <c r="J119" s="20">
        <v>1095.05</v>
      </c>
      <c r="K119" s="9"/>
      <c r="L119" s="20"/>
    </row>
    <row r="120" spans="1:12" x14ac:dyDescent="0.2">
      <c r="A120" s="2" t="s">
        <v>91</v>
      </c>
      <c r="B120" s="1" t="s">
        <v>137</v>
      </c>
      <c r="C120" s="9">
        <v>42171</v>
      </c>
      <c r="D120" s="18">
        <v>-500</v>
      </c>
      <c r="E120" s="1"/>
      <c r="F120" s="1"/>
      <c r="G120" s="9"/>
      <c r="H120" s="20">
        <v>0</v>
      </c>
      <c r="I120" s="9">
        <v>43274</v>
      </c>
      <c r="J120" s="20">
        <v>500</v>
      </c>
      <c r="K120" s="9"/>
      <c r="L120" s="20"/>
    </row>
    <row r="121" spans="1:12" x14ac:dyDescent="0.2">
      <c r="A121" s="6" t="s">
        <v>92</v>
      </c>
      <c r="B121" s="1" t="s">
        <v>137</v>
      </c>
      <c r="C121" s="9">
        <v>42171</v>
      </c>
      <c r="D121" s="18">
        <v>-200</v>
      </c>
      <c r="E121" s="1"/>
      <c r="F121" s="1"/>
      <c r="G121" s="9"/>
      <c r="H121" s="20">
        <v>0</v>
      </c>
      <c r="I121" s="9">
        <v>43274</v>
      </c>
      <c r="J121" s="20">
        <v>199.972904</v>
      </c>
      <c r="K121" s="9"/>
      <c r="L121" s="20"/>
    </row>
    <row r="122" spans="1:12" x14ac:dyDescent="0.2">
      <c r="A122" s="6" t="s">
        <v>94</v>
      </c>
      <c r="B122" s="1" t="s">
        <v>137</v>
      </c>
      <c r="C122" s="9">
        <v>42201</v>
      </c>
      <c r="D122" s="18">
        <v>-300</v>
      </c>
      <c r="E122" s="1"/>
      <c r="F122" s="1"/>
      <c r="G122" s="9"/>
      <c r="H122" s="20">
        <v>0</v>
      </c>
      <c r="I122" s="9">
        <v>43274</v>
      </c>
      <c r="J122" s="20">
        <v>564</v>
      </c>
      <c r="K122" s="9"/>
      <c r="L122" s="20"/>
    </row>
    <row r="123" spans="1:12" x14ac:dyDescent="0.2">
      <c r="A123" s="8" t="s">
        <v>165</v>
      </c>
      <c r="B123" s="1" t="s">
        <v>184</v>
      </c>
      <c r="C123" s="9">
        <v>42306</v>
      </c>
      <c r="D123" s="18">
        <v>-200</v>
      </c>
      <c r="E123" s="1"/>
      <c r="F123" s="1"/>
      <c r="G123" s="9"/>
      <c r="H123" s="20">
        <v>0</v>
      </c>
      <c r="I123" s="9">
        <v>43274</v>
      </c>
      <c r="J123" s="20">
        <v>300</v>
      </c>
      <c r="K123" s="9"/>
      <c r="L123" s="20"/>
    </row>
    <row r="124" spans="1:12" x14ac:dyDescent="0.2">
      <c r="A124" s="2" t="s">
        <v>26</v>
      </c>
      <c r="B124" s="1" t="s">
        <v>185</v>
      </c>
      <c r="C124" s="9">
        <v>40554</v>
      </c>
      <c r="D124" s="18">
        <v>-500</v>
      </c>
      <c r="E124" s="1"/>
      <c r="F124" s="1"/>
      <c r="G124" s="9"/>
      <c r="H124" s="20">
        <v>0</v>
      </c>
      <c r="I124" s="9">
        <v>43274</v>
      </c>
      <c r="J124" s="20">
        <v>0</v>
      </c>
      <c r="K124" s="9">
        <v>41852</v>
      </c>
      <c r="L124" s="20">
        <v>1416</v>
      </c>
    </row>
    <row r="125" spans="1:12" x14ac:dyDescent="0.2">
      <c r="A125" s="3" t="s">
        <v>28</v>
      </c>
      <c r="B125" s="1" t="s">
        <v>131</v>
      </c>
      <c r="C125" s="16">
        <v>40573</v>
      </c>
      <c r="D125" s="18">
        <v>-300</v>
      </c>
      <c r="E125" s="1"/>
      <c r="F125" s="1"/>
      <c r="G125" s="16"/>
      <c r="H125" s="20">
        <v>0</v>
      </c>
      <c r="I125" s="9">
        <v>43274</v>
      </c>
      <c r="J125" s="20">
        <v>520</v>
      </c>
      <c r="K125" s="16"/>
      <c r="L125" s="20"/>
    </row>
    <row r="126" spans="1:12" x14ac:dyDescent="0.2">
      <c r="A126" s="2" t="s">
        <v>29</v>
      </c>
      <c r="B126" s="1" t="s">
        <v>186</v>
      </c>
      <c r="C126" s="9">
        <v>40586</v>
      </c>
      <c r="D126" s="18">
        <v>-1012</v>
      </c>
      <c r="E126" s="1"/>
      <c r="F126" s="1"/>
      <c r="G126" s="9"/>
      <c r="H126" s="20">
        <v>0</v>
      </c>
      <c r="I126" s="9">
        <v>43274</v>
      </c>
      <c r="J126" s="20">
        <v>0</v>
      </c>
      <c r="K126" s="9">
        <v>41508</v>
      </c>
      <c r="L126" s="20">
        <v>1349.5965000000001</v>
      </c>
    </row>
    <row r="127" spans="1:12" x14ac:dyDescent="0.2">
      <c r="A127" s="2" t="s">
        <v>35</v>
      </c>
      <c r="B127" s="1" t="s">
        <v>131</v>
      </c>
      <c r="C127" s="9">
        <v>40672</v>
      </c>
      <c r="D127" s="18">
        <v>-1200</v>
      </c>
      <c r="E127" s="1"/>
      <c r="F127" s="1"/>
      <c r="G127" s="9"/>
      <c r="H127" s="20">
        <v>0</v>
      </c>
      <c r="I127" s="9">
        <v>43274</v>
      </c>
      <c r="J127" s="20">
        <v>0</v>
      </c>
      <c r="K127" s="9">
        <v>42186</v>
      </c>
      <c r="L127" s="20">
        <v>1840</v>
      </c>
    </row>
    <row r="128" spans="1:12" x14ac:dyDescent="0.2">
      <c r="A128" s="2" t="s">
        <v>38</v>
      </c>
      <c r="B128" s="1" t="s">
        <v>185</v>
      </c>
      <c r="C128" s="9">
        <v>40695</v>
      </c>
      <c r="D128" s="18">
        <v>-500</v>
      </c>
      <c r="E128" s="1"/>
      <c r="F128" s="1"/>
      <c r="G128" s="9"/>
      <c r="H128" s="20">
        <v>0</v>
      </c>
      <c r="I128" s="9">
        <v>43274</v>
      </c>
      <c r="J128" s="20">
        <v>0</v>
      </c>
      <c r="K128" s="9">
        <v>42217</v>
      </c>
      <c r="L128" s="20">
        <v>1804.6</v>
      </c>
    </row>
    <row r="129" spans="1:12" x14ac:dyDescent="0.2">
      <c r="A129" s="3" t="s">
        <v>41</v>
      </c>
      <c r="B129" s="1" t="s">
        <v>131</v>
      </c>
      <c r="C129" s="16">
        <v>40749</v>
      </c>
      <c r="D129" s="18">
        <v>-200</v>
      </c>
      <c r="E129" s="1"/>
      <c r="F129" s="1"/>
      <c r="G129" s="16"/>
      <c r="H129" s="20">
        <v>0</v>
      </c>
      <c r="I129" s="9">
        <v>43274</v>
      </c>
      <c r="J129" s="20">
        <v>200</v>
      </c>
      <c r="K129" s="16"/>
      <c r="L129" s="20"/>
    </row>
    <row r="130" spans="1:12" x14ac:dyDescent="0.2">
      <c r="A130" s="2" t="s">
        <v>43</v>
      </c>
      <c r="B130" s="1" t="s">
        <v>185</v>
      </c>
      <c r="C130" s="9">
        <v>40756</v>
      </c>
      <c r="D130" s="18">
        <v>-291.06</v>
      </c>
      <c r="E130" s="1"/>
      <c r="F130" s="1"/>
      <c r="G130" s="9">
        <v>41043</v>
      </c>
      <c r="H130" s="20">
        <v>26.46</v>
      </c>
      <c r="I130" s="9">
        <v>43274</v>
      </c>
      <c r="J130" s="20">
        <v>0</v>
      </c>
      <c r="K130" s="9">
        <v>41579</v>
      </c>
      <c r="L130" s="20">
        <v>367.52</v>
      </c>
    </row>
    <row r="131" spans="1:12" x14ac:dyDescent="0.2">
      <c r="A131" s="3" t="s">
        <v>46</v>
      </c>
      <c r="B131" s="1" t="s">
        <v>131</v>
      </c>
      <c r="C131" s="16">
        <v>40847</v>
      </c>
      <c r="D131" s="18">
        <v>-200</v>
      </c>
      <c r="E131" s="1"/>
      <c r="F131" s="1"/>
      <c r="G131" s="16"/>
      <c r="H131" s="20">
        <v>0</v>
      </c>
      <c r="I131" s="9">
        <v>43274</v>
      </c>
      <c r="J131" s="20">
        <v>200</v>
      </c>
      <c r="K131" s="16"/>
      <c r="L131" s="20"/>
    </row>
    <row r="132" spans="1:12" x14ac:dyDescent="0.2">
      <c r="A132" s="3" t="s">
        <v>47</v>
      </c>
      <c r="B132" s="1" t="s">
        <v>131</v>
      </c>
      <c r="C132" s="16">
        <v>40847</v>
      </c>
      <c r="D132" s="18">
        <v>-480</v>
      </c>
      <c r="E132" s="1"/>
      <c r="F132" s="1"/>
      <c r="G132" s="16"/>
      <c r="H132" s="20">
        <v>0</v>
      </c>
      <c r="I132" s="9">
        <v>43274</v>
      </c>
      <c r="J132" s="20">
        <v>480</v>
      </c>
      <c r="K132" s="16"/>
      <c r="L132" s="20"/>
    </row>
    <row r="133" spans="1:12" x14ac:dyDescent="0.2">
      <c r="A133" s="3" t="s">
        <v>53</v>
      </c>
      <c r="B133" s="1" t="s">
        <v>131</v>
      </c>
      <c r="C133" s="16">
        <v>41025</v>
      </c>
      <c r="D133" s="18">
        <v>-500</v>
      </c>
      <c r="E133" s="1"/>
      <c r="F133" s="1"/>
      <c r="G133" s="16"/>
      <c r="H133" s="20">
        <v>0</v>
      </c>
      <c r="I133" s="9">
        <v>43274</v>
      </c>
      <c r="J133" s="20">
        <v>500.24959999999999</v>
      </c>
      <c r="K133" s="16">
        <v>42370</v>
      </c>
      <c r="L133" s="20">
        <v>8.4</v>
      </c>
    </row>
    <row r="134" spans="1:12" x14ac:dyDescent="0.2">
      <c r="A134" s="3" t="s">
        <v>57</v>
      </c>
      <c r="B134" s="1" t="s">
        <v>131</v>
      </c>
      <c r="C134" s="9">
        <v>41179</v>
      </c>
      <c r="D134" s="18">
        <v>-325.89999999999998</v>
      </c>
      <c r="E134" s="1"/>
      <c r="F134" s="1"/>
      <c r="G134" s="9"/>
      <c r="H134" s="20">
        <v>0</v>
      </c>
      <c r="I134" s="9">
        <v>43274</v>
      </c>
      <c r="J134" s="20">
        <v>173.65619999999998</v>
      </c>
      <c r="K134" s="9">
        <v>43137</v>
      </c>
      <c r="L134" s="20">
        <v>150</v>
      </c>
    </row>
    <row r="135" spans="1:12" x14ac:dyDescent="0.2">
      <c r="A135" s="3" t="s">
        <v>58</v>
      </c>
      <c r="B135" s="1" t="s">
        <v>131</v>
      </c>
      <c r="C135" s="16">
        <v>41239</v>
      </c>
      <c r="D135" s="18">
        <v>-500</v>
      </c>
      <c r="E135" s="1"/>
      <c r="F135" s="1"/>
      <c r="G135" s="16"/>
      <c r="H135" s="20">
        <v>0</v>
      </c>
      <c r="I135" s="9">
        <v>43274</v>
      </c>
      <c r="J135" s="20">
        <v>1106.5240000000001</v>
      </c>
      <c r="K135" s="16"/>
      <c r="L135" s="20"/>
    </row>
    <row r="136" spans="1:12" x14ac:dyDescent="0.2">
      <c r="A136" s="2" t="s">
        <v>39</v>
      </c>
      <c r="B136" s="1" t="s">
        <v>186</v>
      </c>
      <c r="C136" s="9">
        <v>41365</v>
      </c>
      <c r="D136" s="18">
        <v>-1000</v>
      </c>
      <c r="E136" s="1"/>
      <c r="F136" s="1"/>
      <c r="G136" s="9"/>
      <c r="H136" s="20">
        <v>0</v>
      </c>
      <c r="I136" s="9">
        <v>43274</v>
      </c>
      <c r="J136" s="20">
        <v>0</v>
      </c>
      <c r="K136" s="9">
        <v>42010</v>
      </c>
      <c r="L136" s="20">
        <v>1211.6438000000001</v>
      </c>
    </row>
    <row r="137" spans="1:12" x14ac:dyDescent="0.2">
      <c r="A137" s="3" t="s">
        <v>51</v>
      </c>
      <c r="B137" s="1" t="s">
        <v>131</v>
      </c>
      <c r="C137" s="9">
        <v>41408</v>
      </c>
      <c r="D137" s="18">
        <v>-1000</v>
      </c>
      <c r="E137" s="1"/>
      <c r="F137" s="1"/>
      <c r="G137" s="9">
        <v>42123</v>
      </c>
      <c r="H137" s="20">
        <v>105.105</v>
      </c>
      <c r="I137" s="9">
        <v>43274</v>
      </c>
      <c r="J137" s="20">
        <v>0</v>
      </c>
      <c r="K137" s="9">
        <v>42980</v>
      </c>
      <c r="L137" s="20">
        <v>2979.9</v>
      </c>
    </row>
    <row r="138" spans="1:12" x14ac:dyDescent="0.2">
      <c r="A138" s="3" t="s">
        <v>59</v>
      </c>
      <c r="B138" s="1" t="s">
        <v>135</v>
      </c>
      <c r="C138" s="16">
        <v>41295</v>
      </c>
      <c r="D138" s="18">
        <v>-200</v>
      </c>
      <c r="E138" s="1"/>
      <c r="F138" s="1"/>
      <c r="G138" s="16"/>
      <c r="H138" s="20">
        <v>0</v>
      </c>
      <c r="I138" s="9">
        <v>43274</v>
      </c>
      <c r="J138" s="20">
        <v>800</v>
      </c>
      <c r="K138" s="16"/>
      <c r="L138" s="20"/>
    </row>
    <row r="139" spans="1:12" x14ac:dyDescent="0.2">
      <c r="A139" s="3" t="s">
        <v>60</v>
      </c>
      <c r="B139" s="1" t="s">
        <v>135</v>
      </c>
      <c r="C139" s="9">
        <v>41338</v>
      </c>
      <c r="D139" s="18">
        <v>-150</v>
      </c>
      <c r="E139" s="1"/>
      <c r="F139" s="1"/>
      <c r="G139" s="9"/>
      <c r="H139" s="20">
        <v>0</v>
      </c>
      <c r="I139" s="9">
        <v>43274</v>
      </c>
      <c r="J139" s="20">
        <v>150</v>
      </c>
      <c r="K139" s="9"/>
      <c r="L139" s="20"/>
    </row>
    <row r="140" spans="1:12" x14ac:dyDescent="0.2">
      <c r="A140" s="2" t="s">
        <v>61</v>
      </c>
      <c r="B140" s="1" t="s">
        <v>187</v>
      </c>
      <c r="C140" s="9">
        <v>41338</v>
      </c>
      <c r="D140" s="18">
        <v>-150</v>
      </c>
      <c r="E140" s="1"/>
      <c r="F140" s="1"/>
      <c r="G140" s="9"/>
      <c r="H140" s="20">
        <v>0</v>
      </c>
      <c r="I140" s="9">
        <v>43274</v>
      </c>
      <c r="J140" s="20">
        <v>150</v>
      </c>
      <c r="K140" s="9">
        <v>42675</v>
      </c>
      <c r="L140" s="20">
        <v>44.079000000000001</v>
      </c>
    </row>
    <row r="141" spans="1:12" x14ac:dyDescent="0.2">
      <c r="A141" s="2" t="s">
        <v>63</v>
      </c>
      <c r="B141" s="4" t="s">
        <v>188</v>
      </c>
      <c r="C141" s="9">
        <v>41456</v>
      </c>
      <c r="D141" s="18">
        <v>-160</v>
      </c>
      <c r="E141" s="4"/>
      <c r="F141" s="4"/>
      <c r="G141" s="9"/>
      <c r="H141" s="20">
        <v>0</v>
      </c>
      <c r="I141" s="9">
        <v>43274</v>
      </c>
      <c r="J141" s="20">
        <v>0</v>
      </c>
      <c r="K141" s="9">
        <v>42944</v>
      </c>
      <c r="L141" s="20">
        <v>224.4</v>
      </c>
    </row>
    <row r="142" spans="1:12" x14ac:dyDescent="0.2">
      <c r="A142" s="3" t="s">
        <v>57</v>
      </c>
      <c r="B142" s="1" t="s">
        <v>135</v>
      </c>
      <c r="C142" s="9">
        <v>41512</v>
      </c>
      <c r="D142" s="18">
        <v>-328.19</v>
      </c>
      <c r="E142" s="1"/>
      <c r="F142" s="1"/>
      <c r="G142" s="9"/>
      <c r="H142" s="20">
        <v>0</v>
      </c>
      <c r="I142" s="9">
        <v>43274</v>
      </c>
      <c r="J142" s="20">
        <v>175.19900000000001</v>
      </c>
      <c r="K142" s="9">
        <v>43137</v>
      </c>
      <c r="L142" s="20">
        <v>150</v>
      </c>
    </row>
    <row r="143" spans="1:12" x14ac:dyDescent="0.2">
      <c r="A143" s="3" t="s">
        <v>172</v>
      </c>
      <c r="B143" s="1" t="s">
        <v>135</v>
      </c>
      <c r="C143" s="9">
        <v>41583</v>
      </c>
      <c r="D143" s="18">
        <v>-270</v>
      </c>
      <c r="E143" s="1"/>
      <c r="F143" s="1"/>
      <c r="G143" s="9">
        <v>42796</v>
      </c>
      <c r="H143" s="20">
        <v>210.4</v>
      </c>
      <c r="I143" s="9">
        <v>43274</v>
      </c>
      <c r="J143" s="20">
        <v>0</v>
      </c>
      <c r="K143" s="9">
        <v>41730</v>
      </c>
      <c r="L143" s="20">
        <v>1746</v>
      </c>
    </row>
    <row r="144" spans="1:12" x14ac:dyDescent="0.2">
      <c r="A144" s="3" t="s">
        <v>71</v>
      </c>
      <c r="B144" s="1" t="s">
        <v>135</v>
      </c>
      <c r="C144" s="9">
        <v>41747</v>
      </c>
      <c r="D144" s="18">
        <v>-250</v>
      </c>
      <c r="E144" s="1"/>
      <c r="F144" s="1"/>
      <c r="G144" s="9"/>
      <c r="H144" s="20">
        <v>0</v>
      </c>
      <c r="I144" s="9">
        <v>43274</v>
      </c>
      <c r="J144" s="20">
        <v>893.19999999999993</v>
      </c>
      <c r="K144" s="9">
        <v>42795</v>
      </c>
      <c r="L144" s="20">
        <v>300</v>
      </c>
    </row>
    <row r="145" spans="1:12" x14ac:dyDescent="0.2">
      <c r="A145" s="3" t="s">
        <v>75</v>
      </c>
      <c r="B145" s="1" t="s">
        <v>135</v>
      </c>
      <c r="C145" s="15">
        <v>41851</v>
      </c>
      <c r="D145" s="18">
        <v>-150</v>
      </c>
      <c r="E145" s="1"/>
      <c r="F145" s="1"/>
      <c r="G145" s="15"/>
      <c r="H145" s="20">
        <v>0</v>
      </c>
      <c r="I145" s="9">
        <v>43274</v>
      </c>
      <c r="J145" s="20">
        <v>1053.21</v>
      </c>
      <c r="K145" s="15"/>
      <c r="L145" s="20"/>
    </row>
    <row r="146" spans="1:12" x14ac:dyDescent="0.2">
      <c r="A146" s="3" t="s">
        <v>76</v>
      </c>
      <c r="B146" s="1" t="s">
        <v>135</v>
      </c>
      <c r="C146" s="15">
        <v>41855</v>
      </c>
      <c r="D146" s="18">
        <v>-500</v>
      </c>
      <c r="E146" s="1"/>
      <c r="F146" s="1"/>
      <c r="G146" s="15"/>
      <c r="H146" s="20">
        <v>0</v>
      </c>
      <c r="I146" s="9">
        <v>43274</v>
      </c>
      <c r="J146" s="20">
        <v>2055.4</v>
      </c>
      <c r="K146" s="15">
        <v>42156</v>
      </c>
      <c r="L146" s="20">
        <v>267</v>
      </c>
    </row>
    <row r="147" spans="1:12" x14ac:dyDescent="0.2">
      <c r="A147" s="3" t="s">
        <v>77</v>
      </c>
      <c r="B147" s="1" t="s">
        <v>135</v>
      </c>
      <c r="C147" s="15">
        <v>41863</v>
      </c>
      <c r="D147" s="18">
        <v>-200</v>
      </c>
      <c r="E147" s="1"/>
      <c r="F147" s="1"/>
      <c r="G147" s="15"/>
      <c r="H147" s="20">
        <v>0</v>
      </c>
      <c r="I147" s="9">
        <v>43274</v>
      </c>
      <c r="J147" s="20">
        <v>200</v>
      </c>
      <c r="K147" s="15"/>
      <c r="L147" s="20"/>
    </row>
    <row r="148" spans="1:12" x14ac:dyDescent="0.2">
      <c r="A148" s="3" t="s">
        <v>78</v>
      </c>
      <c r="B148" s="1" t="s">
        <v>135</v>
      </c>
      <c r="C148" s="15">
        <v>41863</v>
      </c>
      <c r="D148" s="18">
        <v>-150</v>
      </c>
      <c r="E148" s="1"/>
      <c r="F148" s="1"/>
      <c r="G148" s="15"/>
      <c r="H148" s="20">
        <v>0</v>
      </c>
      <c r="I148" s="9">
        <v>43274</v>
      </c>
      <c r="J148" s="20">
        <v>1698.6999999999998</v>
      </c>
      <c r="K148" s="15">
        <v>42824</v>
      </c>
      <c r="L148" s="20">
        <v>650</v>
      </c>
    </row>
    <row r="149" spans="1:12" x14ac:dyDescent="0.2">
      <c r="A149" s="3" t="s">
        <v>82</v>
      </c>
      <c r="B149" s="1" t="s">
        <v>135</v>
      </c>
      <c r="C149" s="15">
        <v>41949</v>
      </c>
      <c r="D149" s="18">
        <v>-500</v>
      </c>
      <c r="E149" s="1"/>
      <c r="F149" s="1"/>
      <c r="G149" s="15"/>
      <c r="H149" s="20">
        <v>0</v>
      </c>
      <c r="I149" s="9">
        <v>43274</v>
      </c>
      <c r="J149" s="20">
        <v>1819.08</v>
      </c>
      <c r="K149" s="15"/>
      <c r="L149" s="20"/>
    </row>
    <row r="150" spans="1:12" x14ac:dyDescent="0.2">
      <c r="A150" s="2" t="s">
        <v>83</v>
      </c>
      <c r="B150" s="1" t="s">
        <v>135</v>
      </c>
      <c r="C150" s="15">
        <v>41975</v>
      </c>
      <c r="D150" s="18">
        <v>-200</v>
      </c>
      <c r="E150" s="1"/>
      <c r="F150" s="1"/>
      <c r="G150" s="15"/>
      <c r="H150" s="20">
        <v>0</v>
      </c>
      <c r="I150" s="9">
        <v>43274</v>
      </c>
      <c r="J150" s="20">
        <v>654.75</v>
      </c>
      <c r="K150" s="15"/>
      <c r="L150" s="20"/>
    </row>
    <row r="151" spans="1:12" x14ac:dyDescent="0.2">
      <c r="A151" s="2" t="s">
        <v>108</v>
      </c>
      <c r="B151" s="1" t="s">
        <v>188</v>
      </c>
      <c r="C151" s="10">
        <v>42583</v>
      </c>
      <c r="D151" s="18">
        <v>-33.33</v>
      </c>
      <c r="E151" s="1"/>
      <c r="F151" s="1"/>
      <c r="G151" s="10"/>
      <c r="H151" s="20">
        <v>0</v>
      </c>
      <c r="I151" s="9">
        <v>43274</v>
      </c>
      <c r="J151" s="20">
        <v>1212.2</v>
      </c>
      <c r="K151" s="10"/>
      <c r="L151" s="20"/>
    </row>
    <row r="152" spans="1:12" x14ac:dyDescent="0.2">
      <c r="A152" s="2" t="s">
        <v>189</v>
      </c>
      <c r="B152" s="1" t="s">
        <v>190</v>
      </c>
      <c r="C152" s="9">
        <v>40483</v>
      </c>
      <c r="D152" s="18">
        <v>-600</v>
      </c>
      <c r="E152" s="1"/>
      <c r="F152" s="1"/>
      <c r="G152" s="9"/>
      <c r="H152" s="20">
        <v>0</v>
      </c>
      <c r="I152" s="9">
        <v>43274</v>
      </c>
      <c r="J152" s="20">
        <v>0</v>
      </c>
      <c r="K152" s="9">
        <v>41974</v>
      </c>
      <c r="L152" s="20">
        <v>109.7</v>
      </c>
    </row>
    <row r="153" spans="1:12" x14ac:dyDescent="0.2">
      <c r="A153" s="2" t="s">
        <v>23</v>
      </c>
      <c r="B153" s="1" t="s">
        <v>190</v>
      </c>
      <c r="C153" s="9">
        <v>40483</v>
      </c>
      <c r="D153" s="18">
        <v>-200</v>
      </c>
      <c r="E153" s="1"/>
      <c r="F153" s="1"/>
      <c r="G153" s="9">
        <v>40544</v>
      </c>
      <c r="H153" s="20">
        <v>198.15939</v>
      </c>
      <c r="I153" s="9">
        <v>43274</v>
      </c>
      <c r="J153" s="20">
        <v>0</v>
      </c>
      <c r="K153" s="9">
        <v>42675</v>
      </c>
      <c r="L153" s="20">
        <v>486</v>
      </c>
    </row>
    <row r="154" spans="1:12" x14ac:dyDescent="0.2">
      <c r="A154" s="3" t="s">
        <v>25</v>
      </c>
      <c r="B154" s="1" t="s">
        <v>130</v>
      </c>
      <c r="C154" s="16">
        <v>40504</v>
      </c>
      <c r="D154" s="18">
        <v>-300</v>
      </c>
      <c r="E154" s="1"/>
      <c r="F154" s="1"/>
      <c r="G154" s="16"/>
      <c r="H154" s="20">
        <v>0</v>
      </c>
      <c r="I154" s="9">
        <v>43274</v>
      </c>
      <c r="J154" s="20">
        <v>300</v>
      </c>
      <c r="K154" s="16"/>
      <c r="L154" s="20"/>
    </row>
    <row r="155" spans="1:12" x14ac:dyDescent="0.2">
      <c r="A155" s="3" t="s">
        <v>28</v>
      </c>
      <c r="B155" s="1" t="s">
        <v>130</v>
      </c>
      <c r="C155" s="16">
        <v>40573</v>
      </c>
      <c r="D155" s="18">
        <v>-450</v>
      </c>
      <c r="E155" s="1"/>
      <c r="F155" s="1"/>
      <c r="G155" s="16"/>
      <c r="H155" s="20">
        <v>0</v>
      </c>
      <c r="I155" s="9">
        <v>43274</v>
      </c>
      <c r="J155" s="20">
        <v>780</v>
      </c>
      <c r="K155" s="16"/>
      <c r="L155" s="20"/>
    </row>
    <row r="156" spans="1:12" x14ac:dyDescent="0.2">
      <c r="A156" s="2" t="s">
        <v>32</v>
      </c>
      <c r="B156" s="1" t="s">
        <v>190</v>
      </c>
      <c r="C156" s="9">
        <v>40634</v>
      </c>
      <c r="D156" s="18">
        <v>-400</v>
      </c>
      <c r="E156" s="1"/>
      <c r="F156" s="1"/>
      <c r="G156" s="9"/>
      <c r="H156" s="20">
        <v>0</v>
      </c>
      <c r="I156" s="9">
        <v>43274</v>
      </c>
      <c r="J156" s="20">
        <v>0</v>
      </c>
      <c r="K156" s="9">
        <v>41883</v>
      </c>
      <c r="L156" s="20">
        <v>108.5455</v>
      </c>
    </row>
    <row r="157" spans="1:12" x14ac:dyDescent="0.2">
      <c r="A157" s="3" t="s">
        <v>37</v>
      </c>
      <c r="B157" s="1" t="s">
        <v>130</v>
      </c>
      <c r="C157" s="9">
        <v>40694</v>
      </c>
      <c r="D157" s="18">
        <v>-700</v>
      </c>
      <c r="E157" s="1"/>
      <c r="F157" s="1"/>
      <c r="G157" s="9"/>
      <c r="H157" s="20">
        <v>0</v>
      </c>
      <c r="I157" s="9">
        <v>43274</v>
      </c>
      <c r="J157" s="20">
        <v>19712</v>
      </c>
      <c r="K157" s="9">
        <v>42795</v>
      </c>
      <c r="L157" s="20">
        <v>1278.75</v>
      </c>
    </row>
    <row r="158" spans="1:12" x14ac:dyDescent="0.2">
      <c r="A158" s="2" t="s">
        <v>38</v>
      </c>
      <c r="B158" s="1" t="s">
        <v>190</v>
      </c>
      <c r="C158" s="9">
        <v>40695</v>
      </c>
      <c r="D158" s="18">
        <v>-500</v>
      </c>
      <c r="E158" s="1"/>
      <c r="F158" s="1"/>
      <c r="G158" s="9"/>
      <c r="H158" s="20">
        <v>0</v>
      </c>
      <c r="I158" s="9">
        <v>43274</v>
      </c>
      <c r="J158" s="20">
        <v>0</v>
      </c>
      <c r="K158" s="9">
        <v>42217</v>
      </c>
      <c r="L158" s="20">
        <v>1804.6</v>
      </c>
    </row>
    <row r="159" spans="1:12" x14ac:dyDescent="0.2">
      <c r="A159" s="2" t="s">
        <v>39</v>
      </c>
      <c r="B159" s="1" t="s">
        <v>130</v>
      </c>
      <c r="C159" s="9">
        <v>40695</v>
      </c>
      <c r="D159" s="18">
        <v>-1100</v>
      </c>
      <c r="E159" s="1"/>
      <c r="F159" s="1"/>
      <c r="G159" s="9"/>
      <c r="H159" s="20">
        <v>0</v>
      </c>
      <c r="I159" s="9">
        <v>43274</v>
      </c>
      <c r="J159" s="20">
        <v>0</v>
      </c>
      <c r="K159" s="9">
        <v>42010</v>
      </c>
      <c r="L159" s="20">
        <v>1442.808</v>
      </c>
    </row>
    <row r="160" spans="1:12" x14ac:dyDescent="0.2">
      <c r="A160" s="3" t="s">
        <v>33</v>
      </c>
      <c r="B160" s="1" t="s">
        <v>130</v>
      </c>
      <c r="C160" s="17">
        <v>40702</v>
      </c>
      <c r="D160" s="18">
        <v>-300</v>
      </c>
      <c r="E160" s="1"/>
      <c r="F160" s="1"/>
      <c r="G160" s="17"/>
      <c r="H160" s="20">
        <v>0</v>
      </c>
      <c r="I160" s="9">
        <v>43274</v>
      </c>
      <c r="J160" s="20">
        <v>45.793424000000002</v>
      </c>
      <c r="K160" s="17">
        <v>42156</v>
      </c>
      <c r="L160" s="20">
        <v>134</v>
      </c>
    </row>
    <row r="161" spans="1:12" x14ac:dyDescent="0.2">
      <c r="A161" s="3" t="s">
        <v>41</v>
      </c>
      <c r="B161" s="1" t="s">
        <v>130</v>
      </c>
      <c r="C161" s="16">
        <v>40749</v>
      </c>
      <c r="D161" s="18">
        <v>-200</v>
      </c>
      <c r="E161" s="1"/>
      <c r="F161" s="1"/>
      <c r="G161" s="16"/>
      <c r="H161" s="20">
        <v>0</v>
      </c>
      <c r="I161" s="9">
        <v>43274</v>
      </c>
      <c r="J161" s="20">
        <v>200</v>
      </c>
      <c r="K161" s="16"/>
      <c r="L161" s="20"/>
    </row>
    <row r="162" spans="1:12" x14ac:dyDescent="0.2">
      <c r="A162" s="3" t="s">
        <v>46</v>
      </c>
      <c r="B162" s="1" t="s">
        <v>130</v>
      </c>
      <c r="C162" s="16">
        <v>40847</v>
      </c>
      <c r="D162" s="18">
        <v>-300</v>
      </c>
      <c r="E162" s="1"/>
      <c r="F162" s="1"/>
      <c r="G162" s="16"/>
      <c r="H162" s="20">
        <v>0</v>
      </c>
      <c r="I162" s="9">
        <v>43274</v>
      </c>
      <c r="J162" s="20">
        <v>300</v>
      </c>
      <c r="K162" s="16"/>
      <c r="L162" s="20"/>
    </row>
    <row r="163" spans="1:12" x14ac:dyDescent="0.2">
      <c r="A163" s="3" t="s">
        <v>47</v>
      </c>
      <c r="B163" s="1" t="s">
        <v>130</v>
      </c>
      <c r="C163" s="16">
        <v>40847</v>
      </c>
      <c r="D163" s="18">
        <v>-480</v>
      </c>
      <c r="E163" s="1"/>
      <c r="F163" s="1"/>
      <c r="G163" s="16"/>
      <c r="H163" s="20">
        <v>0</v>
      </c>
      <c r="I163" s="9">
        <v>43274</v>
      </c>
      <c r="J163" s="20">
        <v>480</v>
      </c>
      <c r="K163" s="16"/>
      <c r="L163" s="20"/>
    </row>
    <row r="164" spans="1:12" x14ac:dyDescent="0.2">
      <c r="A164" s="3" t="s">
        <v>49</v>
      </c>
      <c r="B164" s="1" t="s">
        <v>130</v>
      </c>
      <c r="C164" s="9">
        <v>40889</v>
      </c>
      <c r="D164" s="18">
        <v>-830</v>
      </c>
      <c r="E164" s="1"/>
      <c r="F164" s="1"/>
      <c r="G164" s="9"/>
      <c r="H164" s="20">
        <v>0</v>
      </c>
      <c r="I164" s="9">
        <v>43274</v>
      </c>
      <c r="J164" s="20">
        <v>745.35749999999996</v>
      </c>
      <c r="K164" s="9"/>
      <c r="L164" s="20"/>
    </row>
    <row r="165" spans="1:12" x14ac:dyDescent="0.2">
      <c r="A165" s="2" t="s">
        <v>26</v>
      </c>
      <c r="B165" s="1" t="s">
        <v>190</v>
      </c>
      <c r="C165" s="9">
        <v>40919</v>
      </c>
      <c r="D165" s="18">
        <v>-500</v>
      </c>
      <c r="E165" s="1"/>
      <c r="F165" s="1"/>
      <c r="G165" s="9"/>
      <c r="H165" s="20">
        <v>0</v>
      </c>
      <c r="I165" s="9">
        <v>43274</v>
      </c>
      <c r="J165" s="20">
        <v>0</v>
      </c>
      <c r="K165" s="9">
        <v>41852</v>
      </c>
      <c r="L165" s="20">
        <v>1416</v>
      </c>
    </row>
    <row r="166" spans="1:12" x14ac:dyDescent="0.2">
      <c r="A166" s="3" t="s">
        <v>53</v>
      </c>
      <c r="B166" s="1" t="s">
        <v>130</v>
      </c>
      <c r="C166" s="16">
        <v>41024</v>
      </c>
      <c r="D166" s="18">
        <v>-500</v>
      </c>
      <c r="E166" s="1"/>
      <c r="F166" s="1"/>
      <c r="G166" s="16"/>
      <c r="H166" s="20">
        <v>0</v>
      </c>
      <c r="I166" s="9">
        <v>43274</v>
      </c>
      <c r="J166" s="20">
        <v>498.75200000000001</v>
      </c>
      <c r="K166" s="16">
        <v>42370</v>
      </c>
      <c r="L166" s="20">
        <v>11.4</v>
      </c>
    </row>
    <row r="167" spans="1:12" x14ac:dyDescent="0.2">
      <c r="A167" s="3" t="s">
        <v>57</v>
      </c>
      <c r="B167" s="1" t="s">
        <v>130</v>
      </c>
      <c r="C167" s="9">
        <v>41512</v>
      </c>
      <c r="D167" s="18">
        <v>-425.9</v>
      </c>
      <c r="E167" s="1"/>
      <c r="F167" s="1"/>
      <c r="G167" s="9"/>
      <c r="H167" s="20">
        <v>0</v>
      </c>
      <c r="I167" s="9">
        <v>43274</v>
      </c>
      <c r="J167" s="20">
        <v>225.74279999999999</v>
      </c>
      <c r="K167" s="9">
        <v>43137</v>
      </c>
      <c r="L167" s="20">
        <v>200</v>
      </c>
    </row>
    <row r="168" spans="1:12" x14ac:dyDescent="0.2">
      <c r="A168" s="6" t="s">
        <v>102</v>
      </c>
      <c r="B168" s="1" t="s">
        <v>191</v>
      </c>
      <c r="C168" s="9">
        <v>42312</v>
      </c>
      <c r="D168" s="18">
        <v>-2000</v>
      </c>
      <c r="E168" s="1"/>
      <c r="F168" s="1"/>
      <c r="G168" s="9"/>
      <c r="H168" s="20">
        <v>0</v>
      </c>
      <c r="I168" s="9">
        <v>43274</v>
      </c>
      <c r="J168" s="20">
        <v>2000</v>
      </c>
      <c r="K168" s="9"/>
      <c r="L168" s="20"/>
    </row>
    <row r="169" spans="1:12" x14ac:dyDescent="0.2">
      <c r="A169" s="8" t="s">
        <v>165</v>
      </c>
      <c r="B169" s="1" t="s">
        <v>191</v>
      </c>
      <c r="C169" s="9">
        <v>42312</v>
      </c>
      <c r="D169" s="18">
        <v>-1000</v>
      </c>
      <c r="E169" s="1"/>
      <c r="F169" s="1"/>
      <c r="G169" s="9"/>
      <c r="H169" s="20">
        <v>0</v>
      </c>
      <c r="I169" s="9">
        <v>43274</v>
      </c>
      <c r="J169" s="20">
        <v>1500</v>
      </c>
      <c r="K169" s="9"/>
      <c r="L169" s="20"/>
    </row>
    <row r="170" spans="1:12" x14ac:dyDescent="0.2">
      <c r="A170" s="6" t="s">
        <v>98</v>
      </c>
      <c r="B170" s="1" t="s">
        <v>191</v>
      </c>
      <c r="C170" s="9">
        <v>42314</v>
      </c>
      <c r="D170" s="18">
        <v>-3500</v>
      </c>
      <c r="E170" s="1"/>
      <c r="F170" s="1"/>
      <c r="G170" s="9"/>
      <c r="H170" s="20">
        <v>0</v>
      </c>
      <c r="I170" s="9">
        <v>43274</v>
      </c>
      <c r="J170" s="20">
        <v>0</v>
      </c>
      <c r="K170" s="9">
        <v>43119</v>
      </c>
      <c r="L170" s="20">
        <v>4279.7222000000002</v>
      </c>
    </row>
    <row r="171" spans="1:12" x14ac:dyDescent="0.2">
      <c r="A171" s="8" t="s">
        <v>106</v>
      </c>
      <c r="B171" s="1" t="s">
        <v>191</v>
      </c>
      <c r="C171" s="9">
        <v>42366</v>
      </c>
      <c r="D171" s="18">
        <v>-5875</v>
      </c>
      <c r="E171" s="1"/>
      <c r="F171" s="1"/>
      <c r="G171" s="9"/>
      <c r="H171" s="20">
        <v>0</v>
      </c>
      <c r="I171" s="9">
        <v>43274</v>
      </c>
      <c r="J171" s="20">
        <v>9232.2999999999993</v>
      </c>
      <c r="K171" s="9">
        <v>43094</v>
      </c>
      <c r="L171" s="20">
        <v>958.34929999999997</v>
      </c>
    </row>
    <row r="172" spans="1:12" x14ac:dyDescent="0.2">
      <c r="A172" s="3" t="s">
        <v>50</v>
      </c>
      <c r="B172" s="1" t="s">
        <v>191</v>
      </c>
      <c r="C172" s="16">
        <v>42423</v>
      </c>
      <c r="D172" s="18">
        <v>-2990.12</v>
      </c>
      <c r="E172" s="1"/>
      <c r="F172" s="1"/>
      <c r="G172" s="16">
        <v>42419</v>
      </c>
      <c r="H172" s="20">
        <v>35.4</v>
      </c>
      <c r="I172" s="9">
        <v>43274</v>
      </c>
      <c r="J172" s="20">
        <v>19019</v>
      </c>
      <c r="K172" s="16"/>
      <c r="L172" s="20"/>
    </row>
    <row r="173" spans="1:12" x14ac:dyDescent="0.2">
      <c r="A173" s="2" t="s">
        <v>109</v>
      </c>
      <c r="B173" s="1" t="s">
        <v>191</v>
      </c>
      <c r="C173" s="10">
        <v>42613</v>
      </c>
      <c r="D173" s="18">
        <v>-3000</v>
      </c>
      <c r="E173" s="1"/>
      <c r="F173" s="1"/>
      <c r="G173" s="10"/>
      <c r="H173" s="20">
        <v>0</v>
      </c>
      <c r="I173" s="9">
        <v>43274</v>
      </c>
      <c r="J173" s="20">
        <v>4093.53</v>
      </c>
      <c r="K173" s="10"/>
      <c r="L173" s="20"/>
    </row>
    <row r="174" spans="1:12" x14ac:dyDescent="0.2">
      <c r="A174" s="8" t="s">
        <v>112</v>
      </c>
      <c r="B174" s="1" t="s">
        <v>191</v>
      </c>
      <c r="C174" s="9">
        <v>42699</v>
      </c>
      <c r="D174" s="18">
        <v>-2770</v>
      </c>
      <c r="E174" s="1"/>
      <c r="F174" s="1"/>
      <c r="G174" s="9"/>
      <c r="H174" s="20">
        <v>0</v>
      </c>
      <c r="I174" s="9">
        <v>43274</v>
      </c>
      <c r="J174" s="20">
        <v>2742.35</v>
      </c>
      <c r="K174" s="9"/>
      <c r="L174" s="20"/>
    </row>
    <row r="175" spans="1:12" x14ac:dyDescent="0.2">
      <c r="A175" s="8" t="s">
        <v>115</v>
      </c>
      <c r="B175" s="1" t="s">
        <v>191</v>
      </c>
      <c r="C175" s="9">
        <v>42879</v>
      </c>
      <c r="D175" s="18">
        <v>-3500</v>
      </c>
      <c r="E175" s="1"/>
      <c r="F175" s="1"/>
      <c r="G175" s="9"/>
      <c r="H175" s="20">
        <v>0</v>
      </c>
      <c r="I175" s="9">
        <v>43274</v>
      </c>
      <c r="J175" s="20">
        <v>4671.3975</v>
      </c>
      <c r="K175" s="9"/>
      <c r="L175" s="20"/>
    </row>
    <row r="176" spans="1:12" x14ac:dyDescent="0.2">
      <c r="A176" s="2" t="s">
        <v>117</v>
      </c>
      <c r="B176" s="1" t="s">
        <v>191</v>
      </c>
      <c r="C176" s="9">
        <v>42992</v>
      </c>
      <c r="D176" s="18">
        <v>-3944</v>
      </c>
      <c r="E176" s="1"/>
      <c r="F176" s="1"/>
      <c r="G176" s="9"/>
      <c r="H176" s="20">
        <v>0</v>
      </c>
      <c r="I176" s="9">
        <v>43274</v>
      </c>
      <c r="J176" s="20">
        <v>3944</v>
      </c>
      <c r="K176" s="9"/>
      <c r="L176" s="20"/>
    </row>
    <row r="177" spans="1:12" x14ac:dyDescent="0.2">
      <c r="A177" s="2" t="s">
        <v>118</v>
      </c>
      <c r="B177" s="1" t="s">
        <v>191</v>
      </c>
      <c r="C177" s="9">
        <v>43028</v>
      </c>
      <c r="D177" s="18">
        <v>-1760</v>
      </c>
      <c r="E177" s="1"/>
      <c r="F177" s="1"/>
      <c r="G177" s="9"/>
      <c r="H177" s="20">
        <v>0</v>
      </c>
      <c r="I177" s="9">
        <v>43274</v>
      </c>
      <c r="J177" s="20">
        <v>3520</v>
      </c>
      <c r="K177" s="9"/>
      <c r="L177" s="20">
        <v>0</v>
      </c>
    </row>
    <row r="178" spans="1:12" x14ac:dyDescent="0.2">
      <c r="A178" s="2" t="s">
        <v>192</v>
      </c>
      <c r="B178" s="1" t="s">
        <v>193</v>
      </c>
      <c r="C178" s="9">
        <v>42619</v>
      </c>
      <c r="D178" s="18">
        <v>-4810</v>
      </c>
      <c r="E178" s="1"/>
      <c r="F178" s="1"/>
      <c r="G178" s="9"/>
      <c r="H178" s="20"/>
      <c r="I178" s="9">
        <v>43274</v>
      </c>
      <c r="J178" s="20">
        <v>4810</v>
      </c>
      <c r="K178" s="9"/>
      <c r="L178" s="20"/>
    </row>
    <row r="179" spans="1:12" x14ac:dyDescent="0.2">
      <c r="A179" s="6" t="s">
        <v>92</v>
      </c>
      <c r="B179" s="1" t="s">
        <v>142</v>
      </c>
      <c r="C179" s="9">
        <v>42171</v>
      </c>
      <c r="D179" s="18">
        <v>-400</v>
      </c>
      <c r="E179" s="1"/>
      <c r="F179" s="1"/>
      <c r="G179" s="9"/>
      <c r="H179" s="20">
        <v>0</v>
      </c>
      <c r="I179" s="9">
        <v>43274</v>
      </c>
      <c r="J179" s="20">
        <v>399.99866800000001</v>
      </c>
      <c r="K179" s="9"/>
      <c r="L179" s="20"/>
    </row>
    <row r="180" spans="1:12" x14ac:dyDescent="0.2">
      <c r="A180" s="2" t="s">
        <v>103</v>
      </c>
      <c r="B180" s="1" t="s">
        <v>194</v>
      </c>
      <c r="C180" s="9">
        <v>42339</v>
      </c>
      <c r="D180" s="18">
        <v>-472</v>
      </c>
      <c r="E180" s="1"/>
      <c r="F180" s="1"/>
      <c r="G180" s="9"/>
      <c r="H180" s="20">
        <v>0</v>
      </c>
      <c r="I180" s="9">
        <v>43274</v>
      </c>
      <c r="J180" s="20">
        <v>0</v>
      </c>
      <c r="K180" s="9">
        <v>43005</v>
      </c>
      <c r="L180" s="20">
        <v>944</v>
      </c>
    </row>
    <row r="181" spans="1:12" x14ac:dyDescent="0.2">
      <c r="A181" s="2" t="s">
        <v>104</v>
      </c>
      <c r="B181" s="1" t="s">
        <v>194</v>
      </c>
      <c r="C181" s="9">
        <v>42342</v>
      </c>
      <c r="D181" s="18">
        <v>-500</v>
      </c>
      <c r="E181" s="1"/>
      <c r="F181" s="1"/>
      <c r="G181" s="9"/>
      <c r="H181" s="20">
        <v>0</v>
      </c>
      <c r="I181" s="9">
        <v>43274</v>
      </c>
      <c r="J181" s="20">
        <v>0</v>
      </c>
      <c r="K181" s="9">
        <v>42724</v>
      </c>
      <c r="L181" s="20">
        <v>750</v>
      </c>
    </row>
    <row r="182" spans="1:12" x14ac:dyDescent="0.2">
      <c r="A182" s="8" t="s">
        <v>195</v>
      </c>
      <c r="B182" s="1" t="s">
        <v>196</v>
      </c>
      <c r="C182" s="9">
        <v>42548</v>
      </c>
      <c r="D182" s="18">
        <v>-500</v>
      </c>
      <c r="E182" s="1"/>
      <c r="F182" s="1"/>
      <c r="G182" s="9"/>
      <c r="H182" s="20">
        <v>0</v>
      </c>
      <c r="I182" s="9">
        <v>43274</v>
      </c>
      <c r="J182" s="20">
        <v>500.03099999999995</v>
      </c>
      <c r="K182" s="9"/>
      <c r="L182" s="20"/>
    </row>
    <row r="183" spans="1:12" x14ac:dyDescent="0.2">
      <c r="A183" s="8" t="s">
        <v>113</v>
      </c>
      <c r="B183" s="1" t="s">
        <v>196</v>
      </c>
      <c r="C183" s="9">
        <v>42720</v>
      </c>
      <c r="D183" s="18">
        <v>-360</v>
      </c>
      <c r="E183" s="1"/>
      <c r="F183" s="1"/>
      <c r="G183" s="9"/>
      <c r="H183" s="20">
        <v>0</v>
      </c>
      <c r="I183" s="9">
        <v>43274</v>
      </c>
      <c r="J183" s="20">
        <v>360</v>
      </c>
      <c r="K183" s="9"/>
      <c r="L183" s="20"/>
    </row>
    <row r="184" spans="1:12" x14ac:dyDescent="0.2">
      <c r="A184" s="2" t="s">
        <v>114</v>
      </c>
      <c r="B184" s="1" t="s">
        <v>196</v>
      </c>
      <c r="C184" s="10">
        <v>42826</v>
      </c>
      <c r="D184" s="18">
        <v>-500</v>
      </c>
      <c r="E184" s="1"/>
      <c r="F184" s="1"/>
      <c r="G184" s="10"/>
      <c r="H184" s="20">
        <v>0</v>
      </c>
      <c r="I184" s="9">
        <v>43274</v>
      </c>
      <c r="J184" s="20">
        <v>500</v>
      </c>
      <c r="K184" s="10"/>
      <c r="L184" s="20"/>
    </row>
    <row r="185" spans="1:12" x14ac:dyDescent="0.2">
      <c r="A185" s="3" t="s">
        <v>76</v>
      </c>
      <c r="B185" s="1" t="s">
        <v>197</v>
      </c>
      <c r="C185" s="15">
        <v>43057</v>
      </c>
      <c r="D185" s="18">
        <v>-3878.42</v>
      </c>
      <c r="E185" s="1"/>
      <c r="F185" s="1"/>
      <c r="G185" s="15"/>
      <c r="H185" s="20">
        <v>0</v>
      </c>
      <c r="I185" s="9">
        <v>43274</v>
      </c>
      <c r="J185" s="20">
        <v>3878.42</v>
      </c>
      <c r="K185" s="15"/>
      <c r="L185" s="20"/>
    </row>
    <row r="186" spans="1:12" x14ac:dyDescent="0.2">
      <c r="A186" s="2" t="s">
        <v>198</v>
      </c>
      <c r="B186" s="1" t="s">
        <v>146</v>
      </c>
      <c r="C186" s="9">
        <v>43187</v>
      </c>
      <c r="D186" s="18">
        <v>-3000</v>
      </c>
      <c r="E186" s="1"/>
      <c r="F186" s="1"/>
      <c r="G186" s="9"/>
      <c r="H186" s="20"/>
      <c r="I186" s="9">
        <v>43274</v>
      </c>
      <c r="J186" s="20">
        <v>3000</v>
      </c>
      <c r="K186" s="9"/>
      <c r="L186" s="20"/>
    </row>
    <row r="187" spans="1:12" x14ac:dyDescent="0.2">
      <c r="A187" s="2" t="s">
        <v>163</v>
      </c>
      <c r="B187" s="1" t="s">
        <v>199</v>
      </c>
      <c r="C187" s="9">
        <v>43189</v>
      </c>
      <c r="D187" s="18">
        <v>-2900</v>
      </c>
      <c r="E187" s="1"/>
      <c r="F187" s="1"/>
      <c r="G187" s="9"/>
      <c r="H187" s="20"/>
      <c r="I187" s="9">
        <v>43274</v>
      </c>
      <c r="J187" s="20">
        <v>2900</v>
      </c>
      <c r="K187" s="9"/>
      <c r="L187" s="20"/>
    </row>
    <row r="188" spans="1:12" x14ac:dyDescent="0.2">
      <c r="A188" s="2" t="s">
        <v>2</v>
      </c>
      <c r="B188" s="1" t="s">
        <v>200</v>
      </c>
      <c r="C188" s="9">
        <v>39356</v>
      </c>
      <c r="D188" s="18">
        <v>-1000</v>
      </c>
      <c r="E188" s="1"/>
      <c r="F188" s="1"/>
      <c r="G188" s="9"/>
      <c r="H188" s="20">
        <v>0</v>
      </c>
      <c r="I188" s="9">
        <v>43274</v>
      </c>
      <c r="J188" s="20">
        <v>0</v>
      </c>
      <c r="K188" s="9">
        <v>40544</v>
      </c>
      <c r="L188" s="20">
        <v>1580.12</v>
      </c>
    </row>
    <row r="189" spans="1:12" x14ac:dyDescent="0.2">
      <c r="A189" s="2" t="s">
        <v>3</v>
      </c>
      <c r="B189" s="1" t="s">
        <v>200</v>
      </c>
      <c r="C189" s="9">
        <v>39356</v>
      </c>
      <c r="D189" s="18">
        <v>-1200</v>
      </c>
      <c r="E189" s="1"/>
      <c r="F189" s="1"/>
      <c r="G189" s="9"/>
      <c r="H189" s="20">
        <v>0</v>
      </c>
      <c r="I189" s="9">
        <v>43274</v>
      </c>
      <c r="J189" s="20">
        <v>0</v>
      </c>
      <c r="K189" s="9">
        <v>40756</v>
      </c>
      <c r="L189" s="20">
        <v>8879.3539070000006</v>
      </c>
    </row>
    <row r="190" spans="1:12" x14ac:dyDescent="0.2">
      <c r="A190" s="2" t="s">
        <v>6</v>
      </c>
      <c r="B190" s="1" t="s">
        <v>200</v>
      </c>
      <c r="C190" s="9">
        <v>39417</v>
      </c>
      <c r="D190" s="18">
        <v>-900</v>
      </c>
      <c r="E190" s="1"/>
      <c r="F190" s="1"/>
      <c r="G190" s="9"/>
      <c r="H190" s="20">
        <v>0</v>
      </c>
      <c r="I190" s="9">
        <v>43274</v>
      </c>
      <c r="J190" s="20">
        <v>0</v>
      </c>
      <c r="K190" s="9">
        <v>40848</v>
      </c>
      <c r="L190" s="20">
        <v>12033.801100000001</v>
      </c>
    </row>
    <row r="191" spans="1:12" x14ac:dyDescent="0.2">
      <c r="A191" s="2" t="s">
        <v>7</v>
      </c>
      <c r="B191" s="1" t="s">
        <v>200</v>
      </c>
      <c r="C191" s="9">
        <v>39418</v>
      </c>
      <c r="D191" s="18">
        <v>-1715</v>
      </c>
      <c r="E191" s="1"/>
      <c r="F191" s="1"/>
      <c r="G191" s="9"/>
      <c r="H191" s="20">
        <v>0</v>
      </c>
      <c r="I191" s="9">
        <v>43274</v>
      </c>
      <c r="J191" s="20">
        <v>0</v>
      </c>
      <c r="K191" s="9">
        <v>40391</v>
      </c>
      <c r="L191" s="20">
        <v>6351.0835660000002</v>
      </c>
    </row>
    <row r="192" spans="1:12" x14ac:dyDescent="0.2">
      <c r="A192" s="3" t="s">
        <v>8</v>
      </c>
      <c r="B192" s="1" t="s">
        <v>120</v>
      </c>
      <c r="C192" s="15">
        <v>39455</v>
      </c>
      <c r="D192" s="18">
        <v>-1200</v>
      </c>
      <c r="E192" s="1"/>
      <c r="F192" s="1"/>
      <c r="G192" s="15">
        <v>41274</v>
      </c>
      <c r="H192" s="20">
        <v>1044.7758249999999</v>
      </c>
      <c r="I192" s="9">
        <v>43274</v>
      </c>
      <c r="J192" s="20">
        <v>13517.388000000001</v>
      </c>
      <c r="K192" s="15">
        <v>43070</v>
      </c>
      <c r="L192" s="20">
        <v>2958</v>
      </c>
    </row>
    <row r="193" spans="1:12" x14ac:dyDescent="0.2">
      <c r="A193" s="2" t="s">
        <v>189</v>
      </c>
      <c r="B193" s="1" t="s">
        <v>201</v>
      </c>
      <c r="C193" s="9">
        <v>39904</v>
      </c>
      <c r="D193" s="18">
        <v>-80</v>
      </c>
      <c r="E193" s="1"/>
      <c r="F193" s="1"/>
      <c r="G193" s="9"/>
      <c r="H193" s="20">
        <v>0</v>
      </c>
      <c r="I193" s="9">
        <v>43274</v>
      </c>
      <c r="J193" s="20">
        <v>0</v>
      </c>
      <c r="K193" s="9">
        <v>40664</v>
      </c>
      <c r="L193" s="20">
        <v>273.01589999999999</v>
      </c>
    </row>
    <row r="194" spans="1:12" x14ac:dyDescent="0.2">
      <c r="A194" s="3" t="s">
        <v>15</v>
      </c>
      <c r="B194" s="1" t="s">
        <v>123</v>
      </c>
      <c r="C194" s="15">
        <v>40080</v>
      </c>
      <c r="D194" s="18">
        <v>-75.56</v>
      </c>
      <c r="E194" s="1"/>
      <c r="F194" s="1"/>
      <c r="G194" s="15"/>
      <c r="H194" s="20">
        <v>0</v>
      </c>
      <c r="I194" s="9">
        <v>43274</v>
      </c>
      <c r="J194" s="20">
        <v>75.56</v>
      </c>
      <c r="K194" s="15"/>
      <c r="L194" s="20"/>
    </row>
    <row r="195" spans="1:12" x14ac:dyDescent="0.2">
      <c r="A195" s="8" t="s">
        <v>165</v>
      </c>
      <c r="B195" s="1" t="s">
        <v>145</v>
      </c>
      <c r="C195" s="9">
        <v>42306</v>
      </c>
      <c r="D195" s="18">
        <v>-100</v>
      </c>
      <c r="E195" s="1"/>
      <c r="F195" s="1"/>
      <c r="G195" s="9"/>
      <c r="H195" s="20">
        <v>0</v>
      </c>
      <c r="I195" s="9">
        <v>43274</v>
      </c>
      <c r="J195" s="20">
        <v>150</v>
      </c>
      <c r="K195" s="9"/>
      <c r="L195" s="20"/>
    </row>
    <row r="196" spans="1:12" x14ac:dyDescent="0.2">
      <c r="A196" s="3" t="s">
        <v>55</v>
      </c>
      <c r="B196" s="1" t="s">
        <v>145</v>
      </c>
      <c r="C196" s="16">
        <v>42522</v>
      </c>
      <c r="D196" s="18">
        <v>-130</v>
      </c>
      <c r="E196" s="1"/>
      <c r="F196" s="1"/>
      <c r="G196" s="16"/>
      <c r="H196" s="20">
        <v>0</v>
      </c>
      <c r="I196" s="9">
        <v>43274</v>
      </c>
      <c r="J196" s="20">
        <v>128.36070000000001</v>
      </c>
      <c r="K196" s="16"/>
      <c r="L196" s="20"/>
    </row>
    <row r="197" spans="1:12" x14ac:dyDescent="0.2">
      <c r="A197" s="2" t="s">
        <v>4</v>
      </c>
      <c r="B197" s="1" t="s">
        <v>202</v>
      </c>
      <c r="C197" s="9">
        <v>39387</v>
      </c>
      <c r="D197" s="18">
        <v>-200</v>
      </c>
      <c r="E197" s="1"/>
      <c r="F197" s="1"/>
      <c r="G197" s="9"/>
      <c r="H197" s="20">
        <v>0</v>
      </c>
      <c r="I197" s="9">
        <v>43274</v>
      </c>
      <c r="J197" s="20">
        <v>0</v>
      </c>
      <c r="K197" s="9">
        <v>40603</v>
      </c>
      <c r="L197" s="20">
        <v>517.14270280000005</v>
      </c>
    </row>
    <row r="198" spans="1:12" x14ac:dyDescent="0.2">
      <c r="A198" s="3" t="s">
        <v>5</v>
      </c>
      <c r="B198" s="1" t="s">
        <v>202</v>
      </c>
      <c r="C198" s="9">
        <v>39392</v>
      </c>
      <c r="D198" s="18">
        <v>-586.30799999999999</v>
      </c>
      <c r="E198" s="1"/>
      <c r="F198" s="1"/>
      <c r="G198" s="9"/>
      <c r="H198" s="20">
        <v>0</v>
      </c>
      <c r="I198" s="9">
        <v>43274</v>
      </c>
      <c r="J198" s="20">
        <v>1846.7900000000002</v>
      </c>
      <c r="K198" s="9"/>
      <c r="L198" s="20"/>
    </row>
    <row r="199" spans="1:12" x14ac:dyDescent="0.2">
      <c r="A199" s="3" t="s">
        <v>12</v>
      </c>
      <c r="B199" s="1" t="s">
        <v>122</v>
      </c>
      <c r="C199" s="9">
        <v>39877</v>
      </c>
      <c r="D199" s="18">
        <v>-490</v>
      </c>
      <c r="E199" s="1"/>
      <c r="F199" s="1"/>
      <c r="G199" s="9">
        <v>40787</v>
      </c>
      <c r="H199" s="20">
        <v>20</v>
      </c>
      <c r="I199" s="9">
        <v>43274</v>
      </c>
      <c r="J199" s="20">
        <v>490</v>
      </c>
      <c r="K199" s="9"/>
      <c r="L199" s="20"/>
    </row>
    <row r="200" spans="1:12" x14ac:dyDescent="0.2">
      <c r="A200" s="3" t="s">
        <v>51</v>
      </c>
      <c r="B200" s="1" t="s">
        <v>136</v>
      </c>
      <c r="C200" s="9">
        <v>41408</v>
      </c>
      <c r="D200" s="18">
        <v>-300</v>
      </c>
      <c r="E200" s="1"/>
      <c r="F200" s="1"/>
      <c r="G200" s="9">
        <v>42123</v>
      </c>
      <c r="H200" s="20">
        <v>31.531500000000001</v>
      </c>
      <c r="I200" s="9">
        <v>43274</v>
      </c>
      <c r="J200" s="20">
        <v>0</v>
      </c>
      <c r="K200" s="9">
        <v>42981</v>
      </c>
      <c r="L200" s="20">
        <v>893.97</v>
      </c>
    </row>
    <row r="201" spans="1:12" x14ac:dyDescent="0.2">
      <c r="A201" s="3" t="s">
        <v>203</v>
      </c>
      <c r="B201" s="1" t="s">
        <v>147</v>
      </c>
      <c r="C201" s="16">
        <v>40535</v>
      </c>
      <c r="D201" s="18">
        <v>-100000</v>
      </c>
      <c r="E201" s="1"/>
      <c r="F201" s="1"/>
      <c r="G201" s="16"/>
      <c r="H201" s="20"/>
      <c r="I201" s="16"/>
      <c r="J201" s="20"/>
      <c r="K201" s="16">
        <v>41609</v>
      </c>
      <c r="L201" s="20">
        <v>130000</v>
      </c>
    </row>
    <row r="202" spans="1:12" x14ac:dyDescent="0.2">
      <c r="A202" s="2" t="s">
        <v>72</v>
      </c>
      <c r="B202" s="1" t="s">
        <v>204</v>
      </c>
      <c r="C202" s="9">
        <v>41771</v>
      </c>
      <c r="D202" s="18">
        <v>-15</v>
      </c>
      <c r="E202" s="1"/>
      <c r="F202" s="1"/>
      <c r="G202" s="9"/>
      <c r="H202" s="20">
        <v>0</v>
      </c>
      <c r="I202" s="9">
        <v>43274</v>
      </c>
      <c r="J202" s="20">
        <v>0</v>
      </c>
      <c r="K202" s="9">
        <v>42491</v>
      </c>
      <c r="L202" s="20">
        <v>244.08770000000001</v>
      </c>
    </row>
    <row r="203" spans="1:12" x14ac:dyDescent="0.2">
      <c r="A203" s="2" t="s">
        <v>107</v>
      </c>
      <c r="B203" s="1" t="s">
        <v>205</v>
      </c>
      <c r="C203" s="10">
        <v>42432</v>
      </c>
      <c r="D203" s="18">
        <v>-2000</v>
      </c>
      <c r="E203" s="1"/>
      <c r="F203" s="1"/>
      <c r="G203" s="10"/>
      <c r="H203" s="20">
        <v>0</v>
      </c>
      <c r="I203" s="9">
        <v>43274</v>
      </c>
      <c r="J203" s="20">
        <v>3799.98</v>
      </c>
      <c r="K203" s="10"/>
      <c r="L203" s="20"/>
    </row>
    <row r="204" spans="1:12" x14ac:dyDescent="0.2">
      <c r="A204" s="8" t="s">
        <v>106</v>
      </c>
      <c r="B204" s="1" t="s">
        <v>206</v>
      </c>
      <c r="C204" s="9">
        <v>42577</v>
      </c>
      <c r="D204" s="18">
        <v>-8470</v>
      </c>
      <c r="E204" s="1"/>
      <c r="F204" s="1"/>
      <c r="G204" s="9"/>
      <c r="H204" s="20">
        <v>0</v>
      </c>
      <c r="I204" s="9">
        <v>43274</v>
      </c>
      <c r="J204" s="20">
        <v>13310</v>
      </c>
      <c r="K204" s="9">
        <v>43094</v>
      </c>
      <c r="L204" s="20">
        <v>0</v>
      </c>
    </row>
    <row r="205" spans="1:12" x14ac:dyDescent="0.2">
      <c r="A205" s="2" t="s">
        <v>110</v>
      </c>
      <c r="B205" s="1" t="s">
        <v>207</v>
      </c>
      <c r="C205" s="10">
        <v>42644</v>
      </c>
      <c r="D205" s="18">
        <v>-1400</v>
      </c>
      <c r="E205" s="1"/>
      <c r="F205" s="1"/>
      <c r="G205" s="10"/>
      <c r="H205" s="20">
        <v>0</v>
      </c>
      <c r="I205" s="9">
        <v>43274</v>
      </c>
      <c r="J205" s="20">
        <v>0</v>
      </c>
      <c r="K205" s="10">
        <v>43060</v>
      </c>
      <c r="L205" s="20">
        <v>1792.7927999999999</v>
      </c>
    </row>
    <row r="206" spans="1:12" x14ac:dyDescent="0.2">
      <c r="A206" s="6" t="s">
        <v>98</v>
      </c>
      <c r="B206" s="1" t="s">
        <v>208</v>
      </c>
      <c r="C206" s="9">
        <v>42234</v>
      </c>
      <c r="D206" s="18">
        <v>-1000</v>
      </c>
      <c r="E206" s="1"/>
      <c r="F206" s="1"/>
      <c r="G206" s="9"/>
      <c r="H206" s="20">
        <v>0</v>
      </c>
      <c r="I206" s="9">
        <v>43274</v>
      </c>
      <c r="J206" s="20">
        <v>0</v>
      </c>
      <c r="K206" s="9">
        <v>43119</v>
      </c>
      <c r="L206" s="20">
        <v>1245</v>
      </c>
    </row>
    <row r="207" spans="1:12" x14ac:dyDescent="0.2">
      <c r="A207" s="2" t="s">
        <v>107</v>
      </c>
      <c r="B207" s="1" t="s">
        <v>208</v>
      </c>
      <c r="C207" s="10">
        <v>42431</v>
      </c>
      <c r="D207" s="18">
        <v>-1000</v>
      </c>
      <c r="E207" s="1"/>
      <c r="F207" s="1"/>
      <c r="G207" s="10"/>
      <c r="H207" s="20">
        <v>0</v>
      </c>
      <c r="I207" s="9">
        <v>43274</v>
      </c>
      <c r="J207" s="20">
        <v>1900.08</v>
      </c>
      <c r="K207" s="10"/>
      <c r="L207" s="20"/>
    </row>
    <row r="208" spans="1:12" x14ac:dyDescent="0.2">
      <c r="A208" s="3" t="s">
        <v>76</v>
      </c>
      <c r="B208" s="1" t="s">
        <v>208</v>
      </c>
      <c r="C208" s="15">
        <v>42917</v>
      </c>
      <c r="D208" s="18">
        <v>-2447.3330000000001</v>
      </c>
      <c r="E208" s="1"/>
      <c r="F208" s="1"/>
      <c r="G208" s="15"/>
      <c r="H208" s="20">
        <v>0</v>
      </c>
      <c r="I208" s="9">
        <v>43274</v>
      </c>
      <c r="J208" s="20">
        <v>3708</v>
      </c>
      <c r="K208" s="15"/>
      <c r="L208" s="20"/>
    </row>
    <row r="209" spans="1:12" x14ac:dyDescent="0.2">
      <c r="A209" s="2" t="s">
        <v>95</v>
      </c>
      <c r="B209" s="1" t="s">
        <v>144</v>
      </c>
      <c r="C209" s="9">
        <v>42481</v>
      </c>
      <c r="D209" s="18">
        <v>-1594.8</v>
      </c>
      <c r="E209" s="1"/>
      <c r="F209" s="1"/>
      <c r="G209" s="9"/>
      <c r="H209" s="20">
        <v>0</v>
      </c>
      <c r="I209" s="9">
        <v>43274</v>
      </c>
      <c r="J209" s="20">
        <v>0</v>
      </c>
      <c r="K209" s="9">
        <v>43206</v>
      </c>
      <c r="L209" s="20">
        <v>1963.76</v>
      </c>
    </row>
    <row r="210" spans="1:12" x14ac:dyDescent="0.2">
      <c r="A210" s="8" t="s">
        <v>165</v>
      </c>
      <c r="B210" s="1" t="s">
        <v>209</v>
      </c>
      <c r="C210" s="9">
        <v>42313</v>
      </c>
      <c r="D210" s="18">
        <v>-2000</v>
      </c>
      <c r="E210" s="1"/>
      <c r="F210" s="1"/>
      <c r="G210" s="9"/>
      <c r="H210" s="20">
        <v>0</v>
      </c>
      <c r="I210" s="9">
        <v>43274</v>
      </c>
      <c r="J210" s="20">
        <v>300</v>
      </c>
      <c r="K210" s="9">
        <v>43089</v>
      </c>
      <c r="L210" s="20">
        <v>2000</v>
      </c>
    </row>
    <row r="211" spans="1:12" x14ac:dyDescent="0.2">
      <c r="A211" s="6" t="s">
        <v>99</v>
      </c>
      <c r="B211" s="1" t="s">
        <v>210</v>
      </c>
      <c r="C211" s="9">
        <v>42263</v>
      </c>
      <c r="D211" s="18">
        <v>-200</v>
      </c>
      <c r="E211" s="1"/>
      <c r="F211" s="1"/>
      <c r="G211" s="9"/>
      <c r="H211" s="20">
        <v>0</v>
      </c>
      <c r="I211" s="9">
        <v>43274</v>
      </c>
      <c r="J211" s="20">
        <v>179.33999999999997</v>
      </c>
      <c r="K211" s="9"/>
      <c r="L211" s="20"/>
    </row>
    <row r="212" spans="1:12" x14ac:dyDescent="0.2">
      <c r="A212" s="2" t="s">
        <v>101</v>
      </c>
      <c r="B212" s="4" t="s">
        <v>210</v>
      </c>
      <c r="C212" s="9">
        <v>42297</v>
      </c>
      <c r="D212" s="18">
        <v>-200</v>
      </c>
      <c r="E212" s="4"/>
      <c r="F212" s="4"/>
      <c r="G212" s="9"/>
      <c r="H212" s="20">
        <v>0</v>
      </c>
      <c r="I212" s="9">
        <v>43274</v>
      </c>
      <c r="J212" s="20">
        <v>0</v>
      </c>
      <c r="K212" s="9">
        <v>42979</v>
      </c>
      <c r="L212" s="20">
        <v>230.31795</v>
      </c>
    </row>
    <row r="213" spans="1:12" x14ac:dyDescent="0.2">
      <c r="A213" s="2" t="s">
        <v>211</v>
      </c>
      <c r="B213" s="1" t="s">
        <v>210</v>
      </c>
      <c r="C213" s="10">
        <v>42675</v>
      </c>
      <c r="D213" s="18">
        <v>-396.72</v>
      </c>
      <c r="E213" s="1"/>
      <c r="F213" s="1"/>
      <c r="G213" s="10"/>
      <c r="H213" s="20">
        <v>0</v>
      </c>
      <c r="I213" s="9">
        <v>43274</v>
      </c>
      <c r="J213" s="20">
        <v>434.26124999999996</v>
      </c>
      <c r="K213" s="10"/>
      <c r="L213" s="20"/>
    </row>
    <row r="214" spans="1:12" x14ac:dyDescent="0.2">
      <c r="A214" s="3" t="s">
        <v>62</v>
      </c>
      <c r="B214" s="1" t="s">
        <v>138</v>
      </c>
      <c r="C214" s="9">
        <v>41962</v>
      </c>
      <c r="D214" s="18">
        <v>-2000</v>
      </c>
      <c r="E214" s="1"/>
      <c r="F214" s="1"/>
      <c r="G214" s="9"/>
      <c r="H214" s="20">
        <v>0</v>
      </c>
      <c r="I214" s="9">
        <v>43274</v>
      </c>
      <c r="J214" s="20">
        <v>3747.6</v>
      </c>
      <c r="K214" s="9"/>
      <c r="L214" s="20"/>
    </row>
    <row r="215" spans="1:12" x14ac:dyDescent="0.2">
      <c r="A215" s="2" t="s">
        <v>63</v>
      </c>
      <c r="B215" s="4" t="s">
        <v>212</v>
      </c>
      <c r="C215" s="9">
        <v>41984</v>
      </c>
      <c r="D215" s="18">
        <v>-1000</v>
      </c>
      <c r="E215" s="4"/>
      <c r="F215" s="4"/>
      <c r="G215" s="9"/>
      <c r="H215" s="20">
        <v>0</v>
      </c>
      <c r="I215" s="9">
        <v>43274</v>
      </c>
      <c r="J215" s="20">
        <v>0</v>
      </c>
      <c r="K215" s="9">
        <v>42944</v>
      </c>
      <c r="L215" s="20">
        <v>1258.6099999999999</v>
      </c>
    </row>
    <row r="216" spans="1:12" x14ac:dyDescent="0.2">
      <c r="A216" s="3" t="s">
        <v>74</v>
      </c>
      <c r="B216" s="1" t="s">
        <v>138</v>
      </c>
      <c r="C216" s="9">
        <v>42124</v>
      </c>
      <c r="D216" s="18">
        <v>-300</v>
      </c>
      <c r="E216" s="1"/>
      <c r="F216" s="1"/>
      <c r="G216" s="9"/>
      <c r="H216" s="20">
        <v>0</v>
      </c>
      <c r="I216" s="9">
        <v>43274</v>
      </c>
      <c r="J216" s="20">
        <v>251.99999999999997</v>
      </c>
      <c r="K216" s="9"/>
      <c r="L216" s="20"/>
    </row>
    <row r="217" spans="1:12" x14ac:dyDescent="0.2">
      <c r="A217" s="3" t="s">
        <v>93</v>
      </c>
      <c r="B217" s="1" t="s">
        <v>138</v>
      </c>
      <c r="C217" s="9">
        <v>42184</v>
      </c>
      <c r="D217" s="18">
        <v>-166.667</v>
      </c>
      <c r="E217" s="1"/>
      <c r="F217" s="1"/>
      <c r="G217" s="9"/>
      <c r="H217" s="20">
        <v>0</v>
      </c>
      <c r="I217" s="9">
        <v>43274</v>
      </c>
      <c r="J217" s="20">
        <v>166.667</v>
      </c>
      <c r="K217" s="9">
        <v>43062</v>
      </c>
      <c r="L217" s="20">
        <v>639.85080000000005</v>
      </c>
    </row>
    <row r="218" spans="1:12" ht="28" x14ac:dyDescent="0.2">
      <c r="A218" s="7" t="s">
        <v>68</v>
      </c>
      <c r="B218" s="1" t="s">
        <v>138</v>
      </c>
      <c r="C218" s="9">
        <v>42217</v>
      </c>
      <c r="D218" s="18">
        <v>-333.33300000000003</v>
      </c>
      <c r="E218" s="1"/>
      <c r="F218" s="1"/>
      <c r="G218" s="9"/>
      <c r="H218" s="20">
        <v>0</v>
      </c>
      <c r="I218" s="9">
        <v>43274</v>
      </c>
      <c r="J218" s="20">
        <v>500.01000000000005</v>
      </c>
      <c r="K218" s="9"/>
      <c r="L218" s="20"/>
    </row>
    <row r="219" spans="1:12" x14ac:dyDescent="0.2">
      <c r="A219" s="2" t="s">
        <v>111</v>
      </c>
      <c r="B219" s="1" t="s">
        <v>212</v>
      </c>
      <c r="C219" s="10">
        <v>42676</v>
      </c>
      <c r="D219" s="18">
        <v>-1819.44</v>
      </c>
      <c r="E219" s="1"/>
      <c r="F219" s="1"/>
      <c r="G219" s="10"/>
      <c r="H219" s="20">
        <v>0</v>
      </c>
      <c r="I219" s="9">
        <v>43274</v>
      </c>
      <c r="J219" s="20">
        <v>1992.2404999999999</v>
      </c>
      <c r="K219" s="10"/>
      <c r="L219" s="20"/>
    </row>
    <row r="220" spans="1:12" x14ac:dyDescent="0.2">
      <c r="A220" s="2" t="s">
        <v>1</v>
      </c>
      <c r="B220" s="1" t="s">
        <v>213</v>
      </c>
      <c r="C220" s="9">
        <v>39264</v>
      </c>
      <c r="D220" s="18">
        <v>-204</v>
      </c>
      <c r="E220" s="1"/>
      <c r="F220" s="1"/>
      <c r="G220" s="9"/>
      <c r="H220" s="20">
        <v>0</v>
      </c>
      <c r="I220" s="9">
        <v>43274</v>
      </c>
      <c r="J220" s="20">
        <v>0</v>
      </c>
      <c r="K220" s="9">
        <v>40824</v>
      </c>
      <c r="L220" s="20">
        <v>1424.76</v>
      </c>
    </row>
    <row r="221" spans="1:12" x14ac:dyDescent="0.2">
      <c r="A221" s="3" t="s">
        <v>33</v>
      </c>
      <c r="B221" s="1" t="s">
        <v>132</v>
      </c>
      <c r="C221" s="17">
        <v>40645</v>
      </c>
      <c r="D221" s="18">
        <v>-19.071999999999999</v>
      </c>
      <c r="E221" s="1"/>
      <c r="F221" s="1"/>
      <c r="G221" s="17"/>
      <c r="H221" s="20">
        <v>0</v>
      </c>
      <c r="I221" s="9">
        <v>43274</v>
      </c>
      <c r="J221" s="20">
        <v>0</v>
      </c>
      <c r="K221" s="17">
        <v>41275</v>
      </c>
      <c r="L221" s="20">
        <v>68.28</v>
      </c>
    </row>
    <row r="222" spans="1:12" x14ac:dyDescent="0.2">
      <c r="A222" s="3" t="s">
        <v>20</v>
      </c>
      <c r="B222" s="1" t="s">
        <v>126</v>
      </c>
      <c r="C222" s="16">
        <v>40324</v>
      </c>
      <c r="D222" s="18">
        <v>-100</v>
      </c>
      <c r="E222" s="1"/>
      <c r="F222" s="1"/>
      <c r="G222" s="16"/>
      <c r="H222" s="20">
        <v>0</v>
      </c>
      <c r="I222" s="9">
        <v>43274</v>
      </c>
      <c r="J222" s="20">
        <v>100</v>
      </c>
      <c r="K222" s="16"/>
      <c r="L222" s="20"/>
    </row>
    <row r="223" spans="1:12" x14ac:dyDescent="0.2">
      <c r="A223" s="2" t="s">
        <v>30</v>
      </c>
      <c r="B223" s="1" t="s">
        <v>214</v>
      </c>
      <c r="C223" s="9">
        <v>40603</v>
      </c>
      <c r="D223" s="18">
        <v>-395</v>
      </c>
      <c r="E223" s="1"/>
      <c r="F223" s="1"/>
      <c r="G223" s="9"/>
      <c r="H223" s="20">
        <v>0</v>
      </c>
      <c r="I223" s="9">
        <v>43274</v>
      </c>
      <c r="J223" s="20">
        <v>0</v>
      </c>
      <c r="K223" s="9">
        <v>42005</v>
      </c>
      <c r="L223" s="20">
        <v>782.76994100000002</v>
      </c>
    </row>
    <row r="224" spans="1:12" x14ac:dyDescent="0.2">
      <c r="A224" s="5" t="s">
        <v>215</v>
      </c>
      <c r="B224" s="5" t="s">
        <v>216</v>
      </c>
      <c r="C224" s="9">
        <v>41699</v>
      </c>
      <c r="D224" s="18">
        <v>-80</v>
      </c>
      <c r="E224" s="5"/>
      <c r="F224" s="5"/>
      <c r="G224" s="9"/>
      <c r="H224" s="20">
        <v>0</v>
      </c>
      <c r="I224" s="9">
        <v>43274</v>
      </c>
      <c r="J224" s="20">
        <v>99.825000000000003</v>
      </c>
      <c r="K224" s="9">
        <v>43009</v>
      </c>
      <c r="L224" s="20">
        <v>1111.6121000000001</v>
      </c>
    </row>
    <row r="225" spans="1:12" x14ac:dyDescent="0.2">
      <c r="A225" s="2" t="s">
        <v>105</v>
      </c>
      <c r="B225" s="1" t="s">
        <v>216</v>
      </c>
      <c r="C225" s="9">
        <v>42345</v>
      </c>
      <c r="D225" s="18">
        <v>-90</v>
      </c>
      <c r="E225" s="1"/>
      <c r="F225" s="1"/>
      <c r="G225" s="9">
        <v>42843</v>
      </c>
      <c r="H225" s="20">
        <v>7.2896999999999998</v>
      </c>
      <c r="I225" s="9">
        <v>43274</v>
      </c>
      <c r="J225" s="20">
        <v>0</v>
      </c>
      <c r="K225" s="9">
        <v>42832</v>
      </c>
      <c r="L225" s="20">
        <v>102.172</v>
      </c>
    </row>
    <row r="226" spans="1:12" x14ac:dyDescent="0.2">
      <c r="A226" s="3" t="s">
        <v>55</v>
      </c>
      <c r="B226" s="1" t="s">
        <v>143</v>
      </c>
      <c r="C226" s="16">
        <v>42402</v>
      </c>
      <c r="D226" s="18">
        <v>-289</v>
      </c>
      <c r="E226" s="1"/>
      <c r="F226" s="1"/>
      <c r="G226" s="16"/>
      <c r="H226" s="20">
        <v>0</v>
      </c>
      <c r="I226" s="9">
        <v>43274</v>
      </c>
      <c r="J226" s="20">
        <v>282.0342</v>
      </c>
      <c r="K226" s="16"/>
      <c r="L226" s="20"/>
    </row>
    <row r="227" spans="1:12" x14ac:dyDescent="0.2">
      <c r="A227" s="2" t="s">
        <v>13</v>
      </c>
      <c r="B227" s="1" t="s">
        <v>217</v>
      </c>
      <c r="C227" s="9">
        <v>40057</v>
      </c>
      <c r="D227" s="18">
        <v>-1000</v>
      </c>
      <c r="E227" s="1"/>
      <c r="F227" s="1"/>
      <c r="G227" s="9"/>
      <c r="H227" s="20">
        <v>0</v>
      </c>
      <c r="I227" s="9">
        <v>43274</v>
      </c>
      <c r="J227" s="20">
        <v>0</v>
      </c>
      <c r="K227" s="9">
        <v>41214</v>
      </c>
      <c r="L227" s="20">
        <v>4671.9709350000003</v>
      </c>
    </row>
    <row r="228" spans="1:12" x14ac:dyDescent="0.2">
      <c r="A228" s="2" t="s">
        <v>18</v>
      </c>
      <c r="B228" s="1" t="s">
        <v>217</v>
      </c>
      <c r="C228" s="9">
        <v>40193</v>
      </c>
      <c r="D228" s="18">
        <v>-2000</v>
      </c>
      <c r="E228" s="1"/>
      <c r="F228" s="1"/>
      <c r="G228" s="9"/>
      <c r="H228" s="20">
        <v>0</v>
      </c>
      <c r="I228" s="9">
        <v>43274</v>
      </c>
      <c r="J228" s="20">
        <v>0</v>
      </c>
      <c r="K228" s="9">
        <v>42103</v>
      </c>
      <c r="L228" s="20">
        <v>3200</v>
      </c>
    </row>
    <row r="229" spans="1:12" x14ac:dyDescent="0.2">
      <c r="A229" s="3" t="s">
        <v>19</v>
      </c>
      <c r="B229" s="1" t="s">
        <v>217</v>
      </c>
      <c r="C229" s="16">
        <v>40268</v>
      </c>
      <c r="D229" s="18">
        <v>-500</v>
      </c>
      <c r="E229" s="1"/>
      <c r="F229" s="1"/>
      <c r="G229" s="16">
        <v>40645</v>
      </c>
      <c r="H229" s="20">
        <v>4.8863380000000003</v>
      </c>
      <c r="I229" s="9">
        <v>43274</v>
      </c>
      <c r="J229" s="20">
        <v>310.86124344497375</v>
      </c>
      <c r="K229" s="16"/>
      <c r="L229" s="20"/>
    </row>
    <row r="230" spans="1:12" x14ac:dyDescent="0.2">
      <c r="A230" s="7" t="s">
        <v>21</v>
      </c>
      <c r="B230" s="1" t="s">
        <v>128</v>
      </c>
      <c r="C230" s="16">
        <v>40344</v>
      </c>
      <c r="D230" s="18">
        <v>-1500</v>
      </c>
      <c r="E230" s="1"/>
      <c r="F230" s="1"/>
      <c r="G230" s="16"/>
      <c r="H230" s="20">
        <v>0</v>
      </c>
      <c r="I230" s="9">
        <v>43274</v>
      </c>
      <c r="J230" s="20">
        <v>1281.81</v>
      </c>
      <c r="K230" s="16">
        <v>42583</v>
      </c>
      <c r="L230" s="20">
        <v>575</v>
      </c>
    </row>
    <row r="231" spans="1:12" x14ac:dyDescent="0.2">
      <c r="A231" s="2" t="s">
        <v>40</v>
      </c>
      <c r="B231" s="1" t="s">
        <v>217</v>
      </c>
      <c r="C231" s="9">
        <v>40725</v>
      </c>
      <c r="D231" s="18">
        <v>-1000</v>
      </c>
      <c r="E231" s="1"/>
      <c r="F231" s="1"/>
      <c r="G231" s="9"/>
      <c r="H231" s="20">
        <v>0</v>
      </c>
      <c r="I231" s="9">
        <v>43274</v>
      </c>
      <c r="J231" s="20">
        <v>2040</v>
      </c>
      <c r="K231" s="9">
        <v>43024</v>
      </c>
      <c r="L231" s="20">
        <v>946</v>
      </c>
    </row>
    <row r="232" spans="1:12" x14ac:dyDescent="0.2">
      <c r="A232" s="3" t="s">
        <v>42</v>
      </c>
      <c r="B232" s="1" t="s">
        <v>128</v>
      </c>
      <c r="C232" s="16">
        <v>40749</v>
      </c>
      <c r="D232" s="18">
        <v>-1000</v>
      </c>
      <c r="E232" s="1"/>
      <c r="F232" s="1"/>
      <c r="G232" s="16"/>
      <c r="H232" s="20">
        <v>0</v>
      </c>
      <c r="I232" s="9">
        <v>43274</v>
      </c>
      <c r="J232" s="20">
        <v>960.00299999999993</v>
      </c>
      <c r="K232" s="16">
        <v>42123</v>
      </c>
      <c r="L232" s="20">
        <v>240.5</v>
      </c>
    </row>
    <row r="233" spans="1:12" x14ac:dyDescent="0.2">
      <c r="A233" s="3" t="s">
        <v>48</v>
      </c>
      <c r="B233" s="1" t="s">
        <v>217</v>
      </c>
      <c r="C233" s="16">
        <v>40885</v>
      </c>
      <c r="D233" s="18">
        <v>-340</v>
      </c>
      <c r="E233" s="1"/>
      <c r="F233" s="1"/>
      <c r="G233" s="16">
        <v>41334</v>
      </c>
      <c r="H233" s="20">
        <v>91.12</v>
      </c>
      <c r="I233" s="9">
        <v>43274</v>
      </c>
      <c r="J233" s="20">
        <v>862.4</v>
      </c>
      <c r="K233" s="16"/>
      <c r="L233" s="20"/>
    </row>
    <row r="234" spans="1:12" x14ac:dyDescent="0.2">
      <c r="A234" s="2" t="s">
        <v>17</v>
      </c>
      <c r="B234" s="1" t="s">
        <v>218</v>
      </c>
      <c r="C234" s="9">
        <v>40148</v>
      </c>
      <c r="D234" s="18">
        <v>-350</v>
      </c>
      <c r="E234" s="1"/>
      <c r="F234" s="1"/>
      <c r="G234" s="9"/>
      <c r="H234" s="20">
        <v>0</v>
      </c>
      <c r="I234" s="9">
        <v>43274</v>
      </c>
      <c r="J234" s="20">
        <v>0</v>
      </c>
      <c r="K234" s="9">
        <v>41306</v>
      </c>
      <c r="L234" s="20">
        <v>2209.9541519999998</v>
      </c>
    </row>
    <row r="235" spans="1:12" x14ac:dyDescent="0.2">
      <c r="A235" s="2" t="s">
        <v>18</v>
      </c>
      <c r="B235" s="1" t="s">
        <v>218</v>
      </c>
      <c r="C235" s="9">
        <v>40193</v>
      </c>
      <c r="D235" s="18">
        <v>-2000</v>
      </c>
      <c r="E235" s="1"/>
      <c r="F235" s="1"/>
      <c r="G235" s="9"/>
      <c r="H235" s="20">
        <v>0</v>
      </c>
      <c r="I235" s="9">
        <v>43274</v>
      </c>
      <c r="J235" s="20">
        <v>0</v>
      </c>
      <c r="K235" s="9">
        <v>42103</v>
      </c>
      <c r="L235" s="20">
        <v>3200</v>
      </c>
    </row>
    <row r="236" spans="1:12" x14ac:dyDescent="0.2">
      <c r="A236" s="3" t="s">
        <v>12</v>
      </c>
      <c r="B236" s="1" t="s">
        <v>218</v>
      </c>
      <c r="C236" s="9">
        <v>40337</v>
      </c>
      <c r="D236" s="18">
        <v>-800</v>
      </c>
      <c r="E236" s="1"/>
      <c r="F236" s="1"/>
      <c r="G236" s="9">
        <v>40787</v>
      </c>
      <c r="H236" s="20">
        <v>20</v>
      </c>
      <c r="I236" s="9">
        <v>43274</v>
      </c>
      <c r="J236" s="20">
        <v>800</v>
      </c>
      <c r="K236" s="9"/>
      <c r="L236" s="20"/>
    </row>
    <row r="237" spans="1:12" x14ac:dyDescent="0.2">
      <c r="A237" s="2"/>
      <c r="B237" s="4"/>
      <c r="C237" s="10"/>
      <c r="D237" s="19"/>
      <c r="E237" s="19"/>
      <c r="F237" s="19"/>
      <c r="G237" s="10"/>
      <c r="I237" s="10"/>
      <c r="K237" s="10"/>
    </row>
    <row r="238" spans="1:12" x14ac:dyDescent="0.2">
      <c r="A238" s="2"/>
      <c r="B238" s="4"/>
      <c r="C238" s="10"/>
      <c r="D238" s="19"/>
      <c r="E238" s="19"/>
      <c r="F238" s="19"/>
      <c r="G238" s="10"/>
      <c r="I238" s="10"/>
      <c r="K238" s="10"/>
    </row>
    <row r="239" spans="1:12" x14ac:dyDescent="0.2">
      <c r="A239" s="2"/>
      <c r="B239" s="4"/>
      <c r="C239" s="10"/>
      <c r="D239" s="19"/>
      <c r="E239" s="19"/>
      <c r="F239" s="19"/>
      <c r="G239" s="10"/>
      <c r="I239" s="10"/>
      <c r="K239" s="10"/>
    </row>
    <row r="240" spans="1:12" x14ac:dyDescent="0.2">
      <c r="A240" s="2"/>
      <c r="B240" s="4"/>
      <c r="C240" s="10"/>
      <c r="D240" s="19"/>
      <c r="E240" s="19"/>
      <c r="F240" s="19"/>
      <c r="G240" s="10"/>
      <c r="I240" s="10"/>
      <c r="K240" s="10"/>
    </row>
    <row r="241" spans="1:11" x14ac:dyDescent="0.2">
      <c r="A241" s="2"/>
      <c r="B241" s="4"/>
      <c r="C241" s="10"/>
      <c r="D241" s="19"/>
      <c r="E241" s="19"/>
      <c r="F241" s="19"/>
      <c r="G241" s="10"/>
      <c r="I241" s="10"/>
      <c r="K241" s="10"/>
    </row>
    <row r="242" spans="1:11" x14ac:dyDescent="0.2">
      <c r="A242" s="2"/>
      <c r="B242" s="4"/>
      <c r="C242" s="10"/>
      <c r="D242" s="19"/>
      <c r="E242" s="19"/>
      <c r="F242" s="19"/>
      <c r="G242" s="10"/>
      <c r="I242" s="10"/>
      <c r="K242" s="10"/>
    </row>
    <row r="243" spans="1:11" x14ac:dyDescent="0.2">
      <c r="A243" s="2"/>
      <c r="B243" s="4"/>
      <c r="C243" s="10"/>
      <c r="D243" s="19"/>
      <c r="E243" s="19"/>
      <c r="F243" s="19"/>
      <c r="G243" s="10"/>
      <c r="I243" s="10"/>
      <c r="K243" s="10"/>
    </row>
    <row r="244" spans="1:11" x14ac:dyDescent="0.2">
      <c r="A244" s="2"/>
      <c r="B244" s="4"/>
      <c r="C244" s="10"/>
      <c r="D244" s="19"/>
      <c r="E244" s="19"/>
      <c r="F244" s="19"/>
      <c r="G244" s="10"/>
      <c r="I244" s="10"/>
      <c r="K244" s="10"/>
    </row>
    <row r="245" spans="1:11" x14ac:dyDescent="0.2">
      <c r="A245" s="2"/>
      <c r="B245" s="4"/>
      <c r="C245" s="10"/>
      <c r="D245" s="19"/>
      <c r="E245" s="19"/>
      <c r="F245" s="19"/>
      <c r="G245" s="10"/>
      <c r="I245" s="10"/>
      <c r="K245" s="10"/>
    </row>
    <row r="246" spans="1:11" x14ac:dyDescent="0.2">
      <c r="A246" s="2"/>
      <c r="B246" s="4"/>
      <c r="C246" s="10"/>
      <c r="D246" s="19"/>
      <c r="E246" s="19"/>
      <c r="F246" s="19"/>
      <c r="G246" s="10"/>
      <c r="I246" s="10"/>
      <c r="K246" s="10"/>
    </row>
    <row r="247" spans="1:11" x14ac:dyDescent="0.2">
      <c r="A247" s="2"/>
      <c r="B247" s="4"/>
      <c r="C247" s="10"/>
      <c r="D247" s="19"/>
      <c r="E247" s="19"/>
      <c r="F247" s="19"/>
      <c r="G247" s="10"/>
      <c r="I247" s="10"/>
      <c r="K247" s="10"/>
    </row>
    <row r="248" spans="1:11" x14ac:dyDescent="0.2">
      <c r="A248" s="2"/>
      <c r="B248" s="4"/>
      <c r="C248" s="10"/>
      <c r="D248" s="19"/>
      <c r="E248" s="19"/>
      <c r="F248" s="19"/>
      <c r="G248" s="10"/>
      <c r="I248" s="10"/>
      <c r="K248" s="10"/>
    </row>
    <row r="249" spans="1:11" x14ac:dyDescent="0.2">
      <c r="A249" s="2"/>
      <c r="B249" s="4"/>
      <c r="C249" s="10"/>
      <c r="D249" s="19"/>
      <c r="E249" s="19"/>
      <c r="F249" s="19"/>
      <c r="G249" s="10"/>
      <c r="I249" s="10"/>
      <c r="K249" s="10"/>
    </row>
    <row r="250" spans="1:11" x14ac:dyDescent="0.2">
      <c r="A250" s="2"/>
      <c r="B250" s="4"/>
      <c r="C250" s="10"/>
      <c r="D250" s="19"/>
      <c r="E250" s="19"/>
      <c r="F250" s="19"/>
      <c r="G250" s="10"/>
      <c r="I250" s="10"/>
      <c r="K250" s="10"/>
    </row>
    <row r="251" spans="1:11" x14ac:dyDescent="0.2">
      <c r="A251" s="2"/>
      <c r="B251" s="4"/>
      <c r="C251" s="10"/>
      <c r="D251" s="19"/>
      <c r="E251" s="19"/>
      <c r="F251" s="19"/>
      <c r="G251" s="10"/>
      <c r="I251" s="10"/>
      <c r="K251" s="10"/>
    </row>
    <row r="252" spans="1:11" x14ac:dyDescent="0.2">
      <c r="A252" s="2"/>
      <c r="B252" s="4"/>
      <c r="C252" s="10"/>
      <c r="D252" s="19"/>
      <c r="E252" s="19"/>
      <c r="F252" s="19"/>
      <c r="G252" s="10"/>
      <c r="I252" s="10"/>
      <c r="K252" s="10"/>
    </row>
    <row r="253" spans="1:11" x14ac:dyDescent="0.2">
      <c r="A253" s="2"/>
      <c r="B253" s="4"/>
      <c r="C253" s="10"/>
      <c r="D253" s="19"/>
      <c r="E253" s="19"/>
      <c r="F253" s="19"/>
      <c r="G253" s="10"/>
      <c r="I253" s="10"/>
      <c r="K253" s="10"/>
    </row>
    <row r="254" spans="1:11" x14ac:dyDescent="0.2">
      <c r="A254" s="2"/>
      <c r="B254" s="4"/>
      <c r="C254" s="10"/>
      <c r="D254" s="19"/>
      <c r="E254" s="19"/>
      <c r="F254" s="19"/>
      <c r="G254" s="10"/>
      <c r="I254" s="10"/>
      <c r="K254" s="10"/>
    </row>
    <row r="255" spans="1:11" x14ac:dyDescent="0.2">
      <c r="A255" s="2"/>
      <c r="B255" s="4"/>
      <c r="C255" s="10"/>
      <c r="D255" s="19"/>
      <c r="E255" s="19"/>
      <c r="F255" s="19"/>
      <c r="G255" s="10"/>
      <c r="I255" s="10"/>
      <c r="K255" s="10"/>
    </row>
    <row r="256" spans="1:11" x14ac:dyDescent="0.2">
      <c r="A256" s="2"/>
      <c r="B256" s="4"/>
      <c r="C256" s="10"/>
      <c r="D256" s="19"/>
      <c r="E256" s="19"/>
      <c r="F256" s="19"/>
      <c r="G256" s="10"/>
      <c r="I256" s="10"/>
      <c r="K256" s="10"/>
    </row>
    <row r="257" spans="1:11" x14ac:dyDescent="0.2">
      <c r="A257" s="2"/>
      <c r="B257" s="4"/>
      <c r="C257" s="10"/>
      <c r="D257" s="19"/>
      <c r="E257" s="19"/>
      <c r="F257" s="19"/>
      <c r="G257" s="10"/>
      <c r="I257" s="10"/>
      <c r="K257" s="10"/>
    </row>
    <row r="258" spans="1:11" x14ac:dyDescent="0.2">
      <c r="A258" s="2"/>
      <c r="B258" s="4"/>
      <c r="C258" s="10"/>
      <c r="D258" s="19"/>
      <c r="E258" s="19"/>
      <c r="F258" s="19"/>
      <c r="G258" s="10"/>
      <c r="I258" s="10"/>
      <c r="K258" s="10"/>
    </row>
    <row r="259" spans="1:11" x14ac:dyDescent="0.2">
      <c r="A259" s="2"/>
      <c r="B259" s="4"/>
      <c r="C259" s="10"/>
      <c r="D259" s="19"/>
      <c r="E259" s="19"/>
      <c r="F259" s="19"/>
      <c r="G259" s="10"/>
      <c r="I259" s="10"/>
      <c r="K259" s="10"/>
    </row>
    <row r="260" spans="1:11" x14ac:dyDescent="0.2">
      <c r="A260" s="2"/>
      <c r="B260" s="4"/>
      <c r="C260" s="10"/>
      <c r="D260" s="19"/>
      <c r="E260" s="19"/>
      <c r="F260" s="19"/>
      <c r="G260" s="10"/>
      <c r="I260" s="10"/>
      <c r="K260" s="10"/>
    </row>
    <row r="261" spans="1:11" x14ac:dyDescent="0.2">
      <c r="A261" s="2"/>
      <c r="B261" s="4"/>
      <c r="C261" s="10"/>
      <c r="D261" s="19"/>
      <c r="E261" s="19"/>
      <c r="F261" s="19"/>
      <c r="G261" s="10"/>
      <c r="I261" s="10"/>
      <c r="K261" s="10"/>
    </row>
    <row r="262" spans="1:11" x14ac:dyDescent="0.2">
      <c r="A262" s="2"/>
      <c r="B262" s="4"/>
      <c r="C262" s="10"/>
      <c r="D262" s="19"/>
      <c r="E262" s="19"/>
      <c r="F262" s="19"/>
      <c r="G262" s="10"/>
      <c r="I262" s="10"/>
      <c r="K262" s="10"/>
    </row>
    <row r="263" spans="1:11" x14ac:dyDescent="0.2">
      <c r="A263" s="2"/>
      <c r="B263" s="4"/>
      <c r="C263" s="10"/>
      <c r="D263" s="19"/>
      <c r="E263" s="19"/>
      <c r="F263" s="19"/>
      <c r="G263" s="10"/>
      <c r="I263" s="10"/>
      <c r="K263" s="10"/>
    </row>
    <row r="264" spans="1:11" x14ac:dyDescent="0.2">
      <c r="A264" s="2"/>
      <c r="B264" s="4"/>
      <c r="C264" s="10"/>
      <c r="D264" s="19"/>
      <c r="E264" s="19"/>
      <c r="F264" s="19"/>
      <c r="G264" s="10"/>
      <c r="I264" s="10"/>
      <c r="K264" s="10"/>
    </row>
    <row r="265" spans="1:11" x14ac:dyDescent="0.2">
      <c r="A265" s="2"/>
      <c r="B265" s="4"/>
      <c r="C265" s="10"/>
      <c r="D265" s="19"/>
      <c r="E265" s="19"/>
      <c r="F265" s="19"/>
      <c r="G265" s="10"/>
      <c r="I265" s="10"/>
      <c r="K265" s="10"/>
    </row>
    <row r="266" spans="1:11" x14ac:dyDescent="0.2">
      <c r="A266" s="2"/>
      <c r="B266" s="4"/>
      <c r="C266" s="10"/>
      <c r="D266" s="19"/>
      <c r="E266" s="19"/>
      <c r="F266" s="19"/>
      <c r="G266" s="10"/>
      <c r="I266" s="10"/>
      <c r="K266" s="10"/>
    </row>
    <row r="267" spans="1:11" x14ac:dyDescent="0.2">
      <c r="A267" s="2"/>
      <c r="B267" s="4"/>
      <c r="C267" s="10"/>
      <c r="D267" s="19"/>
      <c r="E267" s="19"/>
      <c r="F267" s="19"/>
      <c r="G267" s="10"/>
      <c r="I267" s="10"/>
      <c r="K267" s="10"/>
    </row>
    <row r="268" spans="1:11" x14ac:dyDescent="0.2">
      <c r="A268" s="2"/>
      <c r="B268" s="4"/>
      <c r="C268" s="10"/>
      <c r="D268" s="19"/>
      <c r="E268" s="19"/>
      <c r="F268" s="19"/>
      <c r="G268" s="10"/>
      <c r="I268" s="10"/>
      <c r="K268" s="10"/>
    </row>
    <row r="269" spans="1:11" x14ac:dyDescent="0.2">
      <c r="A269" s="2"/>
      <c r="B269" s="4"/>
      <c r="C269" s="10"/>
      <c r="D269" s="19"/>
      <c r="E269" s="19"/>
      <c r="F269" s="19"/>
      <c r="G269" s="10"/>
      <c r="I269" s="10"/>
      <c r="K269" s="10"/>
    </row>
    <row r="270" spans="1:11" x14ac:dyDescent="0.2">
      <c r="A270" s="2"/>
      <c r="B270" s="4"/>
      <c r="C270" s="10"/>
      <c r="D270" s="19"/>
      <c r="E270" s="19"/>
      <c r="F270" s="19"/>
      <c r="G270" s="10"/>
      <c r="I270" s="10"/>
      <c r="K270" s="10"/>
    </row>
    <row r="271" spans="1:11" x14ac:dyDescent="0.2">
      <c r="A271" s="2"/>
      <c r="B271" s="4"/>
      <c r="C271" s="10"/>
      <c r="D271" s="19"/>
      <c r="E271" s="19"/>
      <c r="F271" s="19"/>
      <c r="G271" s="10"/>
      <c r="I271" s="10"/>
      <c r="K271" s="10"/>
    </row>
    <row r="272" spans="1:11" x14ac:dyDescent="0.2">
      <c r="A272" s="2"/>
      <c r="B272" s="4"/>
      <c r="C272" s="10"/>
      <c r="D272" s="19"/>
      <c r="E272" s="19"/>
      <c r="F272" s="19"/>
      <c r="G272" s="10"/>
      <c r="I272" s="10"/>
      <c r="K272" s="10"/>
    </row>
    <row r="273" spans="1:11" x14ac:dyDescent="0.2">
      <c r="A273" s="2"/>
      <c r="B273" s="4"/>
      <c r="C273" s="10"/>
      <c r="D273" s="19"/>
      <c r="E273" s="19"/>
      <c r="F273" s="19"/>
      <c r="G273" s="10"/>
      <c r="I273" s="10"/>
      <c r="K273" s="10"/>
    </row>
    <row r="274" spans="1:11" x14ac:dyDescent="0.2">
      <c r="A274" s="2"/>
      <c r="B274" s="4"/>
      <c r="C274" s="10"/>
      <c r="D274" s="19"/>
      <c r="E274" s="19"/>
      <c r="F274" s="19"/>
      <c r="G274" s="10"/>
      <c r="I274" s="10"/>
      <c r="K274" s="10"/>
    </row>
    <row r="275" spans="1:11" x14ac:dyDescent="0.2">
      <c r="A275" s="2"/>
      <c r="B275" s="4"/>
      <c r="C275" s="10"/>
      <c r="D275" s="19"/>
      <c r="E275" s="19"/>
      <c r="F275" s="19"/>
      <c r="G275" s="10"/>
      <c r="I275" s="10"/>
      <c r="K275" s="10"/>
    </row>
    <row r="276" spans="1:11" x14ac:dyDescent="0.2">
      <c r="A276" s="2"/>
      <c r="B276" s="4"/>
      <c r="C276" s="10"/>
      <c r="D276" s="19"/>
      <c r="E276" s="19"/>
      <c r="F276" s="19"/>
      <c r="G276" s="10"/>
      <c r="I276" s="10"/>
      <c r="K276" s="10"/>
    </row>
    <row r="277" spans="1:11" x14ac:dyDescent="0.2">
      <c r="A277" s="2"/>
      <c r="B277" s="4"/>
      <c r="C277" s="10"/>
      <c r="D277" s="19"/>
      <c r="E277" s="19"/>
      <c r="F277" s="19"/>
      <c r="G277" s="10"/>
      <c r="I277" s="10"/>
      <c r="K277" s="10"/>
    </row>
    <row r="278" spans="1:11" x14ac:dyDescent="0.2">
      <c r="A278" s="2"/>
      <c r="B278" s="4"/>
      <c r="C278" s="10"/>
      <c r="D278" s="19"/>
      <c r="E278" s="19"/>
      <c r="F278" s="19"/>
      <c r="G278" s="10"/>
      <c r="I278" s="10"/>
      <c r="K278" s="10"/>
    </row>
    <row r="279" spans="1:11" x14ac:dyDescent="0.2">
      <c r="A279" s="2"/>
      <c r="B279" s="4"/>
      <c r="C279" s="10"/>
      <c r="D279" s="19"/>
      <c r="E279" s="19"/>
      <c r="F279" s="19"/>
      <c r="G279" s="10"/>
      <c r="I279" s="10"/>
      <c r="K279" s="10"/>
    </row>
    <row r="280" spans="1:11" x14ac:dyDescent="0.2">
      <c r="A280" s="2"/>
      <c r="B280" s="4"/>
      <c r="C280" s="10"/>
      <c r="D280" s="19"/>
      <c r="E280" s="19"/>
      <c r="F280" s="19"/>
      <c r="G280" s="10"/>
      <c r="I280" s="10"/>
      <c r="K280" s="10"/>
    </row>
    <row r="281" spans="1:11" x14ac:dyDescent="0.2">
      <c r="A281" s="2"/>
      <c r="B281" s="4"/>
      <c r="C281" s="10"/>
      <c r="D281" s="19"/>
      <c r="E281" s="19"/>
      <c r="F281" s="19"/>
      <c r="G281" s="10"/>
      <c r="I281" s="10"/>
      <c r="K281" s="10"/>
    </row>
  </sheetData>
  <sortState ref="A2:J23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2018-06-23T13:47:29Z</dcterms:created>
  <dcterms:modified xsi:type="dcterms:W3CDTF">2018-08-16T14:50:06Z</dcterms:modified>
</cp:coreProperties>
</file>