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\monobrainDNAme\Report\"/>
    </mc:Choice>
  </mc:AlternateContent>
  <xr:revisionPtr revIDLastSave="0" documentId="13_ncr:1_{9A2EE4BD-85FC-4CB9-AAD2-96231F762970}" xr6:coauthVersionLast="47" xr6:coauthVersionMax="47" xr10:uidLastSave="{00000000-0000-0000-0000-000000000000}"/>
  <bookViews>
    <workbookView xWindow="2025" yWindow="1080" windowWidth="20895" windowHeight="11835" xr2:uid="{7C941C9E-81A3-438E-9787-713C5A1CC14D}"/>
  </bookViews>
  <sheets>
    <sheet name="Cell sources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24" i="1" l="1"/>
  <c r="T23" i="2"/>
  <c r="S23" i="2"/>
  <c r="R23" i="2"/>
  <c r="Q23" i="2"/>
  <c r="P23" i="2"/>
  <c r="O23" i="2"/>
  <c r="N23" i="2"/>
  <c r="M23" i="2"/>
  <c r="L23" i="2"/>
  <c r="K23" i="2"/>
  <c r="J23" i="2"/>
  <c r="I23" i="2"/>
  <c r="H23" i="2"/>
  <c r="G23" i="2"/>
  <c r="F23" i="2"/>
  <c r="E23" i="2"/>
  <c r="D23" i="2"/>
  <c r="B23" i="2" s="1"/>
  <c r="C23" i="2"/>
  <c r="R24" i="1"/>
  <c r="C24" i="1"/>
  <c r="P24" i="1"/>
  <c r="S24" i="1"/>
  <c r="O24" i="1"/>
  <c r="T24" i="1"/>
  <c r="D24" i="1"/>
  <c r="E24" i="1"/>
  <c r="F24" i="1"/>
  <c r="G24" i="1"/>
  <c r="H24" i="1"/>
  <c r="I24" i="1"/>
  <c r="J24" i="1"/>
  <c r="K24" i="1"/>
  <c r="U24" i="1"/>
  <c r="L24" i="1"/>
  <c r="N24" i="1"/>
  <c r="M24" i="1"/>
  <c r="B24" i="1" l="1"/>
</calcChain>
</file>

<file path=xl/sharedStrings.xml><?xml version="1.0" encoding="utf-8"?>
<sst xmlns="http://schemas.openxmlformats.org/spreadsheetml/2006/main" count="81" uniqueCount="43">
  <si>
    <t>GEO Accession</t>
  </si>
  <si>
    <t>GSE110554</t>
  </si>
  <si>
    <t>GSE35069</t>
  </si>
  <si>
    <t>GSE88824</t>
  </si>
  <si>
    <t>GSE121483</t>
  </si>
  <si>
    <t>GSE166844</t>
  </si>
  <si>
    <t>GSE144804</t>
  </si>
  <si>
    <t>GSE151506*</t>
  </si>
  <si>
    <t>*Processed data was obtained directly from the authors</t>
  </si>
  <si>
    <t>Glioblastoma</t>
  </si>
  <si>
    <t>Glioma</t>
  </si>
  <si>
    <t>Microglia</t>
  </si>
  <si>
    <t>Whole blood</t>
  </si>
  <si>
    <t>Number of Samples (N =)</t>
  </si>
  <si>
    <t>Glia</t>
  </si>
  <si>
    <t>Neuron</t>
  </si>
  <si>
    <t>GSE96612</t>
  </si>
  <si>
    <r>
      <rPr>
        <b/>
        <sz val="11"/>
        <color theme="1"/>
        <rFont val="Calibri"/>
        <family val="2"/>
        <scheme val="minor"/>
      </rPr>
      <t xml:space="preserve">Supplemental Table 1. </t>
    </r>
    <r>
      <rPr>
        <sz val="11"/>
        <color theme="1"/>
        <rFont val="Calibri"/>
        <family val="2"/>
        <scheme val="minor"/>
      </rPr>
      <t xml:space="preserve">Cell types obtained from the Gene Expression Omnibus (GEO) accessions included in the study. </t>
    </r>
  </si>
  <si>
    <t xml:space="preserve"> </t>
  </si>
  <si>
    <t>GSE49667</t>
  </si>
  <si>
    <t>GSE49618</t>
  </si>
  <si>
    <t>GSE98203</t>
  </si>
  <si>
    <t>GSE66351</t>
  </si>
  <si>
    <t>GSE164149</t>
  </si>
  <si>
    <t>GSE70519</t>
  </si>
  <si>
    <t>T Cell (CD4+ )</t>
  </si>
  <si>
    <t>T Cell (CD8+)</t>
  </si>
  <si>
    <t>Monocyte (CD14+)</t>
  </si>
  <si>
    <t>Natural Killer (CD56+)</t>
  </si>
  <si>
    <t>Glioma-related Immune Cell (CD45+)</t>
  </si>
  <si>
    <t>Neutrophil (CD16+)</t>
  </si>
  <si>
    <t>B Cell (CD19+)</t>
  </si>
  <si>
    <t>Granulocytes (CD15+)</t>
  </si>
  <si>
    <t>Eosinophils (CD11b+)</t>
  </si>
  <si>
    <t>Treg Cell (CD25+)</t>
  </si>
  <si>
    <t>Endothelial (CD31+)</t>
  </si>
  <si>
    <t>GSE128654</t>
  </si>
  <si>
    <t>Glioblastoma-related cells</t>
  </si>
  <si>
    <t>GSE152035</t>
  </si>
  <si>
    <t>GSE137845</t>
  </si>
  <si>
    <t>Glioblastoma (IDH-WT)</t>
  </si>
  <si>
    <t>Glioblastoma (IDH-Mut)</t>
  </si>
  <si>
    <t>GSE61195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</si>
</sst>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8">
    <border>
      <left/>
      <right/>
      <top/>
      <bottom/>
      <diagonal/>
    </border>
    <border>
      <left/>
      <right/>
      <top style="thick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ck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auto="1"/>
      </top>
      <bottom/>
      <diagonal/>
    </border>
    <border>
      <left style="thin">
        <color auto="1"/>
      </left>
      <right style="thin">
        <color theme="0" tint="-0.24994659260841701"/>
      </right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  <border>
      <left style="thin">
        <color auto="1"/>
      </left>
      <right style="thin">
        <color theme="0" tint="-0.24994659260841701"/>
      </right>
      <top/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ck">
        <color auto="1"/>
      </top>
      <bottom/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/>
      <right/>
      <top/>
      <bottom style="thick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5" xfId="0" applyBorder="1"/>
    <xf numFmtId="0" fontId="0" fillId="0" borderId="6" xfId="0" applyBorder="1"/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/>
    <xf numFmtId="0" fontId="0" fillId="0" borderId="16" xfId="0" applyBorder="1" applyAlignment="1">
      <alignment horizontal="center"/>
    </xf>
    <xf numFmtId="0" fontId="0" fillId="0" borderId="3" xfId="0" applyBorder="1" applyAlignment="1">
      <alignment horizontal="left" textRotation="90"/>
    </xf>
    <xf numFmtId="0" fontId="0" fillId="0" borderId="3" xfId="0" applyBorder="1" applyAlignment="1">
      <alignment horizontal="left" textRotation="90" wrapText="1"/>
    </xf>
    <xf numFmtId="0" fontId="0" fillId="0" borderId="15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0" xfId="0" applyBorder="1"/>
    <xf numFmtId="0" fontId="0" fillId="0" borderId="0" xfId="0" applyFill="1"/>
    <xf numFmtId="0" fontId="0" fillId="0" borderId="4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7" xfId="0" applyBorder="1" applyAlignment="1">
      <alignment horizontal="lef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085812-4962-4A3C-999B-9B4B5D8067C4}">
  <dimension ref="B2:U30"/>
  <sheetViews>
    <sheetView showGridLines="0" tabSelected="1" topLeftCell="A4" workbookViewId="0">
      <selection activeCell="M28" sqref="M28"/>
    </sheetView>
  </sheetViews>
  <sheetFormatPr defaultRowHeight="15" x14ac:dyDescent="0.25"/>
  <cols>
    <col min="2" max="2" width="14" bestFit="1" customWidth="1"/>
    <col min="3" max="12" width="3.7109375" customWidth="1"/>
    <col min="13" max="13" width="6.7109375" customWidth="1"/>
    <col min="14" max="21" width="3.7109375" customWidth="1"/>
  </cols>
  <sheetData>
    <row r="2" spans="2:21" ht="30" customHeight="1" thickBot="1" x14ac:dyDescent="0.3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</row>
    <row r="3" spans="2:21" ht="22.5" customHeight="1" thickTop="1" x14ac:dyDescent="0.25">
      <c r="B3" s="20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  <c r="U3" s="17"/>
    </row>
    <row r="4" spans="2:21" ht="115.5" customHeight="1" x14ac:dyDescent="0.25">
      <c r="B4" s="21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40</v>
      </c>
      <c r="Q4" s="14" t="s">
        <v>41</v>
      </c>
      <c r="R4" s="14" t="s">
        <v>37</v>
      </c>
      <c r="S4" s="14" t="s">
        <v>10</v>
      </c>
      <c r="T4" s="14" t="s">
        <v>15</v>
      </c>
      <c r="U4" s="14" t="s">
        <v>11</v>
      </c>
    </row>
    <row r="5" spans="2:21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</row>
    <row r="6" spans="2:21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  <c r="U6" s="7"/>
    </row>
    <row r="7" spans="2:21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</row>
    <row r="8" spans="2:21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/>
      <c r="U8" s="7">
        <v>2</v>
      </c>
    </row>
    <row r="9" spans="2:21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</row>
    <row r="10" spans="2:21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/>
      <c r="T10" s="7">
        <v>23</v>
      </c>
      <c r="U10" s="7"/>
    </row>
    <row r="11" spans="2:21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7</v>
      </c>
      <c r="Q11" s="9">
        <v>7</v>
      </c>
      <c r="R11" s="9"/>
      <c r="S11" s="9"/>
      <c r="T11" s="9"/>
      <c r="U11" s="9"/>
    </row>
    <row r="12" spans="2:21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  <c r="U12" s="7"/>
    </row>
    <row r="13" spans="2:21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</row>
    <row r="14" spans="2:21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>
        <v>20</v>
      </c>
      <c r="U14" s="7"/>
    </row>
    <row r="15" spans="2:21" x14ac:dyDescent="0.25">
      <c r="B15" s="2" t="s">
        <v>42</v>
      </c>
      <c r="C15" s="6"/>
      <c r="D15" s="7"/>
      <c r="E15" s="7"/>
      <c r="F15" s="7">
        <v>7</v>
      </c>
      <c r="G15" s="7">
        <v>7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</row>
    <row r="16" spans="2:21" x14ac:dyDescent="0.25">
      <c r="B16" s="2" t="s">
        <v>22</v>
      </c>
      <c r="C16" s="8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>
        <v>31</v>
      </c>
      <c r="P16" s="9"/>
      <c r="Q16" s="9"/>
      <c r="R16" s="9"/>
      <c r="S16" s="9"/>
      <c r="T16" s="9">
        <v>31</v>
      </c>
      <c r="U16" s="9"/>
    </row>
    <row r="17" spans="2:21" x14ac:dyDescent="0.25">
      <c r="B17" s="2" t="s">
        <v>23</v>
      </c>
      <c r="C17" s="6"/>
      <c r="D17" s="7"/>
      <c r="E17" s="7"/>
      <c r="F17" s="7"/>
      <c r="G17" s="7"/>
      <c r="H17" s="7"/>
      <c r="I17" s="7"/>
      <c r="J17" s="7"/>
      <c r="K17" s="7"/>
      <c r="L17" s="7">
        <v>5</v>
      </c>
      <c r="M17" s="7"/>
      <c r="N17" s="7"/>
      <c r="O17" s="7"/>
      <c r="P17" s="7"/>
      <c r="Q17" s="7"/>
      <c r="R17" s="7"/>
      <c r="S17" s="7"/>
      <c r="T17" s="7"/>
      <c r="U17" s="7"/>
    </row>
    <row r="18" spans="2:21" x14ac:dyDescent="0.25">
      <c r="B18" s="2" t="s">
        <v>24</v>
      </c>
      <c r="C18" s="8">
        <v>1</v>
      </c>
      <c r="D18" s="9">
        <v>1</v>
      </c>
      <c r="E18" s="9">
        <v>1</v>
      </c>
      <c r="F18" s="9">
        <v>1</v>
      </c>
      <c r="G18" s="9">
        <v>1</v>
      </c>
      <c r="H18" s="9">
        <v>1</v>
      </c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</row>
    <row r="19" spans="2:21" x14ac:dyDescent="0.25">
      <c r="B19" s="2" t="s">
        <v>36</v>
      </c>
      <c r="C19" s="6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>
        <v>35</v>
      </c>
      <c r="Q19" s="7"/>
      <c r="R19" s="7">
        <v>35</v>
      </c>
      <c r="S19" s="7"/>
      <c r="T19" s="7"/>
      <c r="U19" s="7"/>
    </row>
    <row r="20" spans="2:21" x14ac:dyDescent="0.25">
      <c r="B20" s="2" t="s">
        <v>38</v>
      </c>
      <c r="C20" s="8"/>
      <c r="D20" s="9"/>
      <c r="E20" s="9"/>
      <c r="F20" s="9"/>
      <c r="G20" s="9"/>
      <c r="H20" s="9"/>
      <c r="I20" s="9"/>
      <c r="J20" s="9"/>
      <c r="K20" s="9"/>
      <c r="L20" s="9"/>
      <c r="M20" s="9"/>
      <c r="N20" s="9"/>
      <c r="O20" s="9"/>
      <c r="P20" s="9"/>
      <c r="Q20" s="9"/>
      <c r="R20" s="9"/>
      <c r="S20" s="9">
        <v>21</v>
      </c>
      <c r="T20" s="9"/>
      <c r="U20" s="9"/>
    </row>
    <row r="21" spans="2:21" x14ac:dyDescent="0.25">
      <c r="B21" s="18"/>
      <c r="C21" s="6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2:21" x14ac:dyDescent="0.25">
      <c r="B22" s="19" t="s">
        <v>39</v>
      </c>
      <c r="C22" s="8"/>
      <c r="D22" s="9"/>
      <c r="E22" s="9"/>
      <c r="F22" s="9"/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  <c r="R22" s="9"/>
      <c r="S22" s="9">
        <v>54</v>
      </c>
      <c r="T22" s="9"/>
      <c r="U22" s="9"/>
    </row>
    <row r="23" spans="2:21" x14ac:dyDescent="0.25">
      <c r="B23" s="2" t="s">
        <v>6</v>
      </c>
      <c r="C23" s="10"/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>
        <v>37</v>
      </c>
      <c r="O23" s="11"/>
      <c r="P23" s="11"/>
      <c r="Q23" s="11"/>
      <c r="R23" s="11"/>
      <c r="S23" s="11"/>
      <c r="T23" s="11"/>
      <c r="U23" s="11"/>
    </row>
    <row r="24" spans="2:21" ht="15.75" thickBot="1" x14ac:dyDescent="0.3">
      <c r="B24" s="12" t="str">
        <f>"Total = " &amp; SUM(C24:U24)</f>
        <v>Total = 697</v>
      </c>
      <c r="C24" s="13">
        <f>SUM(C5:C23)</f>
        <v>21</v>
      </c>
      <c r="D24" s="3">
        <f t="shared" ref="D24:U24" si="0">SUM(D5:D23)</f>
        <v>21</v>
      </c>
      <c r="E24" s="3">
        <f t="shared" si="0"/>
        <v>52</v>
      </c>
      <c r="F24" s="3">
        <f t="shared" si="0"/>
        <v>57</v>
      </c>
      <c r="G24" s="3">
        <f t="shared" si="0"/>
        <v>62</v>
      </c>
      <c r="H24" s="3">
        <f t="shared" si="0"/>
        <v>55</v>
      </c>
      <c r="I24" s="3">
        <f t="shared" si="0"/>
        <v>49</v>
      </c>
      <c r="J24" s="3">
        <f t="shared" si="0"/>
        <v>35</v>
      </c>
      <c r="K24" s="3">
        <f t="shared" si="0"/>
        <v>6</v>
      </c>
      <c r="L24" s="3">
        <f>SUM(L5:L23)</f>
        <v>11</v>
      </c>
      <c r="M24" s="3">
        <f>SUM(M5:M23)</f>
        <v>3</v>
      </c>
      <c r="N24" s="3">
        <f>SUM(N5:N23)</f>
        <v>37</v>
      </c>
      <c r="O24" s="3">
        <f t="shared" ref="O24" si="1">SUM(O5:O23)</f>
        <v>53</v>
      </c>
      <c r="P24" s="3">
        <f t="shared" si="0"/>
        <v>42</v>
      </c>
      <c r="Q24" s="3">
        <f t="shared" si="0"/>
        <v>7</v>
      </c>
      <c r="R24" s="3">
        <f t="shared" si="0"/>
        <v>35</v>
      </c>
      <c r="S24" s="3">
        <f t="shared" ref="S24" si="2">SUM(S5:S23)</f>
        <v>75</v>
      </c>
      <c r="T24" s="3">
        <f t="shared" ref="T24" si="3">SUM(T5:T23)</f>
        <v>74</v>
      </c>
      <c r="U24" s="3">
        <f t="shared" si="0"/>
        <v>2</v>
      </c>
    </row>
    <row r="25" spans="2:21" ht="15.75" thickTop="1" x14ac:dyDescent="0.25">
      <c r="B25" t="s">
        <v>8</v>
      </c>
    </row>
    <row r="30" spans="2:21" x14ac:dyDescent="0.25">
      <c r="P30" t="s">
        <v>18</v>
      </c>
    </row>
  </sheetData>
  <mergeCells count="2">
    <mergeCell ref="B3:B4"/>
    <mergeCell ref="B2:U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728A96-D8D7-45C6-9CF7-0406CA6A21BE}">
  <dimension ref="B2:T24"/>
  <sheetViews>
    <sheetView workbookViewId="0">
      <selection activeCell="U4" sqref="U4"/>
    </sheetView>
  </sheetViews>
  <sheetFormatPr defaultRowHeight="15" x14ac:dyDescent="0.25"/>
  <sheetData>
    <row r="2" spans="2:20" ht="15.75" thickBot="1" x14ac:dyDescent="0.3">
      <c r="B2" s="22" t="s">
        <v>17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</row>
    <row r="3" spans="2:20" ht="15.75" thickTop="1" x14ac:dyDescent="0.25">
      <c r="B3" s="20" t="s">
        <v>0</v>
      </c>
      <c r="C3" s="16" t="s">
        <v>13</v>
      </c>
      <c r="D3" s="17"/>
      <c r="E3" s="17"/>
      <c r="F3" s="17"/>
      <c r="G3" s="17"/>
      <c r="H3" s="17"/>
      <c r="I3" s="17"/>
      <c r="J3" s="17"/>
      <c r="K3" s="17"/>
      <c r="L3" s="17"/>
      <c r="M3" s="17"/>
      <c r="N3" s="17"/>
      <c r="O3" s="17"/>
      <c r="P3" s="17"/>
      <c r="Q3" s="17"/>
      <c r="R3" s="17"/>
      <c r="S3" s="17"/>
      <c r="T3" s="17"/>
    </row>
    <row r="4" spans="2:20" ht="129.75" x14ac:dyDescent="0.25">
      <c r="B4" s="21"/>
      <c r="C4" s="14" t="s">
        <v>30</v>
      </c>
      <c r="D4" s="14" t="s">
        <v>28</v>
      </c>
      <c r="E4" s="14" t="s">
        <v>31</v>
      </c>
      <c r="F4" s="14" t="s">
        <v>25</v>
      </c>
      <c r="G4" s="14" t="s">
        <v>26</v>
      </c>
      <c r="H4" s="14" t="s">
        <v>27</v>
      </c>
      <c r="I4" s="14" t="s">
        <v>12</v>
      </c>
      <c r="J4" s="14" t="s">
        <v>32</v>
      </c>
      <c r="K4" s="14" t="s">
        <v>33</v>
      </c>
      <c r="L4" s="14" t="s">
        <v>34</v>
      </c>
      <c r="M4" s="15" t="s">
        <v>29</v>
      </c>
      <c r="N4" s="14" t="s">
        <v>35</v>
      </c>
      <c r="O4" s="14" t="s">
        <v>14</v>
      </c>
      <c r="P4" s="14" t="s">
        <v>9</v>
      </c>
      <c r="Q4" s="14" t="s">
        <v>37</v>
      </c>
      <c r="R4" s="14" t="s">
        <v>10</v>
      </c>
      <c r="S4" s="14" t="s">
        <v>15</v>
      </c>
      <c r="T4" s="14" t="s">
        <v>11</v>
      </c>
    </row>
    <row r="5" spans="2:20" x14ac:dyDescent="0.25">
      <c r="B5" s="1" t="s">
        <v>1</v>
      </c>
      <c r="C5" s="4">
        <v>6</v>
      </c>
      <c r="D5" s="5">
        <v>6</v>
      </c>
      <c r="E5" s="5">
        <v>6</v>
      </c>
      <c r="F5" s="5">
        <v>7</v>
      </c>
      <c r="G5" s="5">
        <v>6</v>
      </c>
      <c r="H5" s="5">
        <v>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</row>
    <row r="6" spans="2:20" x14ac:dyDescent="0.25">
      <c r="B6" s="2" t="s">
        <v>2</v>
      </c>
      <c r="C6" s="6">
        <v>6</v>
      </c>
      <c r="D6" s="7">
        <v>6</v>
      </c>
      <c r="E6" s="7">
        <v>6</v>
      </c>
      <c r="F6" s="7">
        <v>6</v>
      </c>
      <c r="G6" s="7">
        <v>6</v>
      </c>
      <c r="H6" s="7">
        <v>6</v>
      </c>
      <c r="I6" s="7">
        <v>6</v>
      </c>
      <c r="J6" s="7">
        <v>6</v>
      </c>
      <c r="K6" s="7">
        <v>6</v>
      </c>
      <c r="L6" s="7"/>
      <c r="M6" s="7"/>
      <c r="N6" s="7"/>
      <c r="O6" s="7"/>
      <c r="P6" s="7"/>
      <c r="Q6" s="7"/>
      <c r="R6" s="7"/>
      <c r="S6" s="7"/>
      <c r="T6" s="7"/>
    </row>
    <row r="7" spans="2:20" x14ac:dyDescent="0.25">
      <c r="B7" s="2" t="s">
        <v>3</v>
      </c>
      <c r="C7" s="8">
        <v>8</v>
      </c>
      <c r="D7" s="9">
        <v>8</v>
      </c>
      <c r="E7" s="9">
        <v>8</v>
      </c>
      <c r="F7" s="9">
        <v>8</v>
      </c>
      <c r="G7" s="9">
        <v>8</v>
      </c>
      <c r="H7" s="9">
        <v>8</v>
      </c>
      <c r="I7" s="9">
        <v>14</v>
      </c>
      <c r="J7" s="9"/>
      <c r="K7" s="9"/>
      <c r="L7" s="9"/>
      <c r="M7" s="9"/>
      <c r="N7" s="9"/>
      <c r="O7" s="9"/>
      <c r="P7" s="9"/>
      <c r="Q7" s="9"/>
      <c r="R7" s="9"/>
      <c r="S7" s="9"/>
      <c r="T7" s="9"/>
    </row>
    <row r="8" spans="2:20" x14ac:dyDescent="0.25">
      <c r="B8" s="2" t="s">
        <v>4</v>
      </c>
      <c r="C8" s="6"/>
      <c r="D8" s="7"/>
      <c r="E8" s="7"/>
      <c r="F8" s="7"/>
      <c r="G8" s="7"/>
      <c r="H8" s="7">
        <v>3</v>
      </c>
      <c r="I8" s="7"/>
      <c r="J8" s="7"/>
      <c r="K8" s="7"/>
      <c r="L8" s="7"/>
      <c r="M8" s="7">
        <v>2</v>
      </c>
      <c r="N8" s="7"/>
      <c r="O8" s="7"/>
      <c r="P8" s="7"/>
      <c r="Q8" s="7"/>
      <c r="R8" s="7"/>
      <c r="S8" s="7"/>
      <c r="T8" s="7">
        <v>2</v>
      </c>
    </row>
    <row r="9" spans="2:20" x14ac:dyDescent="0.25">
      <c r="B9" s="2" t="s">
        <v>5</v>
      </c>
      <c r="C9" s="8"/>
      <c r="D9" s="9"/>
      <c r="E9" s="9">
        <v>28</v>
      </c>
      <c r="F9" s="9">
        <v>28</v>
      </c>
      <c r="G9" s="9">
        <v>28</v>
      </c>
      <c r="H9" s="9">
        <v>28</v>
      </c>
      <c r="I9" s="9">
        <v>29</v>
      </c>
      <c r="J9" s="9">
        <v>29</v>
      </c>
      <c r="K9" s="9"/>
      <c r="L9" s="9"/>
      <c r="M9" s="9"/>
      <c r="N9" s="9"/>
      <c r="O9" s="9"/>
      <c r="P9" s="9"/>
      <c r="Q9" s="9"/>
      <c r="R9" s="9"/>
      <c r="S9" s="9"/>
      <c r="T9" s="9"/>
    </row>
    <row r="10" spans="2:20" x14ac:dyDescent="0.25">
      <c r="B10" s="2" t="s">
        <v>16</v>
      </c>
      <c r="C10" s="6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>
        <v>22</v>
      </c>
      <c r="P10" s="7"/>
      <c r="Q10" s="7"/>
      <c r="R10" s="7"/>
      <c r="S10" s="7">
        <v>23</v>
      </c>
      <c r="T10" s="7"/>
    </row>
    <row r="11" spans="2:20" x14ac:dyDescent="0.25">
      <c r="B11" s="2" t="s">
        <v>7</v>
      </c>
      <c r="C11" s="8"/>
      <c r="D11" s="9"/>
      <c r="E11" s="9"/>
      <c r="F11" s="9"/>
      <c r="G11" s="9"/>
      <c r="H11" s="9"/>
      <c r="I11" s="9"/>
      <c r="J11" s="9"/>
      <c r="K11" s="9"/>
      <c r="L11" s="9"/>
      <c r="M11" s="9">
        <v>1</v>
      </c>
      <c r="N11" s="9"/>
      <c r="O11" s="9"/>
      <c r="P11" s="9">
        <v>14</v>
      </c>
      <c r="Q11" s="9"/>
      <c r="R11" s="9"/>
      <c r="S11" s="9"/>
      <c r="T11" s="9"/>
    </row>
    <row r="12" spans="2:20" x14ac:dyDescent="0.25">
      <c r="B12" s="2" t="s">
        <v>19</v>
      </c>
      <c r="C12" s="6"/>
      <c r="D12" s="7"/>
      <c r="E12" s="7"/>
      <c r="F12" s="7"/>
      <c r="G12" s="7">
        <v>6</v>
      </c>
      <c r="H12" s="7"/>
      <c r="I12" s="7"/>
      <c r="J12" s="7"/>
      <c r="K12" s="7"/>
      <c r="L12" s="7">
        <v>6</v>
      </c>
      <c r="M12" s="7"/>
      <c r="N12" s="7"/>
      <c r="O12" s="7"/>
      <c r="P12" s="7"/>
      <c r="Q12" s="7"/>
      <c r="R12" s="7"/>
      <c r="S12" s="7"/>
      <c r="T12" s="7"/>
    </row>
    <row r="13" spans="2:20" x14ac:dyDescent="0.25">
      <c r="B13" s="2" t="s">
        <v>20</v>
      </c>
      <c r="C13" s="8"/>
      <c r="D13" s="9"/>
      <c r="E13" s="9">
        <v>3</v>
      </c>
      <c r="F13" s="9"/>
      <c r="G13" s="9"/>
      <c r="H13" s="9">
        <v>3</v>
      </c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</row>
    <row r="14" spans="2:20" x14ac:dyDescent="0.25">
      <c r="B14" s="2" t="s">
        <v>21</v>
      </c>
      <c r="C14" s="6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>
        <v>20</v>
      </c>
      <c r="T14" s="7"/>
    </row>
    <row r="15" spans="2:20" x14ac:dyDescent="0.25">
      <c r="B15" s="2" t="s">
        <v>22</v>
      </c>
      <c r="C15" s="8"/>
      <c r="D15" s="9"/>
      <c r="E15" s="9"/>
      <c r="F15" s="9"/>
      <c r="G15" s="9"/>
      <c r="H15" s="9"/>
      <c r="I15" s="9"/>
      <c r="J15" s="9"/>
      <c r="K15" s="9"/>
      <c r="L15" s="9"/>
      <c r="M15" s="9"/>
      <c r="N15" s="9"/>
      <c r="O15" s="9">
        <v>31</v>
      </c>
      <c r="P15" s="9"/>
      <c r="Q15" s="9"/>
      <c r="R15" s="9"/>
      <c r="S15" s="9">
        <v>31</v>
      </c>
      <c r="T15" s="9"/>
    </row>
    <row r="16" spans="2:20" x14ac:dyDescent="0.25">
      <c r="B16" s="2" t="s">
        <v>23</v>
      </c>
      <c r="C16" s="6"/>
      <c r="D16" s="7"/>
      <c r="E16" s="7"/>
      <c r="F16" s="7"/>
      <c r="G16" s="7"/>
      <c r="H16" s="7"/>
      <c r="I16" s="7"/>
      <c r="J16" s="7"/>
      <c r="K16" s="7"/>
      <c r="L16" s="7">
        <v>5</v>
      </c>
      <c r="M16" s="7"/>
      <c r="N16" s="7"/>
      <c r="O16" s="7"/>
      <c r="P16" s="7"/>
      <c r="Q16" s="7"/>
      <c r="R16" s="7"/>
      <c r="S16" s="7"/>
      <c r="T16" s="7"/>
    </row>
    <row r="17" spans="2:20" x14ac:dyDescent="0.25">
      <c r="B17" s="2" t="s">
        <v>24</v>
      </c>
      <c r="C17" s="8">
        <v>1</v>
      </c>
      <c r="D17" s="9">
        <v>1</v>
      </c>
      <c r="E17" s="9">
        <v>1</v>
      </c>
      <c r="F17" s="9">
        <v>1</v>
      </c>
      <c r="G17" s="9">
        <v>1</v>
      </c>
      <c r="H17" s="9">
        <v>1</v>
      </c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</row>
    <row r="18" spans="2:20" x14ac:dyDescent="0.25">
      <c r="B18" s="2" t="s">
        <v>36</v>
      </c>
      <c r="C18" s="6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>
        <v>35</v>
      </c>
      <c r="Q18" s="7">
        <v>35</v>
      </c>
      <c r="R18" s="7"/>
      <c r="S18" s="7"/>
      <c r="T18" s="7"/>
    </row>
    <row r="19" spans="2:20" x14ac:dyDescent="0.25">
      <c r="B19" s="2" t="s">
        <v>38</v>
      </c>
      <c r="C19" s="8"/>
      <c r="D19" s="9"/>
      <c r="E19" s="9"/>
      <c r="F19" s="9"/>
      <c r="G19" s="9"/>
      <c r="H19" s="9"/>
      <c r="I19" s="9"/>
      <c r="J19" s="9"/>
      <c r="K19" s="9"/>
      <c r="L19" s="9"/>
      <c r="M19" s="9"/>
      <c r="N19" s="9"/>
      <c r="O19" s="9"/>
      <c r="P19" s="9"/>
      <c r="Q19" s="9"/>
      <c r="R19" s="9">
        <v>21</v>
      </c>
      <c r="S19" s="9"/>
      <c r="T19" s="9"/>
    </row>
    <row r="20" spans="2:20" x14ac:dyDescent="0.25">
      <c r="B20" s="18"/>
      <c r="C20" s="6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2:20" x14ac:dyDescent="0.25">
      <c r="B21" s="19" t="s">
        <v>39</v>
      </c>
      <c r="C21" s="8"/>
      <c r="D21" s="9"/>
      <c r="E21" s="9"/>
      <c r="F21" s="9"/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  <c r="R21" s="9">
        <v>54</v>
      </c>
      <c r="S21" s="9"/>
      <c r="T21" s="9"/>
    </row>
    <row r="22" spans="2:20" x14ac:dyDescent="0.25">
      <c r="B22" s="2" t="s">
        <v>6</v>
      </c>
      <c r="C22" s="10"/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>
        <v>37</v>
      </c>
      <c r="O22" s="11"/>
      <c r="P22" s="11"/>
      <c r="Q22" s="11"/>
      <c r="R22" s="11"/>
      <c r="S22" s="11"/>
      <c r="T22" s="11"/>
    </row>
    <row r="23" spans="2:20" ht="15.75" thickBot="1" x14ac:dyDescent="0.3">
      <c r="B23" s="12" t="str">
        <f>"Total = " &amp; SUM(C23:T23)</f>
        <v>Total = 683</v>
      </c>
      <c r="C23" s="13">
        <f>SUM(C5:C22)</f>
        <v>21</v>
      </c>
      <c r="D23" s="3">
        <f t="shared" ref="D23:T23" si="0">SUM(D5:D22)</f>
        <v>21</v>
      </c>
      <c r="E23" s="3">
        <f t="shared" si="0"/>
        <v>52</v>
      </c>
      <c r="F23" s="3">
        <f t="shared" si="0"/>
        <v>50</v>
      </c>
      <c r="G23" s="3">
        <f t="shared" si="0"/>
        <v>55</v>
      </c>
      <c r="H23" s="3">
        <f t="shared" si="0"/>
        <v>55</v>
      </c>
      <c r="I23" s="3">
        <f t="shared" si="0"/>
        <v>49</v>
      </c>
      <c r="J23" s="3">
        <f t="shared" si="0"/>
        <v>35</v>
      </c>
      <c r="K23" s="3">
        <f t="shared" si="0"/>
        <v>6</v>
      </c>
      <c r="L23" s="3">
        <f>SUM(L5:L22)</f>
        <v>11</v>
      </c>
      <c r="M23" s="3">
        <f>SUM(M5:M22)</f>
        <v>3</v>
      </c>
      <c r="N23" s="3">
        <f>SUM(N5:N22)</f>
        <v>37</v>
      </c>
      <c r="O23" s="3">
        <f t="shared" ref="O23" si="1">SUM(O5:O22)</f>
        <v>53</v>
      </c>
      <c r="P23" s="3">
        <f t="shared" si="0"/>
        <v>49</v>
      </c>
      <c r="Q23" s="3">
        <f t="shared" si="0"/>
        <v>35</v>
      </c>
      <c r="R23" s="3">
        <f t="shared" si="0"/>
        <v>75</v>
      </c>
      <c r="S23" s="3">
        <f t="shared" si="0"/>
        <v>74</v>
      </c>
      <c r="T23" s="3">
        <f t="shared" si="0"/>
        <v>2</v>
      </c>
    </row>
    <row r="24" spans="2:20" ht="15.75" thickTop="1" x14ac:dyDescent="0.25">
      <c r="B24" t="s">
        <v>8</v>
      </c>
    </row>
  </sheetData>
  <mergeCells count="2">
    <mergeCell ref="B2:T2"/>
    <mergeCell ref="B3:B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Cell sources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Lindsay</dc:creator>
  <cp:lastModifiedBy>Andrew Lindsay</cp:lastModifiedBy>
  <dcterms:created xsi:type="dcterms:W3CDTF">2021-11-08T03:44:08Z</dcterms:created>
  <dcterms:modified xsi:type="dcterms:W3CDTF">2021-11-16T05:47:07Z</dcterms:modified>
</cp:coreProperties>
</file>