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S:\Merchandiser - Work\BlockCountReports\"/>
    </mc:Choice>
  </mc:AlternateContent>
  <xr:revisionPtr revIDLastSave="0" documentId="13_ncr:1_{9E20992A-8C30-43F4-A43C-A6BC8CD03A53}" xr6:coauthVersionLast="47" xr6:coauthVersionMax="47" xr10:uidLastSave="{00000000-0000-0000-0000-000000000000}"/>
  <bookViews>
    <workbookView xWindow="780" yWindow="780" windowWidth="24900" windowHeight="19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" l="1"/>
  <c r="L21" i="1"/>
  <c r="K21" i="1"/>
  <c r="I21" i="1"/>
  <c r="H21" i="1"/>
  <c r="G21" i="1"/>
  <c r="F21" i="1"/>
  <c r="E21" i="1"/>
  <c r="D21" i="1"/>
  <c r="Q10" i="1"/>
  <c r="P10" i="1"/>
  <c r="O10" i="1"/>
  <c r="Q8" i="1"/>
  <c r="P8" i="1"/>
  <c r="O8" i="1"/>
  <c r="Q18" i="1"/>
  <c r="Q17" i="1"/>
  <c r="Q16" i="1"/>
  <c r="Q15" i="1"/>
  <c r="Q14" i="1"/>
  <c r="Q13" i="1"/>
  <c r="Q12" i="1"/>
  <c r="Q11" i="1"/>
  <c r="Q9" i="1"/>
  <c r="Q7" i="1"/>
  <c r="Q6" i="1"/>
  <c r="Q5" i="1"/>
  <c r="Q4" i="1"/>
  <c r="P18" i="1"/>
  <c r="P17" i="1"/>
  <c r="P16" i="1"/>
  <c r="P15" i="1"/>
  <c r="P14" i="1"/>
  <c r="P13" i="1"/>
  <c r="P12" i="1"/>
  <c r="P11" i="1"/>
  <c r="P9" i="1"/>
  <c r="P7" i="1"/>
  <c r="P6" i="1"/>
  <c r="P5" i="1"/>
  <c r="P4" i="1"/>
  <c r="O18" i="1"/>
  <c r="O17" i="1"/>
  <c r="O16" i="1"/>
  <c r="O15" i="1"/>
  <c r="O14" i="1"/>
  <c r="O13" i="1"/>
  <c r="O12" i="1"/>
  <c r="O11" i="1"/>
  <c r="O9" i="1"/>
  <c r="O7" i="1"/>
  <c r="O6" i="1"/>
  <c r="O5" i="1"/>
  <c r="O4" i="1"/>
</calcChain>
</file>

<file path=xl/sharedStrings.xml><?xml version="1.0" encoding="utf-8"?>
<sst xmlns="http://schemas.openxmlformats.org/spreadsheetml/2006/main" count="56" uniqueCount="23">
  <si>
    <t>Date</t>
  </si>
  <si>
    <t>Stem Count</t>
  </si>
  <si>
    <t>Total Blocks</t>
  </si>
  <si>
    <t>Shift</t>
  </si>
  <si>
    <t>Swing</t>
  </si>
  <si>
    <t>Day</t>
  </si>
  <si>
    <t>C-Stems</t>
  </si>
  <si>
    <t>C-Blocks</t>
  </si>
  <si>
    <t>C-NS</t>
  </si>
  <si>
    <t>Totals</t>
  </si>
  <si>
    <t>0 Blocks</t>
  </si>
  <si>
    <t>1 Blocks</t>
  </si>
  <si>
    <t>2 Blocks</t>
  </si>
  <si>
    <t>3 Blocks</t>
  </si>
  <si>
    <t>RL</t>
  </si>
  <si>
    <t>NS Stop</t>
  </si>
  <si>
    <t>NS Pass</t>
  </si>
  <si>
    <t>0 Blocks are No Solutions</t>
  </si>
  <si>
    <t>No Solutions Pass = stem was below the specified mill minimum and allowed to pass through to the outfeed (saws up and pusher set to specified position)</t>
  </si>
  <si>
    <t>No Solutions Stop = stem was above the specified mill minimum and no permutations or saw solutions could be found (operator intervention required)</t>
  </si>
  <si>
    <t>RL = Reduced Lenths</t>
  </si>
  <si>
    <t>Species</t>
  </si>
  <si>
    <t>White Fir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</si>
</sst>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2" fillId="0" borderId="2" xfId="2" applyAlignment="1">
      <alignment horizontal="left"/>
    </xf>
    <xf numFmtId="0" fontId="1" fillId="0" borderId="1" xfId="1" applyAlignment="1">
      <alignment horizontal="left"/>
    </xf>
  </cellXfs>
  <cellStyles count="3">
    <cellStyle name="Heading 3" xfId="1" builtinId="18"/>
    <cellStyle name="Normal" xfId="0" builtinId="0"/>
    <cellStyle name="Total" xfId="2" builtinId="2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1"/>
  <sheetViews>
    <sheetView tabSelected="1" workbookViewId="0"/>
  </sheetViews>
  <sheetFormatPr defaultRowHeight="15" outlineLevelCol="1" x14ac:dyDescent="0.25"/>
  <cols>
    <col min="1" max="1" width="9.7109375" style="1" bestFit="1" customWidth="1"/>
    <col min="2" max="2" width="9.140625" style="1"/>
    <col min="3" max="3" width="10.85546875" style="1" customWidth="1"/>
    <col min="4" max="4" width="11.28515625" style="1" bestFit="1" customWidth="1"/>
    <col min="5" max="5" width="11.42578125" style="1" bestFit="1" customWidth="1"/>
    <col min="6" max="14" width="9.140625" style="1"/>
    <col min="15" max="17" width="9.140625" style="1" hidden="1" customWidth="1" outlineLevel="1"/>
    <col min="18" max="18" width="9.140625" style="1" collapsed="1"/>
    <col min="19" max="16384" width="9.140625" style="1"/>
  </cols>
  <sheetData>
    <row r="1" spans="1:17" s="2" customFormat="1" x14ac:dyDescent="0.25"/>
    <row r="2" spans="1:17" s="2" customFormat="1" ht="15.75" thickBot="1" x14ac:dyDescent="0.3">
      <c r="A2" s="5" t="s">
        <v>0</v>
      </c>
      <c r="B2" s="5" t="s">
        <v>3</v>
      </c>
      <c r="C2" s="5" t="s">
        <v>21</v>
      </c>
      <c r="D2" s="5" t="s">
        <v>1</v>
      </c>
      <c r="E2" s="5" t="s">
        <v>2</v>
      </c>
      <c r="F2" s="5" t="s">
        <v>10</v>
      </c>
      <c r="G2" s="5" t="s">
        <v>11</v>
      </c>
      <c r="H2" s="5" t="s">
        <v>12</v>
      </c>
      <c r="I2" s="5" t="s">
        <v>13</v>
      </c>
      <c r="J2" s="5"/>
      <c r="K2" s="5" t="s">
        <v>14</v>
      </c>
      <c r="L2" s="5" t="s">
        <v>15</v>
      </c>
      <c r="M2" s="5" t="s">
        <v>16</v>
      </c>
      <c r="N2" s="5"/>
      <c r="O2" s="5" t="s">
        <v>6</v>
      </c>
      <c r="P2" s="5" t="s">
        <v>7</v>
      </c>
      <c r="Q2" s="5" t="s">
        <v>8</v>
      </c>
    </row>
    <row r="4" spans="1:17" x14ac:dyDescent="0.25">
      <c r="A4" s="3">
        <v>44377</v>
      </c>
      <c r="B4" s="2" t="s">
        <v>4</v>
      </c>
      <c r="C4" s="2" t="s">
        <v>22</v>
      </c>
      <c r="D4" s="2">
        <v>1700</v>
      </c>
      <c r="E4" s="2">
        <v>2900</v>
      </c>
      <c r="F4" s="2">
        <v>11</v>
      </c>
      <c r="G4" s="2">
        <v>524</v>
      </c>
      <c r="H4" s="2">
        <v>1119</v>
      </c>
      <c r="I4" s="2">
        <v>46</v>
      </c>
      <c r="J4" s="2"/>
      <c r="K4" s="2">
        <v>71</v>
      </c>
      <c r="L4" s="2">
        <v>3</v>
      </c>
      <c r="M4" s="2">
        <v>8</v>
      </c>
      <c r="O4" s="1" t="b">
        <f t="shared" ref="O4:O18" si="0">D4=(F4+G4+H4+I4)</f>
        <v>1</v>
      </c>
      <c r="P4" s="1" t="b">
        <f t="shared" ref="P4:P18" si="1">E4=(G4+(H4*2)+(I4*3))</f>
        <v>1</v>
      </c>
      <c r="Q4" s="1" t="b">
        <f t="shared" ref="Q4:Q18" si="2">F4=(L4+M4)</f>
        <v>1</v>
      </c>
    </row>
    <row r="5" spans="1:17" x14ac:dyDescent="0.25">
      <c r="A5" s="3">
        <v>44378</v>
      </c>
      <c r="B5" s="2" t="s">
        <v>5</v>
      </c>
      <c r="C5" s="2" t="s">
        <v>22</v>
      </c>
      <c r="D5" s="2">
        <v>1716</v>
      </c>
      <c r="E5" s="2">
        <v>2862</v>
      </c>
      <c r="F5" s="2">
        <v>21</v>
      </c>
      <c r="G5" s="2">
        <v>576</v>
      </c>
      <c r="H5" s="2">
        <v>1071</v>
      </c>
      <c r="I5" s="2">
        <v>48</v>
      </c>
      <c r="J5" s="2"/>
      <c r="K5" s="2">
        <v>102</v>
      </c>
      <c r="L5" s="2">
        <v>0</v>
      </c>
      <c r="M5" s="2">
        <v>21</v>
      </c>
      <c r="O5" s="1" t="b">
        <f t="shared" si="0"/>
        <v>1</v>
      </c>
      <c r="P5" s="1" t="b">
        <f t="shared" si="1"/>
        <v>1</v>
      </c>
      <c r="Q5" s="1" t="b">
        <f t="shared" si="2"/>
        <v>1</v>
      </c>
    </row>
    <row r="6" spans="1:17" x14ac:dyDescent="0.25">
      <c r="A6" s="3">
        <v>44378</v>
      </c>
      <c r="B6" s="2" t="s">
        <v>4</v>
      </c>
      <c r="C6" s="2" t="s">
        <v>22</v>
      </c>
      <c r="D6" s="2">
        <v>1827</v>
      </c>
      <c r="E6" s="2">
        <v>3118</v>
      </c>
      <c r="F6" s="2">
        <v>7</v>
      </c>
      <c r="G6" s="2">
        <v>595</v>
      </c>
      <c r="H6" s="2">
        <v>1152</v>
      </c>
      <c r="I6" s="2">
        <v>73</v>
      </c>
      <c r="J6" s="2"/>
      <c r="K6" s="2">
        <v>113</v>
      </c>
      <c r="L6" s="2">
        <v>1</v>
      </c>
      <c r="M6" s="2">
        <v>6</v>
      </c>
      <c r="O6" s="1" t="b">
        <f t="shared" si="0"/>
        <v>1</v>
      </c>
      <c r="P6" s="1" t="b">
        <f t="shared" si="1"/>
        <v>1</v>
      </c>
      <c r="Q6" s="1" t="b">
        <f t="shared" si="2"/>
        <v>1</v>
      </c>
    </row>
    <row r="7" spans="1:17" x14ac:dyDescent="0.25">
      <c r="A7" s="3">
        <v>44379</v>
      </c>
      <c r="B7" s="2" t="s">
        <v>5</v>
      </c>
      <c r="C7" s="2" t="s">
        <v>22</v>
      </c>
      <c r="D7" s="2">
        <v>1700</v>
      </c>
      <c r="E7" s="2">
        <v>2836</v>
      </c>
      <c r="F7" s="2">
        <v>8</v>
      </c>
      <c r="G7" s="2">
        <v>588</v>
      </c>
      <c r="H7" s="2">
        <v>1064</v>
      </c>
      <c r="I7" s="2">
        <v>40</v>
      </c>
      <c r="J7" s="2"/>
      <c r="K7" s="2">
        <v>99</v>
      </c>
      <c r="L7" s="2">
        <v>0</v>
      </c>
      <c r="M7" s="2">
        <v>8</v>
      </c>
      <c r="O7" s="1" t="b">
        <f t="shared" si="0"/>
        <v>1</v>
      </c>
      <c r="P7" s="1" t="b">
        <f t="shared" si="1"/>
        <v>1</v>
      </c>
      <c r="Q7" s="1" t="b">
        <f t="shared" si="2"/>
        <v>1</v>
      </c>
    </row>
    <row r="8" spans="1:17" x14ac:dyDescent="0.25">
      <c r="A8" s="3">
        <v>44379</v>
      </c>
      <c r="B8" s="2" t="s">
        <v>4</v>
      </c>
      <c r="C8" s="2" t="s">
        <v>22</v>
      </c>
      <c r="D8" s="2">
        <v>2128</v>
      </c>
      <c r="E8" s="2">
        <v>3565</v>
      </c>
      <c r="F8" s="2">
        <v>19</v>
      </c>
      <c r="G8" s="2">
        <v>774</v>
      </c>
      <c r="H8" s="2">
        <v>1214</v>
      </c>
      <c r="I8" s="2">
        <v>121</v>
      </c>
      <c r="J8" s="2"/>
      <c r="K8" s="2">
        <v>143</v>
      </c>
      <c r="L8" s="2">
        <v>1</v>
      </c>
      <c r="M8" s="2">
        <v>18</v>
      </c>
      <c r="O8" s="1" t="b">
        <f t="shared" si="0"/>
        <v>1</v>
      </c>
      <c r="P8" s="1" t="b">
        <f t="shared" si="1"/>
        <v>1</v>
      </c>
      <c r="Q8" s="1" t="b">
        <f t="shared" si="2"/>
        <v>1</v>
      </c>
    </row>
    <row r="9" spans="1:17" x14ac:dyDescent="0.25">
      <c r="A9" s="3">
        <v>44380</v>
      </c>
      <c r="B9" s="2" t="s">
        <v>5</v>
      </c>
      <c r="C9" s="2" t="s">
        <v>22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/>
      <c r="K9" s="2">
        <v>0</v>
      </c>
      <c r="L9" s="2">
        <v>0</v>
      </c>
      <c r="M9" s="2">
        <v>0</v>
      </c>
      <c r="O9" s="1" t="b">
        <f t="shared" si="0"/>
        <v>1</v>
      </c>
      <c r="P9" s="1" t="b">
        <f t="shared" si="1"/>
        <v>1</v>
      </c>
      <c r="Q9" s="1" t="b">
        <f t="shared" si="2"/>
        <v>1</v>
      </c>
    </row>
    <row r="10" spans="1:17" x14ac:dyDescent="0.25">
      <c r="A10" s="3">
        <v>44380</v>
      </c>
      <c r="B10" s="2" t="s">
        <v>4</v>
      </c>
      <c r="C10" s="2" t="s">
        <v>22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/>
      <c r="K10" s="2">
        <v>0</v>
      </c>
      <c r="L10" s="2">
        <v>0</v>
      </c>
      <c r="M10" s="2">
        <v>0</v>
      </c>
      <c r="O10" s="1" t="b">
        <f t="shared" si="0"/>
        <v>1</v>
      </c>
      <c r="P10" s="1" t="b">
        <f t="shared" si="1"/>
        <v>1</v>
      </c>
      <c r="Q10" s="1" t="b">
        <f t="shared" si="2"/>
        <v>1</v>
      </c>
    </row>
    <row r="11" spans="1:17" x14ac:dyDescent="0.25">
      <c r="A11" s="3">
        <v>44381</v>
      </c>
      <c r="B11" s="2" t="s">
        <v>5</v>
      </c>
      <c r="C11" s="2" t="s">
        <v>22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/>
      <c r="K11" s="2">
        <v>0</v>
      </c>
      <c r="L11" s="2">
        <v>0</v>
      </c>
      <c r="M11" s="2">
        <v>0</v>
      </c>
      <c r="O11" s="1" t="b">
        <f t="shared" si="0"/>
        <v>1</v>
      </c>
      <c r="P11" s="1" t="b">
        <f t="shared" si="1"/>
        <v>1</v>
      </c>
      <c r="Q11" s="1" t="b">
        <f t="shared" si="2"/>
        <v>1</v>
      </c>
    </row>
    <row r="12" spans="1:17" x14ac:dyDescent="0.25">
      <c r="A12" s="3">
        <v>44381</v>
      </c>
      <c r="B12" s="2" t="s">
        <v>4</v>
      </c>
      <c r="C12" s="2" t="s">
        <v>22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/>
      <c r="K12" s="2">
        <v>0</v>
      </c>
      <c r="L12" s="2">
        <v>0</v>
      </c>
      <c r="M12" s="2">
        <v>0</v>
      </c>
      <c r="O12" s="1" t="b">
        <f t="shared" si="0"/>
        <v>1</v>
      </c>
      <c r="P12" s="1" t="b">
        <f t="shared" si="1"/>
        <v>1</v>
      </c>
      <c r="Q12" s="1" t="b">
        <f t="shared" si="2"/>
        <v>1</v>
      </c>
    </row>
    <row r="13" spans="1:17" x14ac:dyDescent="0.25">
      <c r="A13" s="3">
        <v>44382</v>
      </c>
      <c r="B13" s="2" t="s">
        <v>5</v>
      </c>
      <c r="C13" s="2" t="s">
        <v>22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/>
      <c r="K13" s="2">
        <v>0</v>
      </c>
      <c r="L13" s="2">
        <v>0</v>
      </c>
      <c r="M13" s="2">
        <v>0</v>
      </c>
      <c r="O13" s="1" t="b">
        <f t="shared" si="0"/>
        <v>1</v>
      </c>
      <c r="P13" s="1" t="b">
        <f t="shared" si="1"/>
        <v>1</v>
      </c>
      <c r="Q13" s="1" t="b">
        <f t="shared" si="2"/>
        <v>1</v>
      </c>
    </row>
    <row r="14" spans="1:17" x14ac:dyDescent="0.25">
      <c r="A14" s="3">
        <v>44382</v>
      </c>
      <c r="B14" s="2" t="s">
        <v>4</v>
      </c>
      <c r="C14" s="2" t="s">
        <v>22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/>
      <c r="K14" s="2">
        <v>0</v>
      </c>
      <c r="L14" s="2">
        <v>0</v>
      </c>
      <c r="M14" s="2">
        <v>0</v>
      </c>
      <c r="O14" s="1" t="b">
        <f t="shared" si="0"/>
        <v>1</v>
      </c>
      <c r="P14" s="1" t="b">
        <f t="shared" si="1"/>
        <v>1</v>
      </c>
      <c r="Q14" s="1" t="b">
        <f t="shared" si="2"/>
        <v>1</v>
      </c>
    </row>
    <row r="15" spans="1:17" x14ac:dyDescent="0.25">
      <c r="A15" s="3">
        <v>44383</v>
      </c>
      <c r="B15" s="2" t="s">
        <v>5</v>
      </c>
      <c r="C15" s="2" t="s">
        <v>22</v>
      </c>
      <c r="D15" s="2">
        <v>2312</v>
      </c>
      <c r="E15" s="2">
        <v>3891</v>
      </c>
      <c r="F15" s="2">
        <v>20</v>
      </c>
      <c r="G15" s="2">
        <v>741</v>
      </c>
      <c r="H15" s="2">
        <v>1503</v>
      </c>
      <c r="I15" s="2">
        <v>48</v>
      </c>
      <c r="J15" s="2"/>
      <c r="K15" s="2">
        <v>129</v>
      </c>
      <c r="L15" s="2">
        <v>0</v>
      </c>
      <c r="M15" s="2">
        <v>20</v>
      </c>
      <c r="O15" s="1" t="b">
        <f t="shared" si="0"/>
        <v>1</v>
      </c>
      <c r="P15" s="1" t="b">
        <f t="shared" si="1"/>
        <v>1</v>
      </c>
      <c r="Q15" s="1" t="b">
        <f t="shared" si="2"/>
        <v>1</v>
      </c>
    </row>
    <row r="16" spans="1:17" x14ac:dyDescent="0.25">
      <c r="A16" s="3">
        <v>44383</v>
      </c>
      <c r="B16" s="2" t="s">
        <v>4</v>
      </c>
      <c r="C16" s="2" t="s">
        <v>22</v>
      </c>
      <c r="D16" s="2">
        <v>2316</v>
      </c>
      <c r="E16" s="2">
        <v>3809</v>
      </c>
      <c r="F16" s="2">
        <v>13</v>
      </c>
      <c r="G16" s="2">
        <v>885</v>
      </c>
      <c r="H16" s="2">
        <v>1330</v>
      </c>
      <c r="I16" s="2">
        <v>88</v>
      </c>
      <c r="J16" s="2"/>
      <c r="K16" s="2">
        <v>123</v>
      </c>
      <c r="L16" s="2">
        <v>1</v>
      </c>
      <c r="M16" s="2">
        <v>12</v>
      </c>
      <c r="O16" s="1" t="b">
        <f t="shared" si="0"/>
        <v>1</v>
      </c>
      <c r="P16" s="1" t="b">
        <f t="shared" si="1"/>
        <v>1</v>
      </c>
      <c r="Q16" s="1" t="b">
        <f t="shared" si="2"/>
        <v>1</v>
      </c>
    </row>
    <row r="17" spans="1:17" x14ac:dyDescent="0.25">
      <c r="A17" s="3">
        <v>44384</v>
      </c>
      <c r="B17" s="2" t="s">
        <v>5</v>
      </c>
      <c r="C17" s="2" t="s">
        <v>22</v>
      </c>
      <c r="D17" s="2">
        <v>2101</v>
      </c>
      <c r="E17" s="2">
        <v>3318</v>
      </c>
      <c r="F17" s="2">
        <v>24</v>
      </c>
      <c r="G17" s="2">
        <v>875</v>
      </c>
      <c r="H17" s="2">
        <v>1163</v>
      </c>
      <c r="I17" s="2">
        <v>39</v>
      </c>
      <c r="J17" s="2"/>
      <c r="K17" s="2">
        <v>115</v>
      </c>
      <c r="L17" s="2">
        <v>3</v>
      </c>
      <c r="M17" s="2">
        <v>21</v>
      </c>
      <c r="O17" s="1" t="b">
        <f t="shared" si="0"/>
        <v>1</v>
      </c>
      <c r="P17" s="1" t="b">
        <f t="shared" si="1"/>
        <v>1</v>
      </c>
      <c r="Q17" s="1" t="b">
        <f t="shared" si="2"/>
        <v>1</v>
      </c>
    </row>
    <row r="18" spans="1:17" x14ac:dyDescent="0.25">
      <c r="A18" s="3">
        <v>44384</v>
      </c>
      <c r="B18" s="3" t="s">
        <v>4</v>
      </c>
      <c r="C18" s="3" t="s">
        <v>22</v>
      </c>
      <c r="D18" s="2">
        <v>2343</v>
      </c>
      <c r="E18" s="2">
        <v>4024</v>
      </c>
      <c r="F18" s="2">
        <v>19</v>
      </c>
      <c r="G18" s="2">
        <v>689</v>
      </c>
      <c r="H18" s="2">
        <v>1570</v>
      </c>
      <c r="I18" s="2">
        <v>65</v>
      </c>
      <c r="J18" s="2"/>
      <c r="K18" s="2">
        <v>123</v>
      </c>
      <c r="L18" s="2">
        <v>0</v>
      </c>
      <c r="M18" s="2">
        <v>19</v>
      </c>
      <c r="O18" s="1" t="b">
        <f t="shared" si="0"/>
        <v>1</v>
      </c>
      <c r="P18" s="1" t="b">
        <f t="shared" si="1"/>
        <v>1</v>
      </c>
      <c r="Q18" s="1" t="b">
        <f t="shared" si="2"/>
        <v>1</v>
      </c>
    </row>
    <row r="19" spans="1:17" s="2" customFormat="1" x14ac:dyDescent="0.25"/>
    <row r="20" spans="1:17" s="2" customFormat="1" ht="15.75" thickBot="1" x14ac:dyDescent="0.3">
      <c r="A20" s="4"/>
      <c r="B20" s="4"/>
      <c r="C20" s="4"/>
      <c r="D20" s="4" t="s">
        <v>1</v>
      </c>
      <c r="E20" s="4" t="s">
        <v>2</v>
      </c>
      <c r="F20" s="4" t="s">
        <v>10</v>
      </c>
      <c r="G20" s="4" t="s">
        <v>11</v>
      </c>
      <c r="H20" s="4" t="s">
        <v>12</v>
      </c>
      <c r="I20" s="4" t="s">
        <v>13</v>
      </c>
      <c r="J20" s="4"/>
      <c r="K20" s="4"/>
      <c r="L20" s="4"/>
      <c r="M20" s="4"/>
      <c r="N20" s="4"/>
      <c r="O20" s="4"/>
      <c r="P20" s="4"/>
      <c r="Q20" s="4"/>
    </row>
    <row r="21" spans="1:17" ht="15.75" thickTop="1" x14ac:dyDescent="0.25">
      <c r="A21" s="1" t="s">
        <v>9</v>
      </c>
      <c r="D21" s="2">
        <f t="shared" ref="D21:I21" si="3">SUM(D4:D18)</f>
        <v>18143</v>
      </c>
      <c r="E21" s="2">
        <f t="shared" si="3"/>
        <v>30323</v>
      </c>
      <c r="F21" s="2">
        <f t="shared" si="3"/>
        <v>142</v>
      </c>
      <c r="G21" s="2">
        <f t="shared" si="3"/>
        <v>6247</v>
      </c>
      <c r="H21" s="2">
        <f t="shared" si="3"/>
        <v>11186</v>
      </c>
      <c r="I21" s="2">
        <f t="shared" si="3"/>
        <v>568</v>
      </c>
      <c r="J21" s="2"/>
      <c r="K21" s="2">
        <f>SUM(K4:K18)</f>
        <v>1018</v>
      </c>
      <c r="L21" s="2">
        <f>SUM(L4:L18)</f>
        <v>9</v>
      </c>
      <c r="M21" s="2">
        <f>SUM(M4:M18)</f>
        <v>133</v>
      </c>
    </row>
    <row r="22" spans="1:17" x14ac:dyDescent="0.25"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7" x14ac:dyDescent="0.25"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7" x14ac:dyDescent="0.25">
      <c r="A24" s="2" t="s">
        <v>17</v>
      </c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7" x14ac:dyDescent="0.25">
      <c r="A25" s="2" t="s">
        <v>19</v>
      </c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7" x14ac:dyDescent="0.25">
      <c r="A26" s="2" t="s">
        <v>18</v>
      </c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7" x14ac:dyDescent="0.25">
      <c r="A27" s="2" t="s">
        <v>20</v>
      </c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7" x14ac:dyDescent="0.25"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7" x14ac:dyDescent="0.25"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7" x14ac:dyDescent="0.25"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7" x14ac:dyDescent="0.25"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7" x14ac:dyDescent="0.25"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4:13" x14ac:dyDescent="0.25"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4:13" x14ac:dyDescent="0.25"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4:13" x14ac:dyDescent="0.25"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4:13" x14ac:dyDescent="0.25"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4:13" x14ac:dyDescent="0.25"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4:13" x14ac:dyDescent="0.25"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4:13" x14ac:dyDescent="0.25"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4:13" x14ac:dyDescent="0.25"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4:13" x14ac:dyDescent="0.25"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4:13" x14ac:dyDescent="0.25"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4:13" x14ac:dyDescent="0.25"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4:13" x14ac:dyDescent="0.25"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4:13" x14ac:dyDescent="0.25"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4:13" x14ac:dyDescent="0.25"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4:13" x14ac:dyDescent="0.25"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4:13" x14ac:dyDescent="0.25"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4:13" x14ac:dyDescent="0.25"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4:13" x14ac:dyDescent="0.25"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4:13" x14ac:dyDescent="0.25">
      <c r="D51" s="2"/>
      <c r="E51" s="2"/>
      <c r="F51" s="2"/>
      <c r="G51" s="2"/>
      <c r="H51" s="2"/>
      <c r="I51" s="2"/>
      <c r="J51" s="2"/>
      <c r="K51" s="2"/>
      <c r="L51" s="2"/>
      <c r="M51" s="2"/>
    </row>
  </sheetData>
  <conditionalFormatting sqref="O4:Q18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Deckys</dc:creator>
  <cp:lastModifiedBy>David Deckys</cp:lastModifiedBy>
  <dcterms:created xsi:type="dcterms:W3CDTF">2015-06-05T18:17:20Z</dcterms:created>
  <dcterms:modified xsi:type="dcterms:W3CDTF">2021-07-08T23:31:25Z</dcterms:modified>
</cp:coreProperties>
</file>