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S:\Merchandiser - Work\BlockCountReports\"/>
    </mc:Choice>
  </mc:AlternateContent>
  <xr:revisionPtr revIDLastSave="0" documentId="13_ncr:1_{AD2F2A20-ACAC-49B5-9F25-534F44C596D8}" xr6:coauthVersionLast="47" xr6:coauthVersionMax="47" xr10:uidLastSave="{00000000-0000-0000-0000-000000000000}"/>
  <bookViews>
    <workbookView xWindow="780" yWindow="780" windowWidth="21060" windowHeight="19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2" i="1" l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M35" i="1"/>
  <c r="L35" i="1"/>
  <c r="K35" i="1"/>
  <c r="I35" i="1"/>
  <c r="H35" i="1"/>
  <c r="G35" i="1"/>
  <c r="F35" i="1"/>
  <c r="E35" i="1"/>
  <c r="D35" i="1"/>
  <c r="Q10" i="1"/>
  <c r="P10" i="1"/>
  <c r="O10" i="1"/>
  <c r="Q8" i="1"/>
  <c r="P8" i="1"/>
  <c r="O8" i="1"/>
  <c r="Q18" i="1"/>
  <c r="Q17" i="1"/>
  <c r="Q16" i="1"/>
  <c r="Q15" i="1"/>
  <c r="Q14" i="1"/>
  <c r="Q13" i="1"/>
  <c r="Q12" i="1"/>
  <c r="Q11" i="1"/>
  <c r="Q9" i="1"/>
  <c r="Q7" i="1"/>
  <c r="Q6" i="1"/>
  <c r="Q5" i="1"/>
  <c r="Q4" i="1"/>
  <c r="P18" i="1"/>
  <c r="P17" i="1"/>
  <c r="P16" i="1"/>
  <c r="P15" i="1"/>
  <c r="P14" i="1"/>
  <c r="P13" i="1"/>
  <c r="P12" i="1"/>
  <c r="P11" i="1"/>
  <c r="P9" i="1"/>
  <c r="P7" i="1"/>
  <c r="P6" i="1"/>
  <c r="P5" i="1"/>
  <c r="P4" i="1"/>
  <c r="O18" i="1"/>
  <c r="O17" i="1"/>
  <c r="O16" i="1"/>
  <c r="O15" i="1"/>
  <c r="O14" i="1"/>
  <c r="O13" i="1"/>
  <c r="O12" i="1"/>
  <c r="O11" i="1"/>
  <c r="O9" i="1"/>
  <c r="O7" i="1"/>
  <c r="O6" i="1"/>
  <c r="O5" i="1"/>
  <c r="O4" i="1"/>
</calcChain>
</file>

<file path=xl/sharedStrings.xml><?xml version="1.0" encoding="utf-8"?>
<sst xmlns="http://schemas.openxmlformats.org/spreadsheetml/2006/main" count="84" uniqueCount="23">
  <si>
    <t>Date</t>
  </si>
  <si>
    <t>Stem Count</t>
  </si>
  <si>
    <t>Total Blocks</t>
  </si>
  <si>
    <t>Shift</t>
  </si>
  <si>
    <t>Swing</t>
  </si>
  <si>
    <t>Day</t>
  </si>
  <si>
    <t>C-Stems</t>
  </si>
  <si>
    <t>C-Blocks</t>
  </si>
  <si>
    <t>C-NS</t>
  </si>
  <si>
    <t>Totals</t>
  </si>
  <si>
    <t>0 Blocks</t>
  </si>
  <si>
    <t>1 Blocks</t>
  </si>
  <si>
    <t>2 Blocks</t>
  </si>
  <si>
    <t>3 Blocks</t>
  </si>
  <si>
    <t>RL</t>
  </si>
  <si>
    <t>NS Stop</t>
  </si>
  <si>
    <t>NS Pass</t>
  </si>
  <si>
    <t>0 Blocks are No Solutions</t>
  </si>
  <si>
    <t>No Solutions Pass = stem was below the specified mill minimum and allowed to pass through to the outfeed (saws up and pusher set to specified position)</t>
  </si>
  <si>
    <t>No Solutions Stop = stem was above the specified mill minimum and no permutations or saw solutions could be found (operator intervention required)</t>
  </si>
  <si>
    <t>RL = Reduced Lenths</t>
  </si>
  <si>
    <t>Species</t>
  </si>
  <si>
    <t>White 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</si>
</sst>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2" xfId="2" applyAlignment="1">
      <alignment horizontal="left"/>
    </xf>
    <xf numFmtId="0" fontId="1" fillId="0" borderId="1" xfId="1" applyAlignment="1">
      <alignment horizontal="left"/>
    </xf>
    <xf numFmtId="14" fontId="0" fillId="2" borderId="0" xfId="0" applyNumberFormat="1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3">
    <cellStyle name="Heading 3" xfId="1" builtinId="18"/>
    <cellStyle name="Normal" xfId="0" builtinId="0"/>
    <cellStyle name="Total" xfId="2" builtinId="2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workbookViewId="0"/>
  </sheetViews>
  <sheetFormatPr defaultRowHeight="15" outlineLevelCol="1" x14ac:dyDescent="0.25"/>
  <cols>
    <col min="1" max="1" width="9.7109375" style="1" bestFit="1" customWidth="1"/>
    <col min="2" max="2" width="9.140625" style="1"/>
    <col min="3" max="3" width="10.85546875" style="1" customWidth="1"/>
    <col min="4" max="4" width="11.28515625" style="1" bestFit="1" customWidth="1"/>
    <col min="5" max="5" width="11.42578125" style="1" bestFit="1" customWidth="1"/>
    <col min="6" max="14" width="9.140625" style="1"/>
    <col min="15" max="17" width="9.140625" style="1" hidden="1" customWidth="1" outlineLevel="1"/>
    <col min="18" max="18" width="9.140625" style="1" collapsed="1"/>
    <col min="19" max="16384" width="9.140625" style="1"/>
  </cols>
  <sheetData>
    <row r="1" spans="1:17" s="2" customFormat="1" x14ac:dyDescent="0.25"/>
    <row r="2" spans="1:17" s="2" customFormat="1" ht="15.75" thickBot="1" x14ac:dyDescent="0.3">
      <c r="A2" s="4" t="s">
        <v>0</v>
      </c>
      <c r="B2" s="4" t="s">
        <v>3</v>
      </c>
      <c r="C2" s="4" t="s">
        <v>21</v>
      </c>
      <c r="D2" s="4" t="s">
        <v>1</v>
      </c>
      <c r="E2" s="4" t="s">
        <v>2</v>
      </c>
      <c r="F2" s="4" t="s">
        <v>10</v>
      </c>
      <c r="G2" s="4" t="s">
        <v>11</v>
      </c>
      <c r="H2" s="4" t="s">
        <v>12</v>
      </c>
      <c r="I2" s="4" t="s">
        <v>13</v>
      </c>
      <c r="J2" s="4"/>
      <c r="K2" s="4" t="s">
        <v>14</v>
      </c>
      <c r="L2" s="4" t="s">
        <v>15</v>
      </c>
      <c r="M2" s="4" t="s">
        <v>16</v>
      </c>
      <c r="N2" s="4"/>
      <c r="O2" s="4" t="s">
        <v>6</v>
      </c>
      <c r="P2" s="4" t="s">
        <v>7</v>
      </c>
      <c r="Q2" s="4" t="s">
        <v>8</v>
      </c>
    </row>
    <row r="4" spans="1:17" x14ac:dyDescent="0.25">
      <c r="A4" s="6">
        <v>44377</v>
      </c>
      <c r="B4" s="7" t="s">
        <v>4</v>
      </c>
      <c r="C4" s="7" t="s">
        <v>22</v>
      </c>
      <c r="D4" s="7">
        <v>1700</v>
      </c>
      <c r="E4" s="7">
        <v>2900</v>
      </c>
      <c r="F4" s="7">
        <v>11</v>
      </c>
      <c r="G4" s="7">
        <v>524</v>
      </c>
      <c r="H4" s="7">
        <v>1119</v>
      </c>
      <c r="I4" s="7">
        <v>46</v>
      </c>
      <c r="J4" s="7"/>
      <c r="K4" s="7">
        <v>71</v>
      </c>
      <c r="L4" s="7">
        <v>3</v>
      </c>
      <c r="M4" s="7">
        <v>8</v>
      </c>
      <c r="O4" s="1" t="b">
        <f t="shared" ref="O4:O32" si="0">D4=(F4+G4+H4+I4)</f>
        <v>1</v>
      </c>
      <c r="P4" s="1" t="b">
        <f t="shared" ref="P4:P32" si="1">E4=(G4+(H4*2)+(I4*3))</f>
        <v>1</v>
      </c>
      <c r="Q4" s="1" t="b">
        <f t="shared" ref="Q4:Q32" si="2">F4=(L4+M4)</f>
        <v>1</v>
      </c>
    </row>
    <row r="5" spans="1:17" x14ac:dyDescent="0.25">
      <c r="A5" s="6">
        <v>44378</v>
      </c>
      <c r="B5" s="7" t="s">
        <v>5</v>
      </c>
      <c r="C5" s="7" t="s">
        <v>22</v>
      </c>
      <c r="D5" s="7">
        <v>1716</v>
      </c>
      <c r="E5" s="7">
        <v>2862</v>
      </c>
      <c r="F5" s="7">
        <v>21</v>
      </c>
      <c r="G5" s="7">
        <v>576</v>
      </c>
      <c r="H5" s="7">
        <v>1071</v>
      </c>
      <c r="I5" s="7">
        <v>48</v>
      </c>
      <c r="J5" s="7"/>
      <c r="K5" s="7">
        <v>102</v>
      </c>
      <c r="L5" s="7">
        <v>0</v>
      </c>
      <c r="M5" s="7">
        <v>21</v>
      </c>
      <c r="O5" s="1" t="b">
        <f t="shared" si="0"/>
        <v>1</v>
      </c>
      <c r="P5" s="1" t="b">
        <f t="shared" si="1"/>
        <v>1</v>
      </c>
      <c r="Q5" s="1" t="b">
        <f t="shared" si="2"/>
        <v>1</v>
      </c>
    </row>
    <row r="6" spans="1:17" x14ac:dyDescent="0.25">
      <c r="A6" s="6">
        <v>44378</v>
      </c>
      <c r="B6" s="7" t="s">
        <v>4</v>
      </c>
      <c r="C6" s="7" t="s">
        <v>22</v>
      </c>
      <c r="D6" s="7">
        <v>1827</v>
      </c>
      <c r="E6" s="7">
        <v>3118</v>
      </c>
      <c r="F6" s="7">
        <v>7</v>
      </c>
      <c r="G6" s="7">
        <v>595</v>
      </c>
      <c r="H6" s="7">
        <v>1152</v>
      </c>
      <c r="I6" s="7">
        <v>73</v>
      </c>
      <c r="J6" s="7"/>
      <c r="K6" s="7">
        <v>113</v>
      </c>
      <c r="L6" s="7">
        <v>1</v>
      </c>
      <c r="M6" s="7">
        <v>6</v>
      </c>
      <c r="O6" s="1" t="b">
        <f t="shared" si="0"/>
        <v>1</v>
      </c>
      <c r="P6" s="1" t="b">
        <f t="shared" si="1"/>
        <v>1</v>
      </c>
      <c r="Q6" s="1" t="b">
        <f t="shared" si="2"/>
        <v>1</v>
      </c>
    </row>
    <row r="7" spans="1:17" x14ac:dyDescent="0.25">
      <c r="A7" s="6">
        <v>44379</v>
      </c>
      <c r="B7" s="7" t="s">
        <v>5</v>
      </c>
      <c r="C7" s="7" t="s">
        <v>22</v>
      </c>
      <c r="D7" s="7">
        <v>1700</v>
      </c>
      <c r="E7" s="7">
        <v>2836</v>
      </c>
      <c r="F7" s="7">
        <v>8</v>
      </c>
      <c r="G7" s="7">
        <v>588</v>
      </c>
      <c r="H7" s="7">
        <v>1064</v>
      </c>
      <c r="I7" s="7">
        <v>40</v>
      </c>
      <c r="J7" s="7"/>
      <c r="K7" s="7">
        <v>99</v>
      </c>
      <c r="L7" s="7">
        <v>0</v>
      </c>
      <c r="M7" s="7">
        <v>8</v>
      </c>
      <c r="O7" s="1" t="b">
        <f t="shared" si="0"/>
        <v>1</v>
      </c>
      <c r="P7" s="1" t="b">
        <f t="shared" si="1"/>
        <v>1</v>
      </c>
      <c r="Q7" s="1" t="b">
        <f t="shared" si="2"/>
        <v>1</v>
      </c>
    </row>
    <row r="8" spans="1:17" x14ac:dyDescent="0.25">
      <c r="A8" s="6">
        <v>44379</v>
      </c>
      <c r="B8" s="7" t="s">
        <v>4</v>
      </c>
      <c r="C8" s="7" t="s">
        <v>22</v>
      </c>
      <c r="D8" s="7">
        <v>2128</v>
      </c>
      <c r="E8" s="7">
        <v>3565</v>
      </c>
      <c r="F8" s="7">
        <v>19</v>
      </c>
      <c r="G8" s="7">
        <v>774</v>
      </c>
      <c r="H8" s="7">
        <v>1214</v>
      </c>
      <c r="I8" s="7">
        <v>121</v>
      </c>
      <c r="J8" s="7"/>
      <c r="K8" s="7">
        <v>143</v>
      </c>
      <c r="L8" s="7">
        <v>1</v>
      </c>
      <c r="M8" s="7">
        <v>18</v>
      </c>
      <c r="O8" s="1" t="b">
        <f t="shared" si="0"/>
        <v>1</v>
      </c>
      <c r="P8" s="1" t="b">
        <f t="shared" si="1"/>
        <v>1</v>
      </c>
      <c r="Q8" s="1" t="b">
        <f t="shared" si="2"/>
        <v>1</v>
      </c>
    </row>
    <row r="9" spans="1:17" x14ac:dyDescent="0.25">
      <c r="A9" s="5">
        <v>44380</v>
      </c>
      <c r="B9" s="8" t="s">
        <v>5</v>
      </c>
      <c r="C9" s="8" t="s">
        <v>22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/>
      <c r="K9" s="8">
        <v>0</v>
      </c>
      <c r="L9" s="8">
        <v>0</v>
      </c>
      <c r="M9" s="8">
        <v>0</v>
      </c>
      <c r="O9" s="1" t="b">
        <f t="shared" si="0"/>
        <v>1</v>
      </c>
      <c r="P9" s="1" t="b">
        <f t="shared" si="1"/>
        <v>1</v>
      </c>
      <c r="Q9" s="1" t="b">
        <f t="shared" si="2"/>
        <v>1</v>
      </c>
    </row>
    <row r="10" spans="1:17" x14ac:dyDescent="0.25">
      <c r="A10" s="5">
        <v>44380</v>
      </c>
      <c r="B10" s="8" t="s">
        <v>4</v>
      </c>
      <c r="C10" s="8" t="s">
        <v>22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/>
      <c r="K10" s="8">
        <v>0</v>
      </c>
      <c r="L10" s="8">
        <v>0</v>
      </c>
      <c r="M10" s="8">
        <v>0</v>
      </c>
      <c r="O10" s="1" t="b">
        <f t="shared" si="0"/>
        <v>1</v>
      </c>
      <c r="P10" s="1" t="b">
        <f t="shared" si="1"/>
        <v>1</v>
      </c>
      <c r="Q10" s="1" t="b">
        <f t="shared" si="2"/>
        <v>1</v>
      </c>
    </row>
    <row r="11" spans="1:17" x14ac:dyDescent="0.25">
      <c r="A11" s="5">
        <v>44381</v>
      </c>
      <c r="B11" s="8" t="s">
        <v>5</v>
      </c>
      <c r="C11" s="8" t="s">
        <v>22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/>
      <c r="K11" s="8">
        <v>0</v>
      </c>
      <c r="L11" s="8">
        <v>0</v>
      </c>
      <c r="M11" s="8">
        <v>0</v>
      </c>
      <c r="O11" s="1" t="b">
        <f t="shared" si="0"/>
        <v>1</v>
      </c>
      <c r="P11" s="1" t="b">
        <f t="shared" si="1"/>
        <v>1</v>
      </c>
      <c r="Q11" s="1" t="b">
        <f t="shared" si="2"/>
        <v>1</v>
      </c>
    </row>
    <row r="12" spans="1:17" x14ac:dyDescent="0.25">
      <c r="A12" s="5">
        <v>44381</v>
      </c>
      <c r="B12" s="8" t="s">
        <v>4</v>
      </c>
      <c r="C12" s="8" t="s">
        <v>22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/>
      <c r="K12" s="8">
        <v>0</v>
      </c>
      <c r="L12" s="8">
        <v>0</v>
      </c>
      <c r="M12" s="8">
        <v>0</v>
      </c>
      <c r="O12" s="1" t="b">
        <f t="shared" si="0"/>
        <v>1</v>
      </c>
      <c r="P12" s="1" t="b">
        <f t="shared" si="1"/>
        <v>1</v>
      </c>
      <c r="Q12" s="1" t="b">
        <f t="shared" si="2"/>
        <v>1</v>
      </c>
    </row>
    <row r="13" spans="1:17" x14ac:dyDescent="0.25">
      <c r="A13" s="6">
        <v>44382</v>
      </c>
      <c r="B13" s="7" t="s">
        <v>5</v>
      </c>
      <c r="C13" s="7" t="s">
        <v>22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/>
      <c r="K13" s="7">
        <v>0</v>
      </c>
      <c r="L13" s="7">
        <v>0</v>
      </c>
      <c r="M13" s="7">
        <v>0</v>
      </c>
      <c r="O13" s="1" t="b">
        <f t="shared" si="0"/>
        <v>1</v>
      </c>
      <c r="P13" s="1" t="b">
        <f t="shared" si="1"/>
        <v>1</v>
      </c>
      <c r="Q13" s="1" t="b">
        <f t="shared" si="2"/>
        <v>1</v>
      </c>
    </row>
    <row r="14" spans="1:17" x14ac:dyDescent="0.25">
      <c r="A14" s="6">
        <v>44382</v>
      </c>
      <c r="B14" s="7" t="s">
        <v>4</v>
      </c>
      <c r="C14" s="7" t="s">
        <v>22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/>
      <c r="K14" s="7">
        <v>0</v>
      </c>
      <c r="L14" s="7">
        <v>0</v>
      </c>
      <c r="M14" s="7">
        <v>0</v>
      </c>
      <c r="O14" s="1" t="b">
        <f t="shared" si="0"/>
        <v>1</v>
      </c>
      <c r="P14" s="1" t="b">
        <f t="shared" si="1"/>
        <v>1</v>
      </c>
      <c r="Q14" s="1" t="b">
        <f t="shared" si="2"/>
        <v>1</v>
      </c>
    </row>
    <row r="15" spans="1:17" x14ac:dyDescent="0.25">
      <c r="A15" s="6">
        <v>44383</v>
      </c>
      <c r="B15" s="7" t="s">
        <v>5</v>
      </c>
      <c r="C15" s="7" t="s">
        <v>22</v>
      </c>
      <c r="D15" s="7">
        <v>2312</v>
      </c>
      <c r="E15" s="7">
        <v>3891</v>
      </c>
      <c r="F15" s="7">
        <v>20</v>
      </c>
      <c r="G15" s="7">
        <v>741</v>
      </c>
      <c r="H15" s="7">
        <v>1503</v>
      </c>
      <c r="I15" s="7">
        <v>48</v>
      </c>
      <c r="J15" s="7"/>
      <c r="K15" s="7">
        <v>129</v>
      </c>
      <c r="L15" s="7">
        <v>0</v>
      </c>
      <c r="M15" s="7">
        <v>20</v>
      </c>
      <c r="O15" s="1" t="b">
        <f t="shared" si="0"/>
        <v>1</v>
      </c>
      <c r="P15" s="1" t="b">
        <f t="shared" si="1"/>
        <v>1</v>
      </c>
      <c r="Q15" s="1" t="b">
        <f t="shared" si="2"/>
        <v>1</v>
      </c>
    </row>
    <row r="16" spans="1:17" x14ac:dyDescent="0.25">
      <c r="A16" s="6">
        <v>44383</v>
      </c>
      <c r="B16" s="7" t="s">
        <v>4</v>
      </c>
      <c r="C16" s="7" t="s">
        <v>22</v>
      </c>
      <c r="D16" s="7">
        <v>2316</v>
      </c>
      <c r="E16" s="7">
        <v>3809</v>
      </c>
      <c r="F16" s="7">
        <v>13</v>
      </c>
      <c r="G16" s="7">
        <v>885</v>
      </c>
      <c r="H16" s="7">
        <v>1330</v>
      </c>
      <c r="I16" s="7">
        <v>88</v>
      </c>
      <c r="J16" s="7"/>
      <c r="K16" s="7">
        <v>123</v>
      </c>
      <c r="L16" s="7">
        <v>1</v>
      </c>
      <c r="M16" s="7">
        <v>12</v>
      </c>
      <c r="O16" s="1" t="b">
        <f t="shared" si="0"/>
        <v>1</v>
      </c>
      <c r="P16" s="1" t="b">
        <f t="shared" si="1"/>
        <v>1</v>
      </c>
      <c r="Q16" s="1" t="b">
        <f t="shared" si="2"/>
        <v>1</v>
      </c>
    </row>
    <row r="17" spans="1:17" x14ac:dyDescent="0.25">
      <c r="A17" s="6">
        <v>44384</v>
      </c>
      <c r="B17" s="7" t="s">
        <v>5</v>
      </c>
      <c r="C17" s="7" t="s">
        <v>22</v>
      </c>
      <c r="D17" s="7">
        <v>2101</v>
      </c>
      <c r="E17" s="7">
        <v>3318</v>
      </c>
      <c r="F17" s="7">
        <v>24</v>
      </c>
      <c r="G17" s="7">
        <v>875</v>
      </c>
      <c r="H17" s="7">
        <v>1163</v>
      </c>
      <c r="I17" s="7">
        <v>39</v>
      </c>
      <c r="J17" s="7"/>
      <c r="K17" s="7">
        <v>115</v>
      </c>
      <c r="L17" s="7">
        <v>3</v>
      </c>
      <c r="M17" s="7">
        <v>21</v>
      </c>
      <c r="O17" s="1" t="b">
        <f t="shared" si="0"/>
        <v>1</v>
      </c>
      <c r="P17" s="1" t="b">
        <f t="shared" si="1"/>
        <v>1</v>
      </c>
      <c r="Q17" s="1" t="b">
        <f t="shared" si="2"/>
        <v>1</v>
      </c>
    </row>
    <row r="18" spans="1:17" x14ac:dyDescent="0.25">
      <c r="A18" s="6">
        <v>44384</v>
      </c>
      <c r="B18" s="6" t="s">
        <v>4</v>
      </c>
      <c r="C18" s="6" t="s">
        <v>22</v>
      </c>
      <c r="D18" s="7">
        <v>2343</v>
      </c>
      <c r="E18" s="7">
        <v>4024</v>
      </c>
      <c r="F18" s="7">
        <v>19</v>
      </c>
      <c r="G18" s="7">
        <v>689</v>
      </c>
      <c r="H18" s="7">
        <v>1570</v>
      </c>
      <c r="I18" s="7">
        <v>65</v>
      </c>
      <c r="J18" s="7"/>
      <c r="K18" s="7">
        <v>123</v>
      </c>
      <c r="L18" s="7">
        <v>0</v>
      </c>
      <c r="M18" s="7">
        <v>19</v>
      </c>
      <c r="O18" s="1" t="b">
        <f t="shared" si="0"/>
        <v>1</v>
      </c>
      <c r="P18" s="1" t="b">
        <f t="shared" si="1"/>
        <v>1</v>
      </c>
      <c r="Q18" s="1" t="b">
        <f t="shared" si="2"/>
        <v>1</v>
      </c>
    </row>
    <row r="19" spans="1:17" x14ac:dyDescent="0.25">
      <c r="A19" s="6">
        <v>44385</v>
      </c>
      <c r="B19" s="6" t="s">
        <v>5</v>
      </c>
      <c r="C19" s="6" t="s">
        <v>22</v>
      </c>
      <c r="D19" s="7">
        <v>2433</v>
      </c>
      <c r="E19" s="7">
        <v>4101</v>
      </c>
      <c r="F19" s="7">
        <v>18</v>
      </c>
      <c r="G19" s="7">
        <v>795</v>
      </c>
      <c r="H19" s="7">
        <v>1554</v>
      </c>
      <c r="I19" s="7">
        <v>66</v>
      </c>
      <c r="J19" s="7"/>
      <c r="K19" s="7">
        <v>128</v>
      </c>
      <c r="L19" s="7">
        <v>1</v>
      </c>
      <c r="M19" s="7">
        <v>17</v>
      </c>
      <c r="O19" s="1" t="b">
        <f t="shared" si="0"/>
        <v>1</v>
      </c>
      <c r="P19" s="1" t="b">
        <f t="shared" si="1"/>
        <v>1</v>
      </c>
      <c r="Q19" s="1" t="b">
        <f t="shared" si="2"/>
        <v>1</v>
      </c>
    </row>
    <row r="20" spans="1:17" x14ac:dyDescent="0.25">
      <c r="A20" s="6">
        <v>44385</v>
      </c>
      <c r="B20" s="6" t="s">
        <v>4</v>
      </c>
      <c r="C20" s="6" t="s">
        <v>22</v>
      </c>
      <c r="D20" s="7">
        <v>1650</v>
      </c>
      <c r="E20" s="7">
        <v>2760</v>
      </c>
      <c r="F20" s="7">
        <v>10</v>
      </c>
      <c r="G20" s="7">
        <v>575</v>
      </c>
      <c r="H20" s="7">
        <v>1010</v>
      </c>
      <c r="I20" s="7">
        <v>55</v>
      </c>
      <c r="J20" s="7"/>
      <c r="K20" s="7">
        <v>85</v>
      </c>
      <c r="L20" s="7">
        <v>0</v>
      </c>
      <c r="M20" s="7">
        <v>10</v>
      </c>
      <c r="O20" s="1" t="b">
        <f t="shared" si="0"/>
        <v>1</v>
      </c>
      <c r="P20" s="1" t="b">
        <f t="shared" si="1"/>
        <v>1</v>
      </c>
      <c r="Q20" s="1" t="b">
        <f t="shared" si="2"/>
        <v>1</v>
      </c>
    </row>
    <row r="21" spans="1:17" x14ac:dyDescent="0.25">
      <c r="A21" s="6">
        <v>44386</v>
      </c>
      <c r="B21" s="6" t="s">
        <v>5</v>
      </c>
      <c r="C21" s="6" t="s">
        <v>22</v>
      </c>
      <c r="D21" s="7">
        <v>2201</v>
      </c>
      <c r="E21" s="7">
        <v>3633</v>
      </c>
      <c r="F21" s="7">
        <v>28</v>
      </c>
      <c r="G21" s="7">
        <v>763</v>
      </c>
      <c r="H21" s="7">
        <v>1360</v>
      </c>
      <c r="I21" s="7">
        <v>50</v>
      </c>
      <c r="J21" s="7"/>
      <c r="K21" s="7">
        <v>108</v>
      </c>
      <c r="L21" s="7">
        <v>3</v>
      </c>
      <c r="M21" s="7">
        <v>25</v>
      </c>
      <c r="O21" s="1" t="b">
        <f t="shared" si="0"/>
        <v>1</v>
      </c>
      <c r="P21" s="1" t="b">
        <f t="shared" si="1"/>
        <v>1</v>
      </c>
      <c r="Q21" s="1" t="b">
        <f t="shared" si="2"/>
        <v>1</v>
      </c>
    </row>
    <row r="22" spans="1:17" x14ac:dyDescent="0.25">
      <c r="A22" s="6">
        <v>44386</v>
      </c>
      <c r="B22" s="6" t="s">
        <v>4</v>
      </c>
      <c r="C22" s="6" t="s">
        <v>22</v>
      </c>
      <c r="D22" s="7">
        <v>1648</v>
      </c>
      <c r="E22" s="7">
        <v>2878</v>
      </c>
      <c r="F22" s="7">
        <v>12</v>
      </c>
      <c r="G22" s="7">
        <v>457</v>
      </c>
      <c r="H22" s="7">
        <v>1116</v>
      </c>
      <c r="I22" s="7">
        <v>63</v>
      </c>
      <c r="J22" s="7"/>
      <c r="K22" s="7">
        <v>108</v>
      </c>
      <c r="L22" s="7">
        <v>0</v>
      </c>
      <c r="M22" s="7">
        <v>12</v>
      </c>
      <c r="O22" s="1" t="b">
        <f t="shared" si="0"/>
        <v>1</v>
      </c>
      <c r="P22" s="1" t="b">
        <f t="shared" si="1"/>
        <v>1</v>
      </c>
      <c r="Q22" s="1" t="b">
        <f t="shared" si="2"/>
        <v>1</v>
      </c>
    </row>
    <row r="23" spans="1:17" x14ac:dyDescent="0.25">
      <c r="A23" s="5">
        <v>44387</v>
      </c>
      <c r="B23" s="5" t="s">
        <v>5</v>
      </c>
      <c r="C23" s="5" t="s">
        <v>22</v>
      </c>
      <c r="D23" s="8">
        <v>190</v>
      </c>
      <c r="E23" s="8">
        <v>337</v>
      </c>
      <c r="F23" s="8">
        <v>0</v>
      </c>
      <c r="G23" s="8">
        <v>57</v>
      </c>
      <c r="H23" s="8">
        <v>119</v>
      </c>
      <c r="I23" s="8">
        <v>14</v>
      </c>
      <c r="J23" s="8"/>
      <c r="K23" s="8">
        <v>18</v>
      </c>
      <c r="L23" s="8">
        <v>0</v>
      </c>
      <c r="M23" s="8">
        <v>0</v>
      </c>
      <c r="O23" s="1" t="b">
        <f t="shared" si="0"/>
        <v>1</v>
      </c>
      <c r="P23" s="1" t="b">
        <f t="shared" si="1"/>
        <v>1</v>
      </c>
      <c r="Q23" s="1" t="b">
        <f t="shared" si="2"/>
        <v>1</v>
      </c>
    </row>
    <row r="24" spans="1:17" x14ac:dyDescent="0.25">
      <c r="A24" s="5">
        <v>44387</v>
      </c>
      <c r="B24" s="5" t="s">
        <v>4</v>
      </c>
      <c r="C24" s="5" t="s">
        <v>22</v>
      </c>
      <c r="D24" s="8">
        <v>611</v>
      </c>
      <c r="E24" s="8">
        <v>1085</v>
      </c>
      <c r="F24" s="8">
        <v>2</v>
      </c>
      <c r="G24" s="8">
        <v>171</v>
      </c>
      <c r="H24" s="8">
        <v>400</v>
      </c>
      <c r="I24" s="8">
        <v>38</v>
      </c>
      <c r="J24" s="8"/>
      <c r="K24" s="8">
        <v>32</v>
      </c>
      <c r="L24" s="8">
        <v>0</v>
      </c>
      <c r="M24" s="8">
        <v>2</v>
      </c>
      <c r="O24" s="1" t="b">
        <f t="shared" si="0"/>
        <v>1</v>
      </c>
      <c r="P24" s="1" t="b">
        <f t="shared" si="1"/>
        <v>1</v>
      </c>
      <c r="Q24" s="1" t="b">
        <f t="shared" si="2"/>
        <v>1</v>
      </c>
    </row>
    <row r="25" spans="1:17" x14ac:dyDescent="0.25">
      <c r="A25" s="5">
        <v>44388</v>
      </c>
      <c r="B25" s="5" t="s">
        <v>5</v>
      </c>
      <c r="C25" s="5" t="s">
        <v>22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/>
      <c r="K25" s="8">
        <v>0</v>
      </c>
      <c r="L25" s="8">
        <v>0</v>
      </c>
      <c r="M25" s="8">
        <v>0</v>
      </c>
      <c r="O25" s="1" t="b">
        <f t="shared" si="0"/>
        <v>1</v>
      </c>
      <c r="P25" s="1" t="b">
        <f t="shared" si="1"/>
        <v>1</v>
      </c>
      <c r="Q25" s="1" t="b">
        <f t="shared" si="2"/>
        <v>1</v>
      </c>
    </row>
    <row r="26" spans="1:17" x14ac:dyDescent="0.25">
      <c r="A26" s="5">
        <v>44388</v>
      </c>
      <c r="B26" s="5" t="s">
        <v>4</v>
      </c>
      <c r="C26" s="5" t="s">
        <v>22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/>
      <c r="K26" s="8">
        <v>0</v>
      </c>
      <c r="L26" s="8">
        <v>0</v>
      </c>
      <c r="M26" s="8">
        <v>0</v>
      </c>
      <c r="O26" s="1" t="b">
        <f t="shared" si="0"/>
        <v>1</v>
      </c>
      <c r="P26" s="1" t="b">
        <f t="shared" si="1"/>
        <v>1</v>
      </c>
      <c r="Q26" s="1" t="b">
        <f t="shared" si="2"/>
        <v>1</v>
      </c>
    </row>
    <row r="27" spans="1:17" x14ac:dyDescent="0.25">
      <c r="A27" s="6">
        <v>44389</v>
      </c>
      <c r="B27" s="6" t="s">
        <v>5</v>
      </c>
      <c r="C27" s="6" t="s">
        <v>22</v>
      </c>
      <c r="D27" s="7">
        <v>1725</v>
      </c>
      <c r="E27" s="7">
        <v>2973</v>
      </c>
      <c r="F27" s="7">
        <v>5</v>
      </c>
      <c r="G27" s="7">
        <v>545</v>
      </c>
      <c r="H27" s="7">
        <v>1097</v>
      </c>
      <c r="I27" s="7">
        <v>78</v>
      </c>
      <c r="J27" s="7"/>
      <c r="K27" s="7">
        <v>97</v>
      </c>
      <c r="L27" s="7">
        <v>0</v>
      </c>
      <c r="M27" s="7">
        <v>5</v>
      </c>
      <c r="O27" s="1" t="b">
        <f t="shared" si="0"/>
        <v>1</v>
      </c>
      <c r="P27" s="1" t="b">
        <f t="shared" si="1"/>
        <v>1</v>
      </c>
      <c r="Q27" s="1" t="b">
        <f t="shared" si="2"/>
        <v>1</v>
      </c>
    </row>
    <row r="28" spans="1:17" x14ac:dyDescent="0.25">
      <c r="A28" s="6">
        <v>44389</v>
      </c>
      <c r="B28" s="6" t="s">
        <v>4</v>
      </c>
      <c r="C28" s="6" t="s">
        <v>22</v>
      </c>
      <c r="D28" s="7">
        <v>2215</v>
      </c>
      <c r="E28" s="7">
        <v>3888</v>
      </c>
      <c r="F28" s="7">
        <v>4</v>
      </c>
      <c r="G28" s="7">
        <v>620</v>
      </c>
      <c r="H28" s="7">
        <v>1505</v>
      </c>
      <c r="I28" s="7">
        <v>86</v>
      </c>
      <c r="J28" s="7"/>
      <c r="K28" s="7">
        <v>90</v>
      </c>
      <c r="L28" s="7">
        <v>0</v>
      </c>
      <c r="M28" s="7">
        <v>4</v>
      </c>
      <c r="O28" s="1" t="b">
        <f t="shared" si="0"/>
        <v>1</v>
      </c>
      <c r="P28" s="1" t="b">
        <f t="shared" si="1"/>
        <v>1</v>
      </c>
      <c r="Q28" s="1" t="b">
        <f t="shared" si="2"/>
        <v>1</v>
      </c>
    </row>
    <row r="29" spans="1:17" x14ac:dyDescent="0.25">
      <c r="A29" s="6">
        <v>44390</v>
      </c>
      <c r="B29" s="6" t="s">
        <v>5</v>
      </c>
      <c r="C29" s="6" t="s">
        <v>22</v>
      </c>
      <c r="D29" s="7">
        <v>1436</v>
      </c>
      <c r="E29" s="7">
        <v>2557</v>
      </c>
      <c r="F29" s="7">
        <v>7</v>
      </c>
      <c r="G29" s="7">
        <v>356</v>
      </c>
      <c r="H29" s="7">
        <v>1018</v>
      </c>
      <c r="I29" s="7">
        <v>55</v>
      </c>
      <c r="J29" s="7"/>
      <c r="K29" s="7">
        <v>76</v>
      </c>
      <c r="L29" s="7">
        <v>3</v>
      </c>
      <c r="M29" s="7">
        <v>4</v>
      </c>
      <c r="O29" s="1" t="b">
        <f t="shared" si="0"/>
        <v>1</v>
      </c>
      <c r="P29" s="1" t="b">
        <f t="shared" si="1"/>
        <v>1</v>
      </c>
      <c r="Q29" s="1" t="b">
        <f t="shared" si="2"/>
        <v>1</v>
      </c>
    </row>
    <row r="30" spans="1:17" x14ac:dyDescent="0.25">
      <c r="A30" s="6">
        <v>44390</v>
      </c>
      <c r="B30" s="6" t="s">
        <v>4</v>
      </c>
      <c r="C30" s="6" t="s">
        <v>22</v>
      </c>
      <c r="D30" s="7">
        <v>2151</v>
      </c>
      <c r="E30" s="7">
        <v>3801</v>
      </c>
      <c r="F30" s="7">
        <v>3</v>
      </c>
      <c r="G30" s="7">
        <v>570</v>
      </c>
      <c r="H30" s="7">
        <v>1503</v>
      </c>
      <c r="I30" s="7">
        <v>75</v>
      </c>
      <c r="J30" s="7"/>
      <c r="K30" s="7">
        <v>90</v>
      </c>
      <c r="L30" s="7">
        <v>0</v>
      </c>
      <c r="M30" s="7">
        <v>3</v>
      </c>
      <c r="O30" s="1" t="b">
        <f t="shared" si="0"/>
        <v>1</v>
      </c>
      <c r="P30" s="1" t="b">
        <f t="shared" si="1"/>
        <v>1</v>
      </c>
      <c r="Q30" s="1" t="b">
        <f t="shared" si="2"/>
        <v>1</v>
      </c>
    </row>
    <row r="31" spans="1:17" x14ac:dyDescent="0.25">
      <c r="A31" s="6">
        <v>44391</v>
      </c>
      <c r="B31" s="6" t="s">
        <v>5</v>
      </c>
      <c r="C31" s="6" t="s">
        <v>22</v>
      </c>
      <c r="D31" s="7">
        <v>2108</v>
      </c>
      <c r="E31" s="7">
        <v>3804</v>
      </c>
      <c r="F31" s="7">
        <v>3</v>
      </c>
      <c r="G31" s="7">
        <v>495</v>
      </c>
      <c r="H31" s="7">
        <v>1521</v>
      </c>
      <c r="I31" s="7">
        <v>89</v>
      </c>
      <c r="J31" s="7"/>
      <c r="K31" s="7">
        <v>107</v>
      </c>
      <c r="L31" s="7">
        <v>0</v>
      </c>
      <c r="M31" s="7">
        <v>3</v>
      </c>
      <c r="O31" s="1" t="b">
        <f t="shared" si="0"/>
        <v>1</v>
      </c>
      <c r="P31" s="1" t="b">
        <f t="shared" si="1"/>
        <v>1</v>
      </c>
      <c r="Q31" s="1" t="b">
        <f t="shared" si="2"/>
        <v>1</v>
      </c>
    </row>
    <row r="32" spans="1:17" x14ac:dyDescent="0.25">
      <c r="A32" s="6">
        <v>44391</v>
      </c>
      <c r="B32" s="6" t="s">
        <v>4</v>
      </c>
      <c r="C32" s="6" t="s">
        <v>22</v>
      </c>
      <c r="D32" s="7">
        <v>2526</v>
      </c>
      <c r="E32" s="7">
        <v>4316</v>
      </c>
      <c r="F32" s="7">
        <v>7</v>
      </c>
      <c r="G32" s="7">
        <v>802</v>
      </c>
      <c r="H32" s="7">
        <v>1637</v>
      </c>
      <c r="I32" s="7">
        <v>80</v>
      </c>
      <c r="J32" s="7"/>
      <c r="K32" s="7">
        <v>100</v>
      </c>
      <c r="L32" s="7">
        <v>0</v>
      </c>
      <c r="M32" s="7">
        <v>7</v>
      </c>
      <c r="O32" s="1" t="b">
        <f t="shared" si="0"/>
        <v>1</v>
      </c>
      <c r="P32" s="1" t="b">
        <f t="shared" si="1"/>
        <v>1</v>
      </c>
      <c r="Q32" s="1" t="b">
        <f t="shared" si="2"/>
        <v>1</v>
      </c>
    </row>
    <row r="33" spans="1:17" s="2" customFormat="1" x14ac:dyDescent="0.25"/>
    <row r="34" spans="1:17" s="2" customFormat="1" ht="15.75" thickBot="1" x14ac:dyDescent="0.3">
      <c r="A34" s="3"/>
      <c r="B34" s="3"/>
      <c r="C34" s="3"/>
      <c r="D34" s="3" t="s">
        <v>1</v>
      </c>
      <c r="E34" s="3" t="s">
        <v>2</v>
      </c>
      <c r="F34" s="3" t="s">
        <v>10</v>
      </c>
      <c r="G34" s="3" t="s">
        <v>11</v>
      </c>
      <c r="H34" s="3" t="s">
        <v>12</v>
      </c>
      <c r="I34" s="3" t="s">
        <v>13</v>
      </c>
      <c r="J34" s="3"/>
      <c r="K34" s="3"/>
      <c r="L34" s="3"/>
      <c r="M34" s="3"/>
      <c r="N34" s="3"/>
      <c r="O34" s="3"/>
      <c r="P34" s="3"/>
      <c r="Q34" s="3"/>
    </row>
    <row r="35" spans="1:17" ht="15.75" thickTop="1" x14ac:dyDescent="0.25">
      <c r="A35" s="1" t="s">
        <v>9</v>
      </c>
      <c r="D35" s="2">
        <f t="shared" ref="D35:I35" si="3">SUM(D4:D33)</f>
        <v>39037</v>
      </c>
      <c r="E35" s="2">
        <f t="shared" si="3"/>
        <v>66456</v>
      </c>
      <c r="F35" s="2">
        <f t="shared" si="3"/>
        <v>241</v>
      </c>
      <c r="G35" s="2">
        <f t="shared" si="3"/>
        <v>12453</v>
      </c>
      <c r="H35" s="2">
        <f t="shared" si="3"/>
        <v>25026</v>
      </c>
      <c r="I35" s="2">
        <f t="shared" si="3"/>
        <v>1317</v>
      </c>
      <c r="J35" s="2"/>
      <c r="K35" s="2">
        <f>SUM(K4:K33)</f>
        <v>2057</v>
      </c>
      <c r="L35" s="2">
        <f>SUM(L4:L33)</f>
        <v>16</v>
      </c>
      <c r="M35" s="2">
        <f>SUM(M4:M33)</f>
        <v>225</v>
      </c>
    </row>
    <row r="36" spans="1:17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7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7" x14ac:dyDescent="0.25">
      <c r="A38" s="2" t="s">
        <v>17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7" x14ac:dyDescent="0.25">
      <c r="A39" s="2" t="s">
        <v>19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7" x14ac:dyDescent="0.25">
      <c r="A40" s="2" t="s">
        <v>18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7" x14ac:dyDescent="0.25">
      <c r="A41" s="2" t="s">
        <v>20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7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7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7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7" x14ac:dyDescent="0.25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7" x14ac:dyDescent="0.25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7" x14ac:dyDescent="0.25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7" x14ac:dyDescent="0.25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4:13" x14ac:dyDescent="0.25"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4:13" x14ac:dyDescent="0.25"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4:13" x14ac:dyDescent="0.25"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4:13" x14ac:dyDescent="0.25"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4:13" x14ac:dyDescent="0.25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4:13" x14ac:dyDescent="0.25"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4:13" x14ac:dyDescent="0.25"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4:13" x14ac:dyDescent="0.25"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4:13" x14ac:dyDescent="0.25"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4:13" x14ac:dyDescent="0.2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2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25"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4:13" x14ac:dyDescent="0.25"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4:13" x14ac:dyDescent="0.25"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4:13" x14ac:dyDescent="0.25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4:13" x14ac:dyDescent="0.25">
      <c r="D65" s="2"/>
      <c r="E65" s="2"/>
      <c r="F65" s="2"/>
      <c r="G65" s="2"/>
      <c r="H65" s="2"/>
      <c r="I65" s="2"/>
      <c r="J65" s="2"/>
      <c r="K65" s="2"/>
      <c r="L65" s="2"/>
      <c r="M65" s="2"/>
    </row>
  </sheetData>
  <conditionalFormatting sqref="O4:Q32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Deckys</dc:creator>
  <cp:lastModifiedBy>David Deckys</cp:lastModifiedBy>
  <dcterms:created xsi:type="dcterms:W3CDTF">2015-06-05T18:17:20Z</dcterms:created>
  <dcterms:modified xsi:type="dcterms:W3CDTF">2021-07-15T19:05:01Z</dcterms:modified>
</cp:coreProperties>
</file>