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/Documents/Intro to Analytics Modeling/Homework 2/"/>
    </mc:Choice>
  </mc:AlternateContent>
  <xr:revisionPtr revIDLastSave="0" documentId="13_ncr:1_{4122A451-FBDC-E044-8A7E-ED1AF2273DB7}" xr6:coauthVersionLast="33" xr6:coauthVersionMax="33" xr10:uidLastSave="{00000000-0000-0000-0000-000000000000}"/>
  <bookViews>
    <workbookView xWindow="2280" yWindow="3540" windowWidth="26140" windowHeight="21660" activeTab="1" xr2:uid="{3012CFC9-50D4-F74F-859B-348915B10E27}"/>
  </bookViews>
  <sheets>
    <sheet name="Question 6.2.1" sheetId="2" r:id="rId1"/>
    <sheet name="Question 6.2.2 " sheetId="6" r:id="rId2"/>
    <sheet name="All data for HW 2" sheetId="1" r:id="rId3"/>
    <sheet name="Sheet5" sheetId="5" r:id="rId4"/>
    <sheet name="1996" sheetId="3" r:id="rId5"/>
    <sheet name="1997" sheetId="4" r:id="rId6"/>
  </sheets>
  <definedNames>
    <definedName name="_xlchart.v1.4" hidden="1">'Question 6.2.2 '!$A$6</definedName>
    <definedName name="_xlchart.v1.5" hidden="1">'Question 6.2.2 '!$A$7:$A$26</definedName>
    <definedName name="_xlchart.v1.6" hidden="1">'Question 6.2.2 '!$D$6</definedName>
    <definedName name="_xlchart.v1.7" hidden="1">'Question 6.2.2 '!$D$7:$D$26</definedName>
    <definedName name="_xlchart.v2.0" hidden="1">'Question 6.2.2 '!$A$6</definedName>
    <definedName name="_xlchart.v2.1" hidden="1">'Question 6.2.2 '!$A$7:$A$26</definedName>
    <definedName name="_xlchart.v2.2" hidden="1">'Question 6.2.2 '!$D$6</definedName>
    <definedName name="_xlchart.v2.3" hidden="1">'Question 6.2.2 '!$D$7:$D$26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7" i="6"/>
  <c r="D7" i="6"/>
  <c r="D8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D24" i="2"/>
  <c r="DZ25" i="2"/>
  <c r="I35" i="2"/>
  <c r="I43" i="2"/>
  <c r="I51" i="2"/>
  <c r="I59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136" i="2"/>
  <c r="I142" i="2"/>
  <c r="I147" i="2"/>
  <c r="B2" i="5"/>
  <c r="B3" i="5"/>
  <c r="B4" i="5"/>
  <c r="R25" i="2" s="1"/>
  <c r="T142" i="2" s="1"/>
  <c r="U142" i="2" s="1"/>
  <c r="B5" i="5"/>
  <c r="X25" i="2" s="1"/>
  <c r="B6" i="5"/>
  <c r="B7" i="5"/>
  <c r="B8" i="5"/>
  <c r="AP25" i="2" s="1"/>
  <c r="AR86" i="2" s="1"/>
  <c r="AS86" i="2" s="1"/>
  <c r="B9" i="5"/>
  <c r="B10" i="5"/>
  <c r="B11" i="5"/>
  <c r="B12" i="5"/>
  <c r="BN25" i="2" s="1"/>
  <c r="BP126" i="2" s="1"/>
  <c r="BQ126" i="2" s="1"/>
  <c r="B13" i="5"/>
  <c r="BT25" i="2" s="1"/>
  <c r="B14" i="5"/>
  <c r="B15" i="5"/>
  <c r="B16" i="5"/>
  <c r="CL25" i="2" s="1"/>
  <c r="CN144" i="2" s="1"/>
  <c r="CO144" i="2" s="1"/>
  <c r="B17" i="5"/>
  <c r="CR25" i="2" s="1"/>
  <c r="B18" i="5"/>
  <c r="B19" i="5"/>
  <c r="B20" i="5"/>
  <c r="DJ25" i="2" s="1"/>
  <c r="DL137" i="2" s="1"/>
  <c r="DM137" i="2" s="1"/>
  <c r="B21" i="5"/>
  <c r="DP25" i="2" s="1"/>
  <c r="DR112" i="2" s="1"/>
  <c r="DS112" i="2" s="1"/>
  <c r="DD25" i="2"/>
  <c r="CX25" i="2"/>
  <c r="CZ97" i="2" s="1"/>
  <c r="DA97" i="2" s="1"/>
  <c r="DL138" i="2"/>
  <c r="DM138" i="2" s="1"/>
  <c r="CF25" i="2"/>
  <c r="BZ25" i="2"/>
  <c r="CB42" i="2" s="1"/>
  <c r="CC42" i="2" s="1"/>
  <c r="BH25" i="2"/>
  <c r="BJ112" i="2" s="1"/>
  <c r="BK112" i="2" s="1"/>
  <c r="BB25" i="2"/>
  <c r="BD148" i="2" s="1"/>
  <c r="BE148" i="2" s="1"/>
  <c r="AV25" i="2"/>
  <c r="AX110" i="2" s="1"/>
  <c r="AY110" i="2" s="1"/>
  <c r="AJ25" i="2"/>
  <c r="AL134" i="2" s="1"/>
  <c r="AM134" i="2" s="1"/>
  <c r="AD25" i="2"/>
  <c r="AF34" i="2" s="1"/>
  <c r="AG34" i="2" s="1"/>
  <c r="BD92" i="2"/>
  <c r="BE92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H68" i="2"/>
  <c r="I68" i="2" s="1"/>
  <c r="H69" i="2"/>
  <c r="I69" i="2" s="1"/>
  <c r="H70" i="2"/>
  <c r="I70" i="2" s="1"/>
  <c r="H71" i="2"/>
  <c r="I71" i="2" s="1"/>
  <c r="H72" i="2"/>
  <c r="H73" i="2"/>
  <c r="I73" i="2" s="1"/>
  <c r="H74" i="2"/>
  <c r="I74" i="2" s="1"/>
  <c r="H75" i="2"/>
  <c r="I75" i="2" s="1"/>
  <c r="H76" i="2"/>
  <c r="I76" i="2" s="1"/>
  <c r="H77" i="2"/>
  <c r="I77" i="2" s="1"/>
  <c r="H78" i="2"/>
  <c r="H79" i="2"/>
  <c r="I79" i="2" s="1"/>
  <c r="H80" i="2"/>
  <c r="I80" i="2" s="1"/>
  <c r="H81" i="2"/>
  <c r="I81" i="2" s="1"/>
  <c r="H82" i="2"/>
  <c r="I82" i="2" s="1"/>
  <c r="H83" i="2"/>
  <c r="H84" i="2"/>
  <c r="I84" i="2" s="1"/>
  <c r="H85" i="2"/>
  <c r="I85" i="2" s="1"/>
  <c r="H86" i="2"/>
  <c r="I86" i="2" s="1"/>
  <c r="H87" i="2"/>
  <c r="I87" i="2" s="1"/>
  <c r="H88" i="2"/>
  <c r="H89" i="2"/>
  <c r="I89" i="2" s="1"/>
  <c r="H90" i="2"/>
  <c r="I90" i="2" s="1"/>
  <c r="H91" i="2"/>
  <c r="I91" i="2" s="1"/>
  <c r="H92" i="2"/>
  <c r="I92" i="2" s="1"/>
  <c r="H93" i="2"/>
  <c r="I93" i="2" s="1"/>
  <c r="H94" i="2"/>
  <c r="H95" i="2"/>
  <c r="I95" i="2" s="1"/>
  <c r="H96" i="2"/>
  <c r="I96" i="2" s="1"/>
  <c r="H97" i="2"/>
  <c r="I97" i="2" s="1"/>
  <c r="H98" i="2"/>
  <c r="I98" i="2" s="1"/>
  <c r="H99" i="2"/>
  <c r="H100" i="2"/>
  <c r="I100" i="2" s="1"/>
  <c r="H101" i="2"/>
  <c r="I101" i="2" s="1"/>
  <c r="H102" i="2"/>
  <c r="I102" i="2" s="1"/>
  <c r="H103" i="2"/>
  <c r="I103" i="2" s="1"/>
  <c r="H104" i="2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H111" i="2"/>
  <c r="I111" i="2" s="1"/>
  <c r="H112" i="2"/>
  <c r="I112" i="2" s="1"/>
  <c r="H113" i="2"/>
  <c r="I113" i="2" s="1"/>
  <c r="H114" i="2"/>
  <c r="I114" i="2" s="1"/>
  <c r="H115" i="2"/>
  <c r="H116" i="2"/>
  <c r="I116" i="2" s="1"/>
  <c r="H117" i="2"/>
  <c r="I117" i="2" s="1"/>
  <c r="H118" i="2"/>
  <c r="I118" i="2" s="1"/>
  <c r="H119" i="2"/>
  <c r="I119" i="2" s="1"/>
  <c r="H120" i="2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H127" i="2"/>
  <c r="I127" i="2" s="1"/>
  <c r="H128" i="2"/>
  <c r="I128" i="2" s="1"/>
  <c r="H129" i="2"/>
  <c r="I129" i="2" s="1"/>
  <c r="H130" i="2"/>
  <c r="I130" i="2" s="1"/>
  <c r="H131" i="2"/>
  <c r="H132" i="2"/>
  <c r="I132" i="2" s="1"/>
  <c r="H133" i="2"/>
  <c r="I133" i="2" s="1"/>
  <c r="H134" i="2"/>
  <c r="I134" i="2" s="1"/>
  <c r="H135" i="2"/>
  <c r="I135" i="2" s="1"/>
  <c r="H136" i="2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H143" i="2"/>
  <c r="I143" i="2" s="1"/>
  <c r="H144" i="2"/>
  <c r="I144" i="2" s="1"/>
  <c r="H145" i="2"/>
  <c r="I145" i="2" s="1"/>
  <c r="H146" i="2"/>
  <c r="I146" i="2" s="1"/>
  <c r="H147" i="2"/>
  <c r="H148" i="2"/>
  <c r="I148" i="2" s="1"/>
  <c r="H149" i="2"/>
  <c r="I149" i="2" s="1"/>
  <c r="H28" i="2"/>
  <c r="I28" i="2" s="1"/>
  <c r="H27" i="2"/>
  <c r="I27" i="2" s="1"/>
  <c r="J27" i="2" s="1"/>
  <c r="E8" i="3"/>
  <c r="E9" i="3"/>
  <c r="E10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7" i="3"/>
  <c r="E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6" i="3"/>
  <c r="L25" i="2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Y28" i="1"/>
  <c r="X3" i="1"/>
  <c r="Y3" i="1" s="1"/>
  <c r="X4" i="1"/>
  <c r="X5" i="1"/>
  <c r="X6" i="1"/>
  <c r="Y6" i="1" s="1"/>
  <c r="X7" i="1"/>
  <c r="Y7" i="1" s="1"/>
  <c r="X8" i="1"/>
  <c r="X9" i="1"/>
  <c r="X10" i="1"/>
  <c r="Y10" i="1" s="1"/>
  <c r="X11" i="1"/>
  <c r="Y11" i="1" s="1"/>
  <c r="X12" i="1"/>
  <c r="X13" i="1"/>
  <c r="X14" i="1"/>
  <c r="Y14" i="1" s="1"/>
  <c r="X15" i="1"/>
  <c r="Y15" i="1" s="1"/>
  <c r="X16" i="1"/>
  <c r="X17" i="1"/>
  <c r="X18" i="1"/>
  <c r="Y18" i="1" s="1"/>
  <c r="X19" i="1"/>
  <c r="Y19" i="1" s="1"/>
  <c r="X20" i="1"/>
  <c r="X21" i="1"/>
  <c r="X22" i="1"/>
  <c r="Y22" i="1" s="1"/>
  <c r="X23" i="1"/>
  <c r="Y23" i="1" s="1"/>
  <c r="X24" i="1"/>
  <c r="X25" i="1"/>
  <c r="X26" i="1"/>
  <c r="Y26" i="1" s="1"/>
  <c r="X27" i="1"/>
  <c r="Y27" i="1" s="1"/>
  <c r="X28" i="1"/>
  <c r="X29" i="1"/>
  <c r="X30" i="1"/>
  <c r="Y30" i="1" s="1"/>
  <c r="X31" i="1"/>
  <c r="Y31" i="1" s="1"/>
  <c r="X32" i="1"/>
  <c r="X33" i="1"/>
  <c r="X34" i="1"/>
  <c r="Y34" i="1" s="1"/>
  <c r="X35" i="1"/>
  <c r="Y35" i="1" s="1"/>
  <c r="X36" i="1"/>
  <c r="X37" i="1"/>
  <c r="X38" i="1"/>
  <c r="Y38" i="1" s="1"/>
  <c r="X39" i="1"/>
  <c r="Y39" i="1" s="1"/>
  <c r="X40" i="1"/>
  <c r="X41" i="1"/>
  <c r="X42" i="1"/>
  <c r="Y42" i="1" s="1"/>
  <c r="X43" i="1"/>
  <c r="Y43" i="1" s="1"/>
  <c r="X44" i="1"/>
  <c r="X45" i="1"/>
  <c r="X46" i="1"/>
  <c r="Y46" i="1" s="1"/>
  <c r="X47" i="1"/>
  <c r="Y47" i="1" s="1"/>
  <c r="X48" i="1"/>
  <c r="X49" i="1"/>
  <c r="X50" i="1"/>
  <c r="Y50" i="1" s="1"/>
  <c r="X51" i="1"/>
  <c r="Y51" i="1" s="1"/>
  <c r="X52" i="1"/>
  <c r="X53" i="1"/>
  <c r="X54" i="1"/>
  <c r="Y54" i="1" s="1"/>
  <c r="X55" i="1"/>
  <c r="Y55" i="1" s="1"/>
  <c r="X56" i="1"/>
  <c r="X57" i="1"/>
  <c r="X58" i="1"/>
  <c r="Y58" i="1" s="1"/>
  <c r="X59" i="1"/>
  <c r="Y59" i="1" s="1"/>
  <c r="X60" i="1"/>
  <c r="X61" i="1"/>
  <c r="X62" i="1"/>
  <c r="Y62" i="1" s="1"/>
  <c r="X63" i="1"/>
  <c r="Y63" i="1" s="1"/>
  <c r="X64" i="1"/>
  <c r="X65" i="1"/>
  <c r="X66" i="1"/>
  <c r="Y66" i="1" s="1"/>
  <c r="X67" i="1"/>
  <c r="Y67" i="1" s="1"/>
  <c r="X68" i="1"/>
  <c r="X69" i="1"/>
  <c r="X70" i="1"/>
  <c r="Y70" i="1" s="1"/>
  <c r="X71" i="1"/>
  <c r="Y71" i="1" s="1"/>
  <c r="X72" i="1"/>
  <c r="X73" i="1"/>
  <c r="X74" i="1"/>
  <c r="Y74" i="1" s="1"/>
  <c r="X75" i="1"/>
  <c r="Y75" i="1" s="1"/>
  <c r="X76" i="1"/>
  <c r="X77" i="1"/>
  <c r="Y77" i="1" s="1"/>
  <c r="X78" i="1"/>
  <c r="Y78" i="1" s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2" i="1"/>
  <c r="Y2" i="1" s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D9" i="6" l="1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AR54" i="2"/>
  <c r="AS54" i="2" s="1"/>
  <c r="T54" i="2"/>
  <c r="U54" i="2" s="1"/>
  <c r="AR98" i="2"/>
  <c r="AS98" i="2" s="1"/>
  <c r="T62" i="2"/>
  <c r="U62" i="2" s="1"/>
  <c r="CZ37" i="2"/>
  <c r="DA37" i="2" s="1"/>
  <c r="BJ40" i="2"/>
  <c r="BK40" i="2" s="1"/>
  <c r="CZ102" i="2"/>
  <c r="DA102" i="2" s="1"/>
  <c r="BJ56" i="2"/>
  <c r="BK56" i="2" s="1"/>
  <c r="CZ46" i="2"/>
  <c r="DA46" i="2" s="1"/>
  <c r="CZ81" i="2"/>
  <c r="DA81" i="2" s="1"/>
  <c r="CZ118" i="2"/>
  <c r="DA118" i="2" s="1"/>
  <c r="BJ90" i="2"/>
  <c r="BK90" i="2" s="1"/>
  <c r="CZ49" i="2"/>
  <c r="DA49" i="2" s="1"/>
  <c r="CZ82" i="2"/>
  <c r="DA82" i="2" s="1"/>
  <c r="CZ134" i="2"/>
  <c r="DA134" i="2" s="1"/>
  <c r="CZ65" i="2"/>
  <c r="DA65" i="2" s="1"/>
  <c r="CZ33" i="2"/>
  <c r="DA33" i="2" s="1"/>
  <c r="CZ61" i="2"/>
  <c r="DA61" i="2" s="1"/>
  <c r="AF134" i="2"/>
  <c r="AG134" i="2" s="1"/>
  <c r="AF126" i="2"/>
  <c r="AG126" i="2" s="1"/>
  <c r="AF70" i="2"/>
  <c r="AG70" i="2" s="1"/>
  <c r="BJ134" i="2"/>
  <c r="BK134" i="2" s="1"/>
  <c r="BJ142" i="2"/>
  <c r="BK142" i="2" s="1"/>
  <c r="BJ88" i="2"/>
  <c r="BK88" i="2" s="1"/>
  <c r="BJ34" i="2"/>
  <c r="BK34" i="2" s="1"/>
  <c r="BJ120" i="2"/>
  <c r="BK120" i="2" s="1"/>
  <c r="BJ66" i="2"/>
  <c r="BK66" i="2" s="1"/>
  <c r="CZ124" i="2"/>
  <c r="DA124" i="2" s="1"/>
  <c r="CZ116" i="2"/>
  <c r="DA116" i="2" s="1"/>
  <c r="CZ93" i="2"/>
  <c r="DA93" i="2" s="1"/>
  <c r="CZ72" i="2"/>
  <c r="DA72" i="2" s="1"/>
  <c r="CZ57" i="2"/>
  <c r="DA57" i="2" s="1"/>
  <c r="CZ45" i="2"/>
  <c r="DA45" i="2" s="1"/>
  <c r="CZ29" i="2"/>
  <c r="DA29" i="2" s="1"/>
  <c r="CZ138" i="2"/>
  <c r="DA138" i="2" s="1"/>
  <c r="CZ54" i="2"/>
  <c r="DA54" i="2" s="1"/>
  <c r="CZ108" i="2"/>
  <c r="DA108" i="2" s="1"/>
  <c r="CZ86" i="2"/>
  <c r="DA86" i="2" s="1"/>
  <c r="CZ70" i="2"/>
  <c r="DA70" i="2" s="1"/>
  <c r="CZ38" i="2"/>
  <c r="DA38" i="2" s="1"/>
  <c r="AL62" i="2"/>
  <c r="AM62" i="2" s="1"/>
  <c r="J28" i="2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AL102" i="2"/>
  <c r="AM102" i="2" s="1"/>
  <c r="T30" i="2"/>
  <c r="U30" i="2" s="1"/>
  <c r="AL142" i="2"/>
  <c r="AM142" i="2" s="1"/>
  <c r="AX126" i="2"/>
  <c r="AY126" i="2" s="1"/>
  <c r="BP62" i="2"/>
  <c r="BQ62" i="2" s="1"/>
  <c r="DL62" i="2"/>
  <c r="DM62" i="2" s="1"/>
  <c r="DL146" i="2"/>
  <c r="DM146" i="2" s="1"/>
  <c r="T86" i="2"/>
  <c r="U86" i="2" s="1"/>
  <c r="T34" i="2"/>
  <c r="U34" i="2" s="1"/>
  <c r="T110" i="2"/>
  <c r="U110" i="2" s="1"/>
  <c r="AL38" i="2"/>
  <c r="AM38" i="2" s="1"/>
  <c r="AR30" i="2"/>
  <c r="AS30" i="2" s="1"/>
  <c r="BD28" i="2"/>
  <c r="BE28" i="2" s="1"/>
  <c r="CZ30" i="2"/>
  <c r="DA30" i="2" s="1"/>
  <c r="CZ41" i="2"/>
  <c r="DA41" i="2" s="1"/>
  <c r="CZ53" i="2"/>
  <c r="DA53" i="2" s="1"/>
  <c r="CZ62" i="2"/>
  <c r="DA62" i="2" s="1"/>
  <c r="CZ76" i="2"/>
  <c r="DA76" i="2" s="1"/>
  <c r="CZ92" i="2"/>
  <c r="DA92" i="2" s="1"/>
  <c r="CZ104" i="2"/>
  <c r="DA104" i="2" s="1"/>
  <c r="DL77" i="2"/>
  <c r="DM77" i="2" s="1"/>
  <c r="AL40" i="2"/>
  <c r="AM40" i="2" s="1"/>
  <c r="AL46" i="2"/>
  <c r="AM46" i="2" s="1"/>
  <c r="AL70" i="2"/>
  <c r="AM70" i="2" s="1"/>
  <c r="AL110" i="2"/>
  <c r="AM110" i="2" s="1"/>
  <c r="AL30" i="2"/>
  <c r="AM30" i="2" s="1"/>
  <c r="AL50" i="2"/>
  <c r="AM50" i="2" s="1"/>
  <c r="AL78" i="2"/>
  <c r="AM78" i="2" s="1"/>
  <c r="AL126" i="2"/>
  <c r="AM126" i="2" s="1"/>
  <c r="DL30" i="2"/>
  <c r="DM30" i="2" s="1"/>
  <c r="DL92" i="2"/>
  <c r="DM92" i="2" s="1"/>
  <c r="AL34" i="2"/>
  <c r="AM34" i="2" s="1"/>
  <c r="AL54" i="2"/>
  <c r="AM54" i="2" s="1"/>
  <c r="AL94" i="2"/>
  <c r="AM94" i="2" s="1"/>
  <c r="DL39" i="2"/>
  <c r="DM39" i="2" s="1"/>
  <c r="DL105" i="2"/>
  <c r="DM105" i="2" s="1"/>
  <c r="AF38" i="2"/>
  <c r="AG38" i="2" s="1"/>
  <c r="BD46" i="2"/>
  <c r="BE46" i="2" s="1"/>
  <c r="T38" i="2"/>
  <c r="U38" i="2" s="1"/>
  <c r="T70" i="2"/>
  <c r="U70" i="2" s="1"/>
  <c r="T118" i="2"/>
  <c r="U118" i="2" s="1"/>
  <c r="AF50" i="2"/>
  <c r="AG50" i="2" s="1"/>
  <c r="AF96" i="2"/>
  <c r="AG96" i="2" s="1"/>
  <c r="AR34" i="2"/>
  <c r="AS34" i="2" s="1"/>
  <c r="AR118" i="2"/>
  <c r="AS118" i="2" s="1"/>
  <c r="BD60" i="2"/>
  <c r="BE60" i="2" s="1"/>
  <c r="BD126" i="2"/>
  <c r="BE126" i="2" s="1"/>
  <c r="BJ48" i="2"/>
  <c r="BK48" i="2" s="1"/>
  <c r="BJ70" i="2"/>
  <c r="BK70" i="2" s="1"/>
  <c r="BJ98" i="2"/>
  <c r="BK98" i="2" s="1"/>
  <c r="BJ130" i="2"/>
  <c r="BK130" i="2" s="1"/>
  <c r="BP74" i="2"/>
  <c r="BQ74" i="2" s="1"/>
  <c r="DL46" i="2"/>
  <c r="DM46" i="2" s="1"/>
  <c r="DL78" i="2"/>
  <c r="DM78" i="2" s="1"/>
  <c r="DL106" i="2"/>
  <c r="DM106" i="2" s="1"/>
  <c r="AF82" i="2"/>
  <c r="AG82" i="2" s="1"/>
  <c r="BD110" i="2"/>
  <c r="BE110" i="2" s="1"/>
  <c r="T50" i="2"/>
  <c r="U50" i="2" s="1"/>
  <c r="T78" i="2"/>
  <c r="U78" i="2" s="1"/>
  <c r="T126" i="2"/>
  <c r="U126" i="2" s="1"/>
  <c r="AF66" i="2"/>
  <c r="AG66" i="2" s="1"/>
  <c r="AF102" i="2"/>
  <c r="AG102" i="2" s="1"/>
  <c r="AR50" i="2"/>
  <c r="AS50" i="2" s="1"/>
  <c r="BD78" i="2"/>
  <c r="BE78" i="2" s="1"/>
  <c r="BJ32" i="2"/>
  <c r="BK32" i="2" s="1"/>
  <c r="BJ50" i="2"/>
  <c r="BK50" i="2" s="1"/>
  <c r="BJ78" i="2"/>
  <c r="BK78" i="2" s="1"/>
  <c r="BJ110" i="2"/>
  <c r="BK110" i="2" s="1"/>
  <c r="DL55" i="2"/>
  <c r="DM55" i="2" s="1"/>
  <c r="DR91" i="2"/>
  <c r="DS91" i="2" s="1"/>
  <c r="DL120" i="2"/>
  <c r="DM120" i="2" s="1"/>
  <c r="DR128" i="2"/>
  <c r="DS128" i="2" s="1"/>
  <c r="AR70" i="2"/>
  <c r="AS70" i="2" s="1"/>
  <c r="AX42" i="2"/>
  <c r="AY42" i="2" s="1"/>
  <c r="BD30" i="2"/>
  <c r="BE30" i="2" s="1"/>
  <c r="BD62" i="2"/>
  <c r="BE62" i="2" s="1"/>
  <c r="BD94" i="2"/>
  <c r="BE94" i="2" s="1"/>
  <c r="BD132" i="2"/>
  <c r="BE132" i="2" s="1"/>
  <c r="BP28" i="2"/>
  <c r="BQ28" i="2" s="1"/>
  <c r="BP104" i="2"/>
  <c r="BQ104" i="2" s="1"/>
  <c r="DL31" i="2"/>
  <c r="DM31" i="2" s="1"/>
  <c r="DL47" i="2"/>
  <c r="DM47" i="2" s="1"/>
  <c r="DL63" i="2"/>
  <c r="DM63" i="2" s="1"/>
  <c r="DR84" i="2"/>
  <c r="DS84" i="2" s="1"/>
  <c r="DL98" i="2"/>
  <c r="DM98" i="2" s="1"/>
  <c r="DL129" i="2"/>
  <c r="DM129" i="2" s="1"/>
  <c r="AR78" i="2"/>
  <c r="AS78" i="2" s="1"/>
  <c r="AX78" i="2"/>
  <c r="AY78" i="2" s="1"/>
  <c r="BD44" i="2"/>
  <c r="BE44" i="2" s="1"/>
  <c r="BD76" i="2"/>
  <c r="BE76" i="2" s="1"/>
  <c r="BD108" i="2"/>
  <c r="BE108" i="2" s="1"/>
  <c r="BP38" i="2"/>
  <c r="BQ38" i="2" s="1"/>
  <c r="DL38" i="2"/>
  <c r="DM38" i="2" s="1"/>
  <c r="DL54" i="2"/>
  <c r="DM54" i="2" s="1"/>
  <c r="DL70" i="2"/>
  <c r="DM70" i="2" s="1"/>
  <c r="DL85" i="2"/>
  <c r="DM85" i="2" s="1"/>
  <c r="DL100" i="2"/>
  <c r="DM100" i="2" s="1"/>
  <c r="DL113" i="2"/>
  <c r="DM113" i="2" s="1"/>
  <c r="CT128" i="2"/>
  <c r="CU128" i="2" s="1"/>
  <c r="CT106" i="2"/>
  <c r="CU106" i="2" s="1"/>
  <c r="CT86" i="2"/>
  <c r="CU86" i="2" s="1"/>
  <c r="CT64" i="2"/>
  <c r="CU64" i="2" s="1"/>
  <c r="CT46" i="2"/>
  <c r="CU46" i="2" s="1"/>
  <c r="CT30" i="2"/>
  <c r="CU30" i="2" s="1"/>
  <c r="CT142" i="2"/>
  <c r="CU142" i="2" s="1"/>
  <c r="CT120" i="2"/>
  <c r="CU120" i="2" s="1"/>
  <c r="CT98" i="2"/>
  <c r="CU98" i="2" s="1"/>
  <c r="CT78" i="2"/>
  <c r="CU78" i="2" s="1"/>
  <c r="CT56" i="2"/>
  <c r="CU56" i="2" s="1"/>
  <c r="CT40" i="2"/>
  <c r="CU40" i="2" s="1"/>
  <c r="CT146" i="2"/>
  <c r="CU146" i="2" s="1"/>
  <c r="CT130" i="2"/>
  <c r="CU130" i="2" s="1"/>
  <c r="CT88" i="2"/>
  <c r="CU88" i="2" s="1"/>
  <c r="CT48" i="2"/>
  <c r="CU48" i="2" s="1"/>
  <c r="CT32" i="2"/>
  <c r="CU32" i="2" s="1"/>
  <c r="CT118" i="2"/>
  <c r="CU118" i="2" s="1"/>
  <c r="CT74" i="2"/>
  <c r="CU74" i="2" s="1"/>
  <c r="CT38" i="2"/>
  <c r="CU38" i="2" s="1"/>
  <c r="CT66" i="2"/>
  <c r="CU66" i="2" s="1"/>
  <c r="CT138" i="2"/>
  <c r="CU138" i="2" s="1"/>
  <c r="CT54" i="2"/>
  <c r="CU54" i="2" s="1"/>
  <c r="CT110" i="2"/>
  <c r="CU110" i="2" s="1"/>
  <c r="CT96" i="2"/>
  <c r="CU96" i="2" s="1"/>
  <c r="Z70" i="2"/>
  <c r="AA70" i="2" s="1"/>
  <c r="Z134" i="2"/>
  <c r="AA134" i="2" s="1"/>
  <c r="Z54" i="2"/>
  <c r="AA54" i="2" s="1"/>
  <c r="Z38" i="2"/>
  <c r="AA38" i="2" s="1"/>
  <c r="Z86" i="2"/>
  <c r="AA86" i="2" s="1"/>
  <c r="Z102" i="2"/>
  <c r="AA102" i="2" s="1"/>
  <c r="Z144" i="2"/>
  <c r="AA144" i="2" s="1"/>
  <c r="BV136" i="2"/>
  <c r="BW136" i="2" s="1"/>
  <c r="BV120" i="2"/>
  <c r="BW120" i="2" s="1"/>
  <c r="BV104" i="2"/>
  <c r="BW104" i="2" s="1"/>
  <c r="BV88" i="2"/>
  <c r="BW88" i="2" s="1"/>
  <c r="BV76" i="2"/>
  <c r="BW76" i="2" s="1"/>
  <c r="BV66" i="2"/>
  <c r="BW66" i="2" s="1"/>
  <c r="BV55" i="2"/>
  <c r="BW55" i="2" s="1"/>
  <c r="BV44" i="2"/>
  <c r="BW44" i="2" s="1"/>
  <c r="BV34" i="2"/>
  <c r="BW34" i="2" s="1"/>
  <c r="BV148" i="2"/>
  <c r="BW148" i="2" s="1"/>
  <c r="BV134" i="2"/>
  <c r="BW134" i="2" s="1"/>
  <c r="BV118" i="2"/>
  <c r="BW118" i="2" s="1"/>
  <c r="BV102" i="2"/>
  <c r="BW102" i="2" s="1"/>
  <c r="BV86" i="2"/>
  <c r="BW86" i="2" s="1"/>
  <c r="BV75" i="2"/>
  <c r="BW75" i="2" s="1"/>
  <c r="BV65" i="2"/>
  <c r="BW65" i="2" s="1"/>
  <c r="BV54" i="2"/>
  <c r="BW54" i="2" s="1"/>
  <c r="BV43" i="2"/>
  <c r="BW43" i="2" s="1"/>
  <c r="BV33" i="2"/>
  <c r="BW33" i="2" s="1"/>
  <c r="BV126" i="2"/>
  <c r="BW126" i="2" s="1"/>
  <c r="BV94" i="2"/>
  <c r="BW94" i="2" s="1"/>
  <c r="BV70" i="2"/>
  <c r="BW70" i="2" s="1"/>
  <c r="BV49" i="2"/>
  <c r="BW49" i="2" s="1"/>
  <c r="BV27" i="2"/>
  <c r="BW27" i="2" s="1"/>
  <c r="BX27" i="2" s="1"/>
  <c r="BV110" i="2"/>
  <c r="BW110" i="2" s="1"/>
  <c r="BV59" i="2"/>
  <c r="BW59" i="2" s="1"/>
  <c r="BV50" i="2"/>
  <c r="BW50" i="2" s="1"/>
  <c r="BV144" i="2"/>
  <c r="BW144" i="2" s="1"/>
  <c r="BV112" i="2"/>
  <c r="BW112" i="2" s="1"/>
  <c r="BV82" i="2"/>
  <c r="BW82" i="2" s="1"/>
  <c r="BV60" i="2"/>
  <c r="BW60" i="2" s="1"/>
  <c r="BV39" i="2"/>
  <c r="BW39" i="2" s="1"/>
  <c r="BV142" i="2"/>
  <c r="BW142" i="2" s="1"/>
  <c r="BV81" i="2"/>
  <c r="BW81" i="2" s="1"/>
  <c r="BV38" i="2"/>
  <c r="BW38" i="2" s="1"/>
  <c r="BV128" i="2"/>
  <c r="BW128" i="2" s="1"/>
  <c r="BV71" i="2"/>
  <c r="BW71" i="2" s="1"/>
  <c r="BV28" i="2"/>
  <c r="BW28" i="2" s="1"/>
  <c r="BV96" i="2"/>
  <c r="BW96" i="2" s="1"/>
  <c r="CB90" i="2"/>
  <c r="CC90" i="2" s="1"/>
  <c r="CB58" i="2"/>
  <c r="CC58" i="2" s="1"/>
  <c r="CB30" i="2"/>
  <c r="CC30" i="2" s="1"/>
  <c r="CB79" i="2"/>
  <c r="CC79" i="2" s="1"/>
  <c r="CB47" i="2"/>
  <c r="CC47" i="2" s="1"/>
  <c r="CB146" i="2"/>
  <c r="CC146" i="2" s="1"/>
  <c r="DR140" i="2"/>
  <c r="DS140" i="2" s="1"/>
  <c r="DR136" i="2"/>
  <c r="DS136" i="2" s="1"/>
  <c r="DR131" i="2"/>
  <c r="DS131" i="2" s="1"/>
  <c r="DR119" i="2"/>
  <c r="DS119" i="2" s="1"/>
  <c r="DR104" i="2"/>
  <c r="DS104" i="2" s="1"/>
  <c r="DR87" i="2"/>
  <c r="DS87" i="2" s="1"/>
  <c r="DR72" i="2"/>
  <c r="DS72" i="2" s="1"/>
  <c r="DR148" i="2"/>
  <c r="DS148" i="2" s="1"/>
  <c r="DR144" i="2"/>
  <c r="DS144" i="2" s="1"/>
  <c r="DR139" i="2"/>
  <c r="DS139" i="2" s="1"/>
  <c r="DR111" i="2"/>
  <c r="DS111" i="2" s="1"/>
  <c r="DR107" i="2"/>
  <c r="DS107" i="2" s="1"/>
  <c r="DR100" i="2"/>
  <c r="DS100" i="2" s="1"/>
  <c r="DR96" i="2"/>
  <c r="DS96" i="2" s="1"/>
  <c r="DR79" i="2"/>
  <c r="DS79" i="2" s="1"/>
  <c r="DR75" i="2"/>
  <c r="DS75" i="2" s="1"/>
  <c r="DR68" i="2"/>
  <c r="DS68" i="2" s="1"/>
  <c r="CB63" i="2"/>
  <c r="CC63" i="2" s="1"/>
  <c r="DR71" i="2"/>
  <c r="DS71" i="2" s="1"/>
  <c r="DR120" i="2"/>
  <c r="DS120" i="2" s="1"/>
  <c r="DR147" i="2"/>
  <c r="DS147" i="2" s="1"/>
  <c r="DL149" i="2"/>
  <c r="DM149" i="2" s="1"/>
  <c r="DL145" i="2"/>
  <c r="DM145" i="2" s="1"/>
  <c r="DL126" i="2"/>
  <c r="DM126" i="2" s="1"/>
  <c r="DL122" i="2"/>
  <c r="DM122" i="2" s="1"/>
  <c r="DL116" i="2"/>
  <c r="DM116" i="2" s="1"/>
  <c r="DL112" i="2"/>
  <c r="DM112" i="2" s="1"/>
  <c r="DL108" i="2"/>
  <c r="DM108" i="2" s="1"/>
  <c r="DL101" i="2"/>
  <c r="DM101" i="2" s="1"/>
  <c r="DL97" i="2"/>
  <c r="DM97" i="2" s="1"/>
  <c r="DL94" i="2"/>
  <c r="DM94" i="2" s="1"/>
  <c r="DL90" i="2"/>
  <c r="DM90" i="2" s="1"/>
  <c r="DL84" i="2"/>
  <c r="DM84" i="2" s="1"/>
  <c r="DL80" i="2"/>
  <c r="DM80" i="2" s="1"/>
  <c r="DL76" i="2"/>
  <c r="DM76" i="2" s="1"/>
  <c r="DL69" i="2"/>
  <c r="DM69" i="2" s="1"/>
  <c r="DL65" i="2"/>
  <c r="DM65" i="2" s="1"/>
  <c r="DL61" i="2"/>
  <c r="DM61" i="2" s="1"/>
  <c r="DL57" i="2"/>
  <c r="DM57" i="2" s="1"/>
  <c r="DL53" i="2"/>
  <c r="DM53" i="2" s="1"/>
  <c r="DL49" i="2"/>
  <c r="DM49" i="2" s="1"/>
  <c r="DL45" i="2"/>
  <c r="DM45" i="2" s="1"/>
  <c r="DL41" i="2"/>
  <c r="DM41" i="2" s="1"/>
  <c r="DL37" i="2"/>
  <c r="DM37" i="2" s="1"/>
  <c r="DL33" i="2"/>
  <c r="DM33" i="2" s="1"/>
  <c r="DL29" i="2"/>
  <c r="DM29" i="2" s="1"/>
  <c r="DL134" i="2"/>
  <c r="DM134" i="2" s="1"/>
  <c r="DL130" i="2"/>
  <c r="DM130" i="2" s="1"/>
  <c r="DL125" i="2"/>
  <c r="DM125" i="2" s="1"/>
  <c r="DL121" i="2"/>
  <c r="DM121" i="2" s="1"/>
  <c r="DL118" i="2"/>
  <c r="DM118" i="2" s="1"/>
  <c r="DL114" i="2"/>
  <c r="DM114" i="2" s="1"/>
  <c r="DL104" i="2"/>
  <c r="DM104" i="2" s="1"/>
  <c r="DL93" i="2"/>
  <c r="DM93" i="2" s="1"/>
  <c r="DL89" i="2"/>
  <c r="DM89" i="2" s="1"/>
  <c r="DL86" i="2"/>
  <c r="DM86" i="2" s="1"/>
  <c r="DL82" i="2"/>
  <c r="DM82" i="2" s="1"/>
  <c r="DL72" i="2"/>
  <c r="DM72" i="2" s="1"/>
  <c r="DL64" i="2"/>
  <c r="DM64" i="2" s="1"/>
  <c r="DL60" i="2"/>
  <c r="DM60" i="2" s="1"/>
  <c r="DL56" i="2"/>
  <c r="DM56" i="2" s="1"/>
  <c r="DL52" i="2"/>
  <c r="DM52" i="2" s="1"/>
  <c r="DL48" i="2"/>
  <c r="DM48" i="2" s="1"/>
  <c r="DL44" i="2"/>
  <c r="DM44" i="2" s="1"/>
  <c r="DL40" i="2"/>
  <c r="DM40" i="2" s="1"/>
  <c r="DL36" i="2"/>
  <c r="DM36" i="2" s="1"/>
  <c r="DL32" i="2"/>
  <c r="DM32" i="2" s="1"/>
  <c r="DL28" i="2"/>
  <c r="DM28" i="2" s="1"/>
  <c r="BP120" i="2"/>
  <c r="BQ120" i="2" s="1"/>
  <c r="BP94" i="2"/>
  <c r="BQ94" i="2" s="1"/>
  <c r="BP72" i="2"/>
  <c r="BQ72" i="2" s="1"/>
  <c r="BP52" i="2"/>
  <c r="BQ52" i="2" s="1"/>
  <c r="BP36" i="2"/>
  <c r="BQ36" i="2" s="1"/>
  <c r="BP142" i="2"/>
  <c r="BQ142" i="2" s="1"/>
  <c r="BP110" i="2"/>
  <c r="BQ110" i="2" s="1"/>
  <c r="BP86" i="2"/>
  <c r="BQ86" i="2" s="1"/>
  <c r="BP64" i="2"/>
  <c r="BQ64" i="2" s="1"/>
  <c r="BP46" i="2"/>
  <c r="BQ46" i="2" s="1"/>
  <c r="BP30" i="2"/>
  <c r="BQ30" i="2" s="1"/>
  <c r="AX94" i="2"/>
  <c r="AY94" i="2" s="1"/>
  <c r="BD140" i="2"/>
  <c r="BE140" i="2" s="1"/>
  <c r="BD124" i="2"/>
  <c r="BE124" i="2" s="1"/>
  <c r="AR38" i="2"/>
  <c r="AS38" i="2" s="1"/>
  <c r="AR62" i="2"/>
  <c r="AS62" i="2" s="1"/>
  <c r="AR82" i="2"/>
  <c r="AS82" i="2" s="1"/>
  <c r="AR126" i="2"/>
  <c r="AS126" i="2" s="1"/>
  <c r="AX62" i="2"/>
  <c r="AY62" i="2" s="1"/>
  <c r="AX104" i="2"/>
  <c r="AY104" i="2" s="1"/>
  <c r="AX142" i="2"/>
  <c r="AY142" i="2" s="1"/>
  <c r="BD36" i="2"/>
  <c r="BE36" i="2" s="1"/>
  <c r="BD52" i="2"/>
  <c r="BE52" i="2" s="1"/>
  <c r="BD68" i="2"/>
  <c r="BE68" i="2" s="1"/>
  <c r="BD84" i="2"/>
  <c r="BE84" i="2" s="1"/>
  <c r="BD100" i="2"/>
  <c r="BE100" i="2" s="1"/>
  <c r="BD116" i="2"/>
  <c r="BE116" i="2" s="1"/>
  <c r="BD134" i="2"/>
  <c r="BE134" i="2" s="1"/>
  <c r="BP44" i="2"/>
  <c r="BQ44" i="2" s="1"/>
  <c r="BP82" i="2"/>
  <c r="BQ82" i="2" s="1"/>
  <c r="BP136" i="2"/>
  <c r="BQ136" i="2" s="1"/>
  <c r="CB74" i="2"/>
  <c r="CC74" i="2" s="1"/>
  <c r="DL147" i="2"/>
  <c r="DM147" i="2" s="1"/>
  <c r="DL34" i="2"/>
  <c r="DM34" i="2" s="1"/>
  <c r="DL42" i="2"/>
  <c r="DM42" i="2" s="1"/>
  <c r="DL50" i="2"/>
  <c r="DM50" i="2" s="1"/>
  <c r="DL58" i="2"/>
  <c r="DM58" i="2" s="1"/>
  <c r="DL66" i="2"/>
  <c r="DM66" i="2" s="1"/>
  <c r="DL73" i="2"/>
  <c r="DM73" i="2" s="1"/>
  <c r="DR80" i="2"/>
  <c r="DS80" i="2" s="1"/>
  <c r="DL88" i="2"/>
  <c r="DM88" i="2" s="1"/>
  <c r="DR95" i="2"/>
  <c r="DS95" i="2" s="1"/>
  <c r="DL102" i="2"/>
  <c r="DM102" i="2" s="1"/>
  <c r="DL109" i="2"/>
  <c r="DM109" i="2" s="1"/>
  <c r="DR116" i="2"/>
  <c r="DS116" i="2" s="1"/>
  <c r="DR123" i="2"/>
  <c r="DS123" i="2" s="1"/>
  <c r="DR132" i="2"/>
  <c r="DS132" i="2" s="1"/>
  <c r="DL141" i="2"/>
  <c r="DM141" i="2" s="1"/>
  <c r="CZ146" i="2"/>
  <c r="DA146" i="2" s="1"/>
  <c r="CZ130" i="2"/>
  <c r="DA130" i="2" s="1"/>
  <c r="CZ122" i="2"/>
  <c r="DA122" i="2" s="1"/>
  <c r="CZ114" i="2"/>
  <c r="DA114" i="2" s="1"/>
  <c r="CZ106" i="2"/>
  <c r="DA106" i="2" s="1"/>
  <c r="CZ101" i="2"/>
  <c r="DA101" i="2" s="1"/>
  <c r="CZ96" i="2"/>
  <c r="DA96" i="2" s="1"/>
  <c r="CZ90" i="2"/>
  <c r="DA90" i="2" s="1"/>
  <c r="CZ85" i="2"/>
  <c r="DA85" i="2" s="1"/>
  <c r="CZ80" i="2"/>
  <c r="DA80" i="2" s="1"/>
  <c r="CZ74" i="2"/>
  <c r="DA74" i="2" s="1"/>
  <c r="CZ69" i="2"/>
  <c r="DA69" i="2" s="1"/>
  <c r="CZ64" i="2"/>
  <c r="DA64" i="2" s="1"/>
  <c r="CZ60" i="2"/>
  <c r="DA60" i="2" s="1"/>
  <c r="CZ56" i="2"/>
  <c r="DA56" i="2" s="1"/>
  <c r="CZ52" i="2"/>
  <c r="DA52" i="2" s="1"/>
  <c r="CZ48" i="2"/>
  <c r="DA48" i="2" s="1"/>
  <c r="CZ44" i="2"/>
  <c r="DA44" i="2" s="1"/>
  <c r="CZ40" i="2"/>
  <c r="DA40" i="2" s="1"/>
  <c r="CZ36" i="2"/>
  <c r="DA36" i="2" s="1"/>
  <c r="CZ32" i="2"/>
  <c r="DA32" i="2" s="1"/>
  <c r="CZ28" i="2"/>
  <c r="DA28" i="2" s="1"/>
  <c r="CZ142" i="2"/>
  <c r="DA142" i="2" s="1"/>
  <c r="CZ128" i="2"/>
  <c r="DA128" i="2" s="1"/>
  <c r="CZ120" i="2"/>
  <c r="DA120" i="2" s="1"/>
  <c r="CZ112" i="2"/>
  <c r="DA112" i="2" s="1"/>
  <c r="CZ105" i="2"/>
  <c r="DA105" i="2" s="1"/>
  <c r="CZ100" i="2"/>
  <c r="DA100" i="2" s="1"/>
  <c r="CZ94" i="2"/>
  <c r="DA94" i="2" s="1"/>
  <c r="CZ89" i="2"/>
  <c r="DA89" i="2" s="1"/>
  <c r="CZ84" i="2"/>
  <c r="DA84" i="2" s="1"/>
  <c r="CZ78" i="2"/>
  <c r="DA78" i="2" s="1"/>
  <c r="CZ73" i="2"/>
  <c r="DA73" i="2" s="1"/>
  <c r="CZ68" i="2"/>
  <c r="DA68" i="2" s="1"/>
  <c r="CZ63" i="2"/>
  <c r="DA63" i="2" s="1"/>
  <c r="CZ59" i="2"/>
  <c r="DA59" i="2" s="1"/>
  <c r="CZ55" i="2"/>
  <c r="DA55" i="2" s="1"/>
  <c r="CZ51" i="2"/>
  <c r="DA51" i="2" s="1"/>
  <c r="CZ47" i="2"/>
  <c r="DA47" i="2" s="1"/>
  <c r="CZ43" i="2"/>
  <c r="DA43" i="2" s="1"/>
  <c r="CZ39" i="2"/>
  <c r="DA39" i="2" s="1"/>
  <c r="CZ35" i="2"/>
  <c r="DA35" i="2" s="1"/>
  <c r="CZ31" i="2"/>
  <c r="DA31" i="2" s="1"/>
  <c r="CZ27" i="2"/>
  <c r="DA27" i="2" s="1"/>
  <c r="DB27" i="2" s="1"/>
  <c r="AX46" i="2"/>
  <c r="AY46" i="2" s="1"/>
  <c r="AX136" i="2"/>
  <c r="AY136" i="2" s="1"/>
  <c r="T138" i="2"/>
  <c r="U138" i="2" s="1"/>
  <c r="T46" i="2"/>
  <c r="U46" i="2" s="1"/>
  <c r="T66" i="2"/>
  <c r="U66" i="2" s="1"/>
  <c r="T94" i="2"/>
  <c r="U94" i="2" s="1"/>
  <c r="AF146" i="2"/>
  <c r="AG146" i="2" s="1"/>
  <c r="AF54" i="2"/>
  <c r="AG54" i="2" s="1"/>
  <c r="AF86" i="2"/>
  <c r="AG86" i="2" s="1"/>
  <c r="AR46" i="2"/>
  <c r="AS46" i="2" s="1"/>
  <c r="AR66" i="2"/>
  <c r="AS66" i="2" s="1"/>
  <c r="AX30" i="2"/>
  <c r="AY30" i="2" s="1"/>
  <c r="AX72" i="2"/>
  <c r="AY72" i="2" s="1"/>
  <c r="BD149" i="2"/>
  <c r="BE149" i="2" s="1"/>
  <c r="BD38" i="2"/>
  <c r="BE38" i="2" s="1"/>
  <c r="BD54" i="2"/>
  <c r="BE54" i="2" s="1"/>
  <c r="BD70" i="2"/>
  <c r="BE70" i="2" s="1"/>
  <c r="BD86" i="2"/>
  <c r="BE86" i="2" s="1"/>
  <c r="BD102" i="2"/>
  <c r="BE102" i="2" s="1"/>
  <c r="BD118" i="2"/>
  <c r="BE118" i="2" s="1"/>
  <c r="BD142" i="2"/>
  <c r="BE142" i="2" s="1"/>
  <c r="BP146" i="2"/>
  <c r="BQ146" i="2" s="1"/>
  <c r="BP54" i="2"/>
  <c r="BQ54" i="2" s="1"/>
  <c r="BP96" i="2"/>
  <c r="BQ96" i="2" s="1"/>
  <c r="CB31" i="2"/>
  <c r="CC31" i="2" s="1"/>
  <c r="CB95" i="2"/>
  <c r="CC95" i="2" s="1"/>
  <c r="CZ147" i="2"/>
  <c r="DA147" i="2" s="1"/>
  <c r="CZ34" i="2"/>
  <c r="DA34" i="2" s="1"/>
  <c r="CZ42" i="2"/>
  <c r="DA42" i="2" s="1"/>
  <c r="CZ50" i="2"/>
  <c r="DA50" i="2" s="1"/>
  <c r="CZ58" i="2"/>
  <c r="DA58" i="2" s="1"/>
  <c r="CZ66" i="2"/>
  <c r="DA66" i="2" s="1"/>
  <c r="CZ77" i="2"/>
  <c r="DA77" i="2" s="1"/>
  <c r="CZ88" i="2"/>
  <c r="DA88" i="2" s="1"/>
  <c r="CZ98" i="2"/>
  <c r="DA98" i="2" s="1"/>
  <c r="CZ110" i="2"/>
  <c r="DA110" i="2" s="1"/>
  <c r="CZ126" i="2"/>
  <c r="DA126" i="2" s="1"/>
  <c r="DL27" i="2"/>
  <c r="DM27" i="2" s="1"/>
  <c r="DN27" i="2" s="1"/>
  <c r="DN28" i="2" s="1"/>
  <c r="DN29" i="2" s="1"/>
  <c r="DN30" i="2" s="1"/>
  <c r="DN31" i="2" s="1"/>
  <c r="DN32" i="2" s="1"/>
  <c r="DN33" i="2" s="1"/>
  <c r="DN34" i="2" s="1"/>
  <c r="DL35" i="2"/>
  <c r="DM35" i="2" s="1"/>
  <c r="DL43" i="2"/>
  <c r="DM43" i="2" s="1"/>
  <c r="DL51" i="2"/>
  <c r="DM51" i="2" s="1"/>
  <c r="DL59" i="2"/>
  <c r="DM59" i="2" s="1"/>
  <c r="DL68" i="2"/>
  <c r="DM68" i="2" s="1"/>
  <c r="DL74" i="2"/>
  <c r="DM74" i="2" s="1"/>
  <c r="DL81" i="2"/>
  <c r="DM81" i="2" s="1"/>
  <c r="DR88" i="2"/>
  <c r="DS88" i="2" s="1"/>
  <c r="DL96" i="2"/>
  <c r="DM96" i="2" s="1"/>
  <c r="DR103" i="2"/>
  <c r="DS103" i="2" s="1"/>
  <c r="DL110" i="2"/>
  <c r="DM110" i="2" s="1"/>
  <c r="DL117" i="2"/>
  <c r="DM117" i="2" s="1"/>
  <c r="DR124" i="2"/>
  <c r="DS124" i="2" s="1"/>
  <c r="DL133" i="2"/>
  <c r="DM133" i="2" s="1"/>
  <c r="DL142" i="2"/>
  <c r="DM142" i="2" s="1"/>
  <c r="DR149" i="2"/>
  <c r="DS149" i="2" s="1"/>
  <c r="DR145" i="2"/>
  <c r="DS145" i="2" s="1"/>
  <c r="DR141" i="2"/>
  <c r="DS141" i="2" s="1"/>
  <c r="DR137" i="2"/>
  <c r="DS137" i="2" s="1"/>
  <c r="DR133" i="2"/>
  <c r="DS133" i="2" s="1"/>
  <c r="DR129" i="2"/>
  <c r="DS129" i="2" s="1"/>
  <c r="DR125" i="2"/>
  <c r="DS125" i="2" s="1"/>
  <c r="DR121" i="2"/>
  <c r="DS121" i="2" s="1"/>
  <c r="DR117" i="2"/>
  <c r="DS117" i="2" s="1"/>
  <c r="DR113" i="2"/>
  <c r="DS113" i="2" s="1"/>
  <c r="DR109" i="2"/>
  <c r="DS109" i="2" s="1"/>
  <c r="DR105" i="2"/>
  <c r="DS105" i="2" s="1"/>
  <c r="DR101" i="2"/>
  <c r="DS101" i="2" s="1"/>
  <c r="DR97" i="2"/>
  <c r="DS97" i="2" s="1"/>
  <c r="DR93" i="2"/>
  <c r="DS93" i="2" s="1"/>
  <c r="DR89" i="2"/>
  <c r="DS89" i="2" s="1"/>
  <c r="DR85" i="2"/>
  <c r="DS85" i="2" s="1"/>
  <c r="DR81" i="2"/>
  <c r="DS81" i="2" s="1"/>
  <c r="DR77" i="2"/>
  <c r="DS77" i="2" s="1"/>
  <c r="DR73" i="2"/>
  <c r="DS73" i="2" s="1"/>
  <c r="DR69" i="2"/>
  <c r="DS69" i="2" s="1"/>
  <c r="DR65" i="2"/>
  <c r="DS65" i="2" s="1"/>
  <c r="DR64" i="2"/>
  <c r="DS64" i="2" s="1"/>
  <c r="DR63" i="2"/>
  <c r="DS63" i="2" s="1"/>
  <c r="DR62" i="2"/>
  <c r="DS62" i="2" s="1"/>
  <c r="DR61" i="2"/>
  <c r="DS61" i="2" s="1"/>
  <c r="DR60" i="2"/>
  <c r="DS60" i="2" s="1"/>
  <c r="DR59" i="2"/>
  <c r="DS59" i="2" s="1"/>
  <c r="DR58" i="2"/>
  <c r="DS58" i="2" s="1"/>
  <c r="DR57" i="2"/>
  <c r="DS57" i="2" s="1"/>
  <c r="DR56" i="2"/>
  <c r="DS56" i="2" s="1"/>
  <c r="DR55" i="2"/>
  <c r="DS55" i="2" s="1"/>
  <c r="DR54" i="2"/>
  <c r="DS54" i="2" s="1"/>
  <c r="DR53" i="2"/>
  <c r="DS53" i="2" s="1"/>
  <c r="DR52" i="2"/>
  <c r="DS52" i="2" s="1"/>
  <c r="DR51" i="2"/>
  <c r="DS51" i="2" s="1"/>
  <c r="DR50" i="2"/>
  <c r="DS50" i="2" s="1"/>
  <c r="DR49" i="2"/>
  <c r="DS49" i="2" s="1"/>
  <c r="DR48" i="2"/>
  <c r="DS48" i="2" s="1"/>
  <c r="DR47" i="2"/>
  <c r="DS47" i="2" s="1"/>
  <c r="DR46" i="2"/>
  <c r="DS46" i="2" s="1"/>
  <c r="DR45" i="2"/>
  <c r="DS45" i="2" s="1"/>
  <c r="DR44" i="2"/>
  <c r="DS44" i="2" s="1"/>
  <c r="DR43" i="2"/>
  <c r="DS43" i="2" s="1"/>
  <c r="DR42" i="2"/>
  <c r="DS42" i="2" s="1"/>
  <c r="DR41" i="2"/>
  <c r="DS41" i="2" s="1"/>
  <c r="DR40" i="2"/>
  <c r="DS40" i="2" s="1"/>
  <c r="DR39" i="2"/>
  <c r="DS39" i="2" s="1"/>
  <c r="DR38" i="2"/>
  <c r="DS38" i="2" s="1"/>
  <c r="DR37" i="2"/>
  <c r="DS37" i="2" s="1"/>
  <c r="DR36" i="2"/>
  <c r="DS36" i="2" s="1"/>
  <c r="DR35" i="2"/>
  <c r="DS35" i="2" s="1"/>
  <c r="DR34" i="2"/>
  <c r="DS34" i="2" s="1"/>
  <c r="DR33" i="2"/>
  <c r="DS33" i="2" s="1"/>
  <c r="DR32" i="2"/>
  <c r="DS32" i="2" s="1"/>
  <c r="DR31" i="2"/>
  <c r="DS31" i="2" s="1"/>
  <c r="DR30" i="2"/>
  <c r="DS30" i="2" s="1"/>
  <c r="DR29" i="2"/>
  <c r="DS29" i="2" s="1"/>
  <c r="DR28" i="2"/>
  <c r="DS28" i="2" s="1"/>
  <c r="DR27" i="2"/>
  <c r="DS27" i="2" s="1"/>
  <c r="DT27" i="2" s="1"/>
  <c r="DR146" i="2"/>
  <c r="DS146" i="2" s="1"/>
  <c r="DR142" i="2"/>
  <c r="DS142" i="2" s="1"/>
  <c r="DR138" i="2"/>
  <c r="DS138" i="2" s="1"/>
  <c r="DR134" i="2"/>
  <c r="DS134" i="2" s="1"/>
  <c r="DR130" i="2"/>
  <c r="DS130" i="2" s="1"/>
  <c r="DR126" i="2"/>
  <c r="DS126" i="2" s="1"/>
  <c r="DR122" i="2"/>
  <c r="DS122" i="2" s="1"/>
  <c r="DR118" i="2"/>
  <c r="DS118" i="2" s="1"/>
  <c r="DR114" i="2"/>
  <c r="DS114" i="2" s="1"/>
  <c r="DR110" i="2"/>
  <c r="DS110" i="2" s="1"/>
  <c r="DR106" i="2"/>
  <c r="DS106" i="2" s="1"/>
  <c r="DR102" i="2"/>
  <c r="DS102" i="2" s="1"/>
  <c r="DR98" i="2"/>
  <c r="DS98" i="2" s="1"/>
  <c r="DR94" i="2"/>
  <c r="DS94" i="2" s="1"/>
  <c r="DR90" i="2"/>
  <c r="DS90" i="2" s="1"/>
  <c r="DR86" i="2"/>
  <c r="DS86" i="2" s="1"/>
  <c r="DR82" i="2"/>
  <c r="DS82" i="2" s="1"/>
  <c r="DR78" i="2"/>
  <c r="DS78" i="2" s="1"/>
  <c r="DR74" i="2"/>
  <c r="DS74" i="2" s="1"/>
  <c r="DR70" i="2"/>
  <c r="DS70" i="2" s="1"/>
  <c r="DR66" i="2"/>
  <c r="DS66" i="2" s="1"/>
  <c r="DR67" i="2"/>
  <c r="DS67" i="2" s="1"/>
  <c r="DR76" i="2"/>
  <c r="DS76" i="2" s="1"/>
  <c r="DR83" i="2"/>
  <c r="DS83" i="2" s="1"/>
  <c r="DR92" i="2"/>
  <c r="DS92" i="2" s="1"/>
  <c r="DR99" i="2"/>
  <c r="DS99" i="2" s="1"/>
  <c r="DR108" i="2"/>
  <c r="DS108" i="2" s="1"/>
  <c r="DR115" i="2"/>
  <c r="DS115" i="2" s="1"/>
  <c r="DR127" i="2"/>
  <c r="DS127" i="2" s="1"/>
  <c r="DR135" i="2"/>
  <c r="DS135" i="2" s="1"/>
  <c r="DR143" i="2"/>
  <c r="DS143" i="2" s="1"/>
  <c r="DL124" i="2"/>
  <c r="DM124" i="2" s="1"/>
  <c r="DL128" i="2"/>
  <c r="DM128" i="2" s="1"/>
  <c r="DL132" i="2"/>
  <c r="DM132" i="2" s="1"/>
  <c r="DL136" i="2"/>
  <c r="DM136" i="2" s="1"/>
  <c r="DL140" i="2"/>
  <c r="DM140" i="2" s="1"/>
  <c r="DL144" i="2"/>
  <c r="DM144" i="2" s="1"/>
  <c r="DL148" i="2"/>
  <c r="DM148" i="2" s="1"/>
  <c r="DL67" i="2"/>
  <c r="DM67" i="2" s="1"/>
  <c r="DL71" i="2"/>
  <c r="DM71" i="2" s="1"/>
  <c r="DL75" i="2"/>
  <c r="DM75" i="2" s="1"/>
  <c r="DL79" i="2"/>
  <c r="DM79" i="2" s="1"/>
  <c r="DL83" i="2"/>
  <c r="DM83" i="2" s="1"/>
  <c r="DL87" i="2"/>
  <c r="DM87" i="2" s="1"/>
  <c r="DL91" i="2"/>
  <c r="DM91" i="2" s="1"/>
  <c r="DL95" i="2"/>
  <c r="DM95" i="2" s="1"/>
  <c r="DL99" i="2"/>
  <c r="DM99" i="2" s="1"/>
  <c r="DL103" i="2"/>
  <c r="DM103" i="2" s="1"/>
  <c r="DL107" i="2"/>
  <c r="DM107" i="2" s="1"/>
  <c r="DL111" i="2"/>
  <c r="DM111" i="2" s="1"/>
  <c r="DL115" i="2"/>
  <c r="DM115" i="2" s="1"/>
  <c r="DL119" i="2"/>
  <c r="DM119" i="2" s="1"/>
  <c r="DL123" i="2"/>
  <c r="DM123" i="2" s="1"/>
  <c r="DL127" i="2"/>
  <c r="DM127" i="2" s="1"/>
  <c r="DL131" i="2"/>
  <c r="DM131" i="2" s="1"/>
  <c r="DL135" i="2"/>
  <c r="DM135" i="2" s="1"/>
  <c r="DL139" i="2"/>
  <c r="DM139" i="2" s="1"/>
  <c r="DL143" i="2"/>
  <c r="DM143" i="2" s="1"/>
  <c r="DF149" i="2"/>
  <c r="DG149" i="2" s="1"/>
  <c r="DF145" i="2"/>
  <c r="DG145" i="2" s="1"/>
  <c r="DF141" i="2"/>
  <c r="DG141" i="2" s="1"/>
  <c r="DF137" i="2"/>
  <c r="DG137" i="2" s="1"/>
  <c r="DF133" i="2"/>
  <c r="DG133" i="2" s="1"/>
  <c r="DF129" i="2"/>
  <c r="DG129" i="2" s="1"/>
  <c r="DF125" i="2"/>
  <c r="DG125" i="2" s="1"/>
  <c r="DF121" i="2"/>
  <c r="DG121" i="2" s="1"/>
  <c r="DF117" i="2"/>
  <c r="DG117" i="2" s="1"/>
  <c r="DF113" i="2"/>
  <c r="DG113" i="2" s="1"/>
  <c r="DF109" i="2"/>
  <c r="DG109" i="2" s="1"/>
  <c r="DF105" i="2"/>
  <c r="DG105" i="2" s="1"/>
  <c r="DF101" i="2"/>
  <c r="DG101" i="2" s="1"/>
  <c r="DF97" i="2"/>
  <c r="DG97" i="2" s="1"/>
  <c r="DF93" i="2"/>
  <c r="DG93" i="2" s="1"/>
  <c r="DF89" i="2"/>
  <c r="DG89" i="2" s="1"/>
  <c r="DF85" i="2"/>
  <c r="DG85" i="2" s="1"/>
  <c r="DF81" i="2"/>
  <c r="DG81" i="2" s="1"/>
  <c r="DF77" i="2"/>
  <c r="DG77" i="2" s="1"/>
  <c r="DF73" i="2"/>
  <c r="DG73" i="2" s="1"/>
  <c r="DF69" i="2"/>
  <c r="DG69" i="2" s="1"/>
  <c r="DF65" i="2"/>
  <c r="DG65" i="2" s="1"/>
  <c r="DF64" i="2"/>
  <c r="DG64" i="2" s="1"/>
  <c r="DF63" i="2"/>
  <c r="DG63" i="2" s="1"/>
  <c r="DF62" i="2"/>
  <c r="DG62" i="2" s="1"/>
  <c r="DF61" i="2"/>
  <c r="DG61" i="2" s="1"/>
  <c r="DF60" i="2"/>
  <c r="DG60" i="2" s="1"/>
  <c r="DF59" i="2"/>
  <c r="DG59" i="2" s="1"/>
  <c r="DF58" i="2"/>
  <c r="DG58" i="2" s="1"/>
  <c r="DF57" i="2"/>
  <c r="DG57" i="2" s="1"/>
  <c r="DF56" i="2"/>
  <c r="DG56" i="2" s="1"/>
  <c r="DF55" i="2"/>
  <c r="DG55" i="2" s="1"/>
  <c r="DF54" i="2"/>
  <c r="DG54" i="2" s="1"/>
  <c r="DF53" i="2"/>
  <c r="DG53" i="2" s="1"/>
  <c r="DF52" i="2"/>
  <c r="DG52" i="2" s="1"/>
  <c r="DF51" i="2"/>
  <c r="DG51" i="2" s="1"/>
  <c r="DF50" i="2"/>
  <c r="DG50" i="2" s="1"/>
  <c r="DF49" i="2"/>
  <c r="DG49" i="2" s="1"/>
  <c r="DF48" i="2"/>
  <c r="DG48" i="2" s="1"/>
  <c r="DF47" i="2"/>
  <c r="DG47" i="2" s="1"/>
  <c r="DF46" i="2"/>
  <c r="DG46" i="2" s="1"/>
  <c r="DF45" i="2"/>
  <c r="DG45" i="2" s="1"/>
  <c r="DF44" i="2"/>
  <c r="DG44" i="2" s="1"/>
  <c r="DF43" i="2"/>
  <c r="DG43" i="2" s="1"/>
  <c r="DF42" i="2"/>
  <c r="DG42" i="2" s="1"/>
  <c r="DF41" i="2"/>
  <c r="DG41" i="2" s="1"/>
  <c r="DF40" i="2"/>
  <c r="DG40" i="2" s="1"/>
  <c r="DF39" i="2"/>
  <c r="DG39" i="2" s="1"/>
  <c r="DF38" i="2"/>
  <c r="DG38" i="2" s="1"/>
  <c r="DF37" i="2"/>
  <c r="DG37" i="2" s="1"/>
  <c r="DF36" i="2"/>
  <c r="DG36" i="2" s="1"/>
  <c r="DF35" i="2"/>
  <c r="DG35" i="2" s="1"/>
  <c r="DF34" i="2"/>
  <c r="DG34" i="2" s="1"/>
  <c r="DF33" i="2"/>
  <c r="DG33" i="2" s="1"/>
  <c r="DF32" i="2"/>
  <c r="DG32" i="2" s="1"/>
  <c r="DF31" i="2"/>
  <c r="DG31" i="2" s="1"/>
  <c r="DF30" i="2"/>
  <c r="DG30" i="2" s="1"/>
  <c r="DF29" i="2"/>
  <c r="DG29" i="2" s="1"/>
  <c r="DF28" i="2"/>
  <c r="DG28" i="2" s="1"/>
  <c r="DF27" i="2"/>
  <c r="DG27" i="2" s="1"/>
  <c r="DH27" i="2" s="1"/>
  <c r="DF146" i="2"/>
  <c r="DG146" i="2" s="1"/>
  <c r="DF142" i="2"/>
  <c r="DG142" i="2" s="1"/>
  <c r="DF138" i="2"/>
  <c r="DG138" i="2" s="1"/>
  <c r="DF134" i="2"/>
  <c r="DG134" i="2" s="1"/>
  <c r="DF130" i="2"/>
  <c r="DG130" i="2" s="1"/>
  <c r="DF126" i="2"/>
  <c r="DG126" i="2" s="1"/>
  <c r="DF122" i="2"/>
  <c r="DG122" i="2" s="1"/>
  <c r="DF118" i="2"/>
  <c r="DG118" i="2" s="1"/>
  <c r="DF114" i="2"/>
  <c r="DG114" i="2" s="1"/>
  <c r="DF110" i="2"/>
  <c r="DG110" i="2" s="1"/>
  <c r="DF106" i="2"/>
  <c r="DG106" i="2" s="1"/>
  <c r="DF102" i="2"/>
  <c r="DG102" i="2" s="1"/>
  <c r="DF98" i="2"/>
  <c r="DG98" i="2" s="1"/>
  <c r="DF94" i="2"/>
  <c r="DG94" i="2" s="1"/>
  <c r="DF90" i="2"/>
  <c r="DG90" i="2" s="1"/>
  <c r="DF86" i="2"/>
  <c r="DG86" i="2" s="1"/>
  <c r="DF82" i="2"/>
  <c r="DG82" i="2" s="1"/>
  <c r="DF78" i="2"/>
  <c r="DG78" i="2" s="1"/>
  <c r="DF74" i="2"/>
  <c r="DG74" i="2" s="1"/>
  <c r="DF70" i="2"/>
  <c r="DG70" i="2" s="1"/>
  <c r="DF66" i="2"/>
  <c r="DG66" i="2" s="1"/>
  <c r="DF147" i="2"/>
  <c r="DG147" i="2" s="1"/>
  <c r="DF143" i="2"/>
  <c r="DG143" i="2" s="1"/>
  <c r="DF139" i="2"/>
  <c r="DG139" i="2" s="1"/>
  <c r="DF135" i="2"/>
  <c r="DG135" i="2" s="1"/>
  <c r="DF131" i="2"/>
  <c r="DG131" i="2" s="1"/>
  <c r="DF127" i="2"/>
  <c r="DG127" i="2" s="1"/>
  <c r="DF123" i="2"/>
  <c r="DG123" i="2" s="1"/>
  <c r="DF119" i="2"/>
  <c r="DG119" i="2" s="1"/>
  <c r="DF115" i="2"/>
  <c r="DG115" i="2" s="1"/>
  <c r="DF111" i="2"/>
  <c r="DG111" i="2" s="1"/>
  <c r="DF107" i="2"/>
  <c r="DG107" i="2" s="1"/>
  <c r="DF103" i="2"/>
  <c r="DG103" i="2" s="1"/>
  <c r="DF99" i="2"/>
  <c r="DG99" i="2" s="1"/>
  <c r="DF95" i="2"/>
  <c r="DG95" i="2" s="1"/>
  <c r="DF91" i="2"/>
  <c r="DG91" i="2" s="1"/>
  <c r="DF87" i="2"/>
  <c r="DG87" i="2" s="1"/>
  <c r="DF83" i="2"/>
  <c r="DG83" i="2" s="1"/>
  <c r="DF79" i="2"/>
  <c r="DG79" i="2" s="1"/>
  <c r="DF75" i="2"/>
  <c r="DG75" i="2" s="1"/>
  <c r="DF71" i="2"/>
  <c r="DG71" i="2" s="1"/>
  <c r="DF67" i="2"/>
  <c r="DG67" i="2" s="1"/>
  <c r="DF148" i="2"/>
  <c r="DG148" i="2" s="1"/>
  <c r="DF144" i="2"/>
  <c r="DG144" i="2" s="1"/>
  <c r="DF140" i="2"/>
  <c r="DG140" i="2" s="1"/>
  <c r="DF136" i="2"/>
  <c r="DG136" i="2" s="1"/>
  <c r="DF132" i="2"/>
  <c r="DG132" i="2" s="1"/>
  <c r="DF128" i="2"/>
  <c r="DG128" i="2" s="1"/>
  <c r="DF76" i="2"/>
  <c r="DG76" i="2" s="1"/>
  <c r="DF92" i="2"/>
  <c r="DG92" i="2" s="1"/>
  <c r="DF108" i="2"/>
  <c r="DG108" i="2" s="1"/>
  <c r="DF112" i="2"/>
  <c r="DG112" i="2" s="1"/>
  <c r="DF116" i="2"/>
  <c r="DG116" i="2" s="1"/>
  <c r="DF120" i="2"/>
  <c r="DG120" i="2" s="1"/>
  <c r="DF124" i="2"/>
  <c r="DG124" i="2" s="1"/>
  <c r="DF80" i="2"/>
  <c r="DG80" i="2" s="1"/>
  <c r="DF96" i="2"/>
  <c r="DG96" i="2" s="1"/>
  <c r="DF68" i="2"/>
  <c r="DG68" i="2" s="1"/>
  <c r="DF84" i="2"/>
  <c r="DG84" i="2" s="1"/>
  <c r="DF100" i="2"/>
  <c r="DG100" i="2" s="1"/>
  <c r="DF72" i="2"/>
  <c r="DG72" i="2" s="1"/>
  <c r="DF88" i="2"/>
  <c r="DG88" i="2" s="1"/>
  <c r="DF104" i="2"/>
  <c r="DG104" i="2" s="1"/>
  <c r="CZ109" i="2"/>
  <c r="DA109" i="2" s="1"/>
  <c r="CZ113" i="2"/>
  <c r="DA113" i="2" s="1"/>
  <c r="CZ117" i="2"/>
  <c r="DA117" i="2" s="1"/>
  <c r="CZ121" i="2"/>
  <c r="DA121" i="2" s="1"/>
  <c r="CZ125" i="2"/>
  <c r="DA125" i="2" s="1"/>
  <c r="CZ129" i="2"/>
  <c r="DA129" i="2" s="1"/>
  <c r="CZ133" i="2"/>
  <c r="DA133" i="2" s="1"/>
  <c r="CZ137" i="2"/>
  <c r="DA137" i="2" s="1"/>
  <c r="CZ141" i="2"/>
  <c r="DA141" i="2" s="1"/>
  <c r="CZ145" i="2"/>
  <c r="DA145" i="2" s="1"/>
  <c r="CZ149" i="2"/>
  <c r="DA149" i="2" s="1"/>
  <c r="CZ132" i="2"/>
  <c r="DA132" i="2" s="1"/>
  <c r="CZ136" i="2"/>
  <c r="DA136" i="2" s="1"/>
  <c r="CZ140" i="2"/>
  <c r="DA140" i="2" s="1"/>
  <c r="CZ144" i="2"/>
  <c r="DA144" i="2" s="1"/>
  <c r="CZ148" i="2"/>
  <c r="DA148" i="2" s="1"/>
  <c r="CZ67" i="2"/>
  <c r="DA67" i="2" s="1"/>
  <c r="CZ71" i="2"/>
  <c r="DA71" i="2" s="1"/>
  <c r="CZ75" i="2"/>
  <c r="DA75" i="2" s="1"/>
  <c r="CZ79" i="2"/>
  <c r="DA79" i="2" s="1"/>
  <c r="CZ83" i="2"/>
  <c r="DA83" i="2" s="1"/>
  <c r="CZ87" i="2"/>
  <c r="DA87" i="2" s="1"/>
  <c r="CZ91" i="2"/>
  <c r="DA91" i="2" s="1"/>
  <c r="CZ95" i="2"/>
  <c r="DA95" i="2" s="1"/>
  <c r="CZ99" i="2"/>
  <c r="DA99" i="2" s="1"/>
  <c r="CZ103" i="2"/>
  <c r="DA103" i="2" s="1"/>
  <c r="CZ107" i="2"/>
  <c r="DA107" i="2" s="1"/>
  <c r="CZ111" i="2"/>
  <c r="DA111" i="2" s="1"/>
  <c r="CZ115" i="2"/>
  <c r="DA115" i="2" s="1"/>
  <c r="CZ119" i="2"/>
  <c r="DA119" i="2" s="1"/>
  <c r="CZ123" i="2"/>
  <c r="DA123" i="2" s="1"/>
  <c r="CZ127" i="2"/>
  <c r="DA127" i="2" s="1"/>
  <c r="CZ131" i="2"/>
  <c r="DA131" i="2" s="1"/>
  <c r="CZ135" i="2"/>
  <c r="DA135" i="2" s="1"/>
  <c r="CZ139" i="2"/>
  <c r="DA139" i="2" s="1"/>
  <c r="CZ143" i="2"/>
  <c r="DA143" i="2" s="1"/>
  <c r="N147" i="2"/>
  <c r="O147" i="2" s="1"/>
  <c r="N143" i="2"/>
  <c r="O143" i="2" s="1"/>
  <c r="N139" i="2"/>
  <c r="O139" i="2" s="1"/>
  <c r="N135" i="2"/>
  <c r="O135" i="2" s="1"/>
  <c r="N131" i="2"/>
  <c r="O131" i="2" s="1"/>
  <c r="N127" i="2"/>
  <c r="O127" i="2" s="1"/>
  <c r="N123" i="2"/>
  <c r="O123" i="2" s="1"/>
  <c r="N119" i="2"/>
  <c r="O119" i="2" s="1"/>
  <c r="N115" i="2"/>
  <c r="O115" i="2" s="1"/>
  <c r="N111" i="2"/>
  <c r="O111" i="2" s="1"/>
  <c r="N107" i="2"/>
  <c r="O107" i="2" s="1"/>
  <c r="N103" i="2"/>
  <c r="O103" i="2" s="1"/>
  <c r="N99" i="2"/>
  <c r="O99" i="2" s="1"/>
  <c r="N95" i="2"/>
  <c r="O95" i="2" s="1"/>
  <c r="N91" i="2"/>
  <c r="O91" i="2" s="1"/>
  <c r="N87" i="2"/>
  <c r="O87" i="2" s="1"/>
  <c r="N83" i="2"/>
  <c r="O83" i="2" s="1"/>
  <c r="N79" i="2"/>
  <c r="O79" i="2" s="1"/>
  <c r="N75" i="2"/>
  <c r="O75" i="2" s="1"/>
  <c r="N71" i="2"/>
  <c r="O71" i="2" s="1"/>
  <c r="N67" i="2"/>
  <c r="O67" i="2" s="1"/>
  <c r="N63" i="2"/>
  <c r="O63" i="2" s="1"/>
  <c r="N59" i="2"/>
  <c r="O59" i="2" s="1"/>
  <c r="N55" i="2"/>
  <c r="O55" i="2" s="1"/>
  <c r="N51" i="2"/>
  <c r="O51" i="2" s="1"/>
  <c r="N47" i="2"/>
  <c r="O47" i="2" s="1"/>
  <c r="N43" i="2"/>
  <c r="O43" i="2" s="1"/>
  <c r="N39" i="2"/>
  <c r="O39" i="2" s="1"/>
  <c r="N35" i="2"/>
  <c r="O35" i="2" s="1"/>
  <c r="N31" i="2"/>
  <c r="O31" i="2" s="1"/>
  <c r="N27" i="2"/>
  <c r="O27" i="2" s="1"/>
  <c r="P27" i="2" s="1"/>
  <c r="N89" i="2"/>
  <c r="O89" i="2" s="1"/>
  <c r="N148" i="2"/>
  <c r="O148" i="2" s="1"/>
  <c r="N132" i="2"/>
  <c r="O132" i="2" s="1"/>
  <c r="N124" i="2"/>
  <c r="O124" i="2" s="1"/>
  <c r="N112" i="2"/>
  <c r="O112" i="2" s="1"/>
  <c r="N100" i="2"/>
  <c r="O100" i="2" s="1"/>
  <c r="N88" i="2"/>
  <c r="O88" i="2" s="1"/>
  <c r="N72" i="2"/>
  <c r="O72" i="2" s="1"/>
  <c r="N60" i="2"/>
  <c r="O60" i="2" s="1"/>
  <c r="N48" i="2"/>
  <c r="O48" i="2" s="1"/>
  <c r="N32" i="2"/>
  <c r="O32" i="2" s="1"/>
  <c r="N146" i="2"/>
  <c r="O146" i="2" s="1"/>
  <c r="N142" i="2"/>
  <c r="O142" i="2" s="1"/>
  <c r="N138" i="2"/>
  <c r="O138" i="2" s="1"/>
  <c r="N134" i="2"/>
  <c r="O134" i="2" s="1"/>
  <c r="N130" i="2"/>
  <c r="O130" i="2" s="1"/>
  <c r="N126" i="2"/>
  <c r="O126" i="2" s="1"/>
  <c r="N122" i="2"/>
  <c r="O122" i="2" s="1"/>
  <c r="N118" i="2"/>
  <c r="O118" i="2" s="1"/>
  <c r="N114" i="2"/>
  <c r="O114" i="2" s="1"/>
  <c r="N110" i="2"/>
  <c r="O110" i="2" s="1"/>
  <c r="N106" i="2"/>
  <c r="O106" i="2" s="1"/>
  <c r="N102" i="2"/>
  <c r="O102" i="2" s="1"/>
  <c r="N98" i="2"/>
  <c r="O98" i="2" s="1"/>
  <c r="N94" i="2"/>
  <c r="O94" i="2" s="1"/>
  <c r="N90" i="2"/>
  <c r="O90" i="2" s="1"/>
  <c r="N86" i="2"/>
  <c r="O86" i="2" s="1"/>
  <c r="N82" i="2"/>
  <c r="O82" i="2" s="1"/>
  <c r="N78" i="2"/>
  <c r="O78" i="2" s="1"/>
  <c r="N74" i="2"/>
  <c r="O74" i="2" s="1"/>
  <c r="N70" i="2"/>
  <c r="O70" i="2" s="1"/>
  <c r="N66" i="2"/>
  <c r="O66" i="2" s="1"/>
  <c r="N62" i="2"/>
  <c r="O62" i="2" s="1"/>
  <c r="N58" i="2"/>
  <c r="O58" i="2" s="1"/>
  <c r="N54" i="2"/>
  <c r="O54" i="2" s="1"/>
  <c r="N50" i="2"/>
  <c r="O50" i="2" s="1"/>
  <c r="N46" i="2"/>
  <c r="O46" i="2" s="1"/>
  <c r="N42" i="2"/>
  <c r="O42" i="2" s="1"/>
  <c r="N38" i="2"/>
  <c r="O38" i="2" s="1"/>
  <c r="N34" i="2"/>
  <c r="O34" i="2" s="1"/>
  <c r="N30" i="2"/>
  <c r="O30" i="2" s="1"/>
  <c r="N93" i="2"/>
  <c r="O93" i="2" s="1"/>
  <c r="N29" i="2"/>
  <c r="O29" i="2" s="1"/>
  <c r="N144" i="2"/>
  <c r="O144" i="2" s="1"/>
  <c r="N128" i="2"/>
  <c r="O128" i="2" s="1"/>
  <c r="N116" i="2"/>
  <c r="O116" i="2" s="1"/>
  <c r="N104" i="2"/>
  <c r="O104" i="2" s="1"/>
  <c r="N96" i="2"/>
  <c r="O96" i="2" s="1"/>
  <c r="N84" i="2"/>
  <c r="O84" i="2" s="1"/>
  <c r="N68" i="2"/>
  <c r="O68" i="2" s="1"/>
  <c r="N52" i="2"/>
  <c r="O52" i="2" s="1"/>
  <c r="N40" i="2"/>
  <c r="O40" i="2" s="1"/>
  <c r="N28" i="2"/>
  <c r="O28" i="2" s="1"/>
  <c r="N149" i="2"/>
  <c r="O149" i="2" s="1"/>
  <c r="N145" i="2"/>
  <c r="O145" i="2" s="1"/>
  <c r="N141" i="2"/>
  <c r="O141" i="2" s="1"/>
  <c r="N137" i="2"/>
  <c r="O137" i="2" s="1"/>
  <c r="N133" i="2"/>
  <c r="O133" i="2" s="1"/>
  <c r="N129" i="2"/>
  <c r="O129" i="2" s="1"/>
  <c r="N125" i="2"/>
  <c r="O125" i="2" s="1"/>
  <c r="N121" i="2"/>
  <c r="O121" i="2" s="1"/>
  <c r="N117" i="2"/>
  <c r="O117" i="2" s="1"/>
  <c r="N113" i="2"/>
  <c r="O113" i="2" s="1"/>
  <c r="N109" i="2"/>
  <c r="O109" i="2" s="1"/>
  <c r="N105" i="2"/>
  <c r="O105" i="2" s="1"/>
  <c r="N101" i="2"/>
  <c r="O101" i="2" s="1"/>
  <c r="N97" i="2"/>
  <c r="O97" i="2" s="1"/>
  <c r="N85" i="2"/>
  <c r="O85" i="2" s="1"/>
  <c r="N81" i="2"/>
  <c r="O81" i="2" s="1"/>
  <c r="N77" i="2"/>
  <c r="O77" i="2" s="1"/>
  <c r="N73" i="2"/>
  <c r="O73" i="2" s="1"/>
  <c r="N69" i="2"/>
  <c r="O69" i="2" s="1"/>
  <c r="N65" i="2"/>
  <c r="O65" i="2" s="1"/>
  <c r="N61" i="2"/>
  <c r="O61" i="2" s="1"/>
  <c r="N57" i="2"/>
  <c r="O57" i="2" s="1"/>
  <c r="N53" i="2"/>
  <c r="O53" i="2" s="1"/>
  <c r="N49" i="2"/>
  <c r="O49" i="2" s="1"/>
  <c r="N45" i="2"/>
  <c r="O45" i="2" s="1"/>
  <c r="N41" i="2"/>
  <c r="O41" i="2" s="1"/>
  <c r="N37" i="2"/>
  <c r="O37" i="2" s="1"/>
  <c r="N33" i="2"/>
  <c r="O33" i="2" s="1"/>
  <c r="N136" i="2"/>
  <c r="O136" i="2" s="1"/>
  <c r="N120" i="2"/>
  <c r="O120" i="2" s="1"/>
  <c r="N108" i="2"/>
  <c r="O108" i="2" s="1"/>
  <c r="N92" i="2"/>
  <c r="O92" i="2" s="1"/>
  <c r="N76" i="2"/>
  <c r="O76" i="2" s="1"/>
  <c r="N64" i="2"/>
  <c r="O64" i="2" s="1"/>
  <c r="N56" i="2"/>
  <c r="O56" i="2" s="1"/>
  <c r="N36" i="2"/>
  <c r="O36" i="2" s="1"/>
  <c r="N140" i="2"/>
  <c r="O140" i="2" s="1"/>
  <c r="N80" i="2"/>
  <c r="O80" i="2" s="1"/>
  <c r="N44" i="2"/>
  <c r="O44" i="2" s="1"/>
  <c r="Z42" i="2"/>
  <c r="AA42" i="2" s="1"/>
  <c r="Z58" i="2"/>
  <c r="AA58" i="2" s="1"/>
  <c r="Z74" i="2"/>
  <c r="AA74" i="2" s="1"/>
  <c r="Z90" i="2"/>
  <c r="AA90" i="2" s="1"/>
  <c r="Z110" i="2"/>
  <c r="AA110" i="2" s="1"/>
  <c r="Z142" i="2"/>
  <c r="AA142" i="2" s="1"/>
  <c r="Z30" i="2"/>
  <c r="AA30" i="2" s="1"/>
  <c r="Z46" i="2"/>
  <c r="AA46" i="2" s="1"/>
  <c r="Z62" i="2"/>
  <c r="AA62" i="2" s="1"/>
  <c r="Z78" i="2"/>
  <c r="AA78" i="2" s="1"/>
  <c r="Z94" i="2"/>
  <c r="AA94" i="2" s="1"/>
  <c r="Z118" i="2"/>
  <c r="AA118" i="2" s="1"/>
  <c r="AF42" i="2"/>
  <c r="AG42" i="2" s="1"/>
  <c r="AF58" i="2"/>
  <c r="AG58" i="2" s="1"/>
  <c r="AF74" i="2"/>
  <c r="AG74" i="2" s="1"/>
  <c r="AF90" i="2"/>
  <c r="AG90" i="2" s="1"/>
  <c r="AF110" i="2"/>
  <c r="AG110" i="2" s="1"/>
  <c r="AF142" i="2"/>
  <c r="AG142" i="2" s="1"/>
  <c r="T42" i="2"/>
  <c r="U42" i="2" s="1"/>
  <c r="T58" i="2"/>
  <c r="U58" i="2" s="1"/>
  <c r="T74" i="2"/>
  <c r="U74" i="2" s="1"/>
  <c r="T102" i="2"/>
  <c r="U102" i="2" s="1"/>
  <c r="T134" i="2"/>
  <c r="U134" i="2" s="1"/>
  <c r="Z34" i="2"/>
  <c r="AA34" i="2" s="1"/>
  <c r="Z50" i="2"/>
  <c r="AA50" i="2" s="1"/>
  <c r="Z66" i="2"/>
  <c r="AA66" i="2" s="1"/>
  <c r="Z82" i="2"/>
  <c r="AA82" i="2" s="1"/>
  <c r="Z98" i="2"/>
  <c r="AA98" i="2" s="1"/>
  <c r="Z126" i="2"/>
  <c r="AA126" i="2" s="1"/>
  <c r="AF30" i="2"/>
  <c r="AG30" i="2" s="1"/>
  <c r="AF46" i="2"/>
  <c r="AG46" i="2" s="1"/>
  <c r="AF62" i="2"/>
  <c r="AG62" i="2" s="1"/>
  <c r="AF78" i="2"/>
  <c r="AG78" i="2" s="1"/>
  <c r="AF94" i="2"/>
  <c r="AG94" i="2" s="1"/>
  <c r="AF118" i="2"/>
  <c r="AG118" i="2" s="1"/>
  <c r="AL42" i="2"/>
  <c r="AM42" i="2" s="1"/>
  <c r="AL58" i="2"/>
  <c r="AM58" i="2" s="1"/>
  <c r="AL86" i="2"/>
  <c r="AM86" i="2" s="1"/>
  <c r="AL118" i="2"/>
  <c r="AM118" i="2" s="1"/>
  <c r="AR142" i="2"/>
  <c r="AS142" i="2" s="1"/>
  <c r="AR110" i="2"/>
  <c r="AS110" i="2" s="1"/>
  <c r="AR90" i="2"/>
  <c r="AS90" i="2" s="1"/>
  <c r="AR134" i="2"/>
  <c r="AS134" i="2" s="1"/>
  <c r="AR102" i="2"/>
  <c r="AS102" i="2" s="1"/>
  <c r="AR42" i="2"/>
  <c r="AS42" i="2" s="1"/>
  <c r="AR58" i="2"/>
  <c r="AS58" i="2" s="1"/>
  <c r="AR74" i="2"/>
  <c r="AS74" i="2" s="1"/>
  <c r="AR94" i="2"/>
  <c r="AS94" i="2" s="1"/>
  <c r="AX134" i="2"/>
  <c r="AY134" i="2" s="1"/>
  <c r="AX118" i="2"/>
  <c r="AY118" i="2" s="1"/>
  <c r="AX102" i="2"/>
  <c r="AY102" i="2" s="1"/>
  <c r="AX86" i="2"/>
  <c r="AY86" i="2" s="1"/>
  <c r="AX70" i="2"/>
  <c r="AY70" i="2" s="1"/>
  <c r="AX54" i="2"/>
  <c r="AY54" i="2" s="1"/>
  <c r="AX38" i="2"/>
  <c r="AY38" i="2" s="1"/>
  <c r="AX144" i="2"/>
  <c r="AY144" i="2" s="1"/>
  <c r="AX128" i="2"/>
  <c r="AY128" i="2" s="1"/>
  <c r="AX112" i="2"/>
  <c r="AY112" i="2" s="1"/>
  <c r="AX96" i="2"/>
  <c r="AY96" i="2" s="1"/>
  <c r="AX80" i="2"/>
  <c r="AY80" i="2" s="1"/>
  <c r="AX66" i="2"/>
  <c r="AY66" i="2" s="1"/>
  <c r="AX50" i="2"/>
  <c r="AY50" i="2" s="1"/>
  <c r="AX34" i="2"/>
  <c r="AY34" i="2" s="1"/>
  <c r="AX58" i="2"/>
  <c r="AY58" i="2" s="1"/>
  <c r="AX88" i="2"/>
  <c r="AY88" i="2" s="1"/>
  <c r="AX120" i="2"/>
  <c r="AY120" i="2" s="1"/>
  <c r="BJ138" i="2"/>
  <c r="BK138" i="2" s="1"/>
  <c r="BJ128" i="2"/>
  <c r="BK128" i="2" s="1"/>
  <c r="BJ118" i="2"/>
  <c r="BK118" i="2" s="1"/>
  <c r="BJ106" i="2"/>
  <c r="BK106" i="2" s="1"/>
  <c r="BJ96" i="2"/>
  <c r="BK96" i="2" s="1"/>
  <c r="BJ86" i="2"/>
  <c r="BK86" i="2" s="1"/>
  <c r="BJ74" i="2"/>
  <c r="BK74" i="2" s="1"/>
  <c r="BJ64" i="2"/>
  <c r="BK64" i="2" s="1"/>
  <c r="BJ54" i="2"/>
  <c r="BK54" i="2" s="1"/>
  <c r="BJ46" i="2"/>
  <c r="BK46" i="2" s="1"/>
  <c r="BJ38" i="2"/>
  <c r="BK38" i="2" s="1"/>
  <c r="BJ30" i="2"/>
  <c r="BK30" i="2" s="1"/>
  <c r="BJ146" i="2"/>
  <c r="BK146" i="2" s="1"/>
  <c r="BJ136" i="2"/>
  <c r="BK136" i="2" s="1"/>
  <c r="BJ126" i="2"/>
  <c r="BK126" i="2" s="1"/>
  <c r="BJ114" i="2"/>
  <c r="BK114" i="2" s="1"/>
  <c r="BJ104" i="2"/>
  <c r="BK104" i="2" s="1"/>
  <c r="BJ94" i="2"/>
  <c r="BK94" i="2" s="1"/>
  <c r="BJ82" i="2"/>
  <c r="BK82" i="2" s="1"/>
  <c r="BJ72" i="2"/>
  <c r="BK72" i="2" s="1"/>
  <c r="BJ62" i="2"/>
  <c r="BK62" i="2" s="1"/>
  <c r="BJ52" i="2"/>
  <c r="BK52" i="2" s="1"/>
  <c r="BJ44" i="2"/>
  <c r="BK44" i="2" s="1"/>
  <c r="BJ36" i="2"/>
  <c r="BK36" i="2" s="1"/>
  <c r="BJ28" i="2"/>
  <c r="BK28" i="2" s="1"/>
  <c r="BJ42" i="2"/>
  <c r="BK42" i="2" s="1"/>
  <c r="BJ58" i="2"/>
  <c r="BK58" i="2" s="1"/>
  <c r="BJ80" i="2"/>
  <c r="BK80" i="2" s="1"/>
  <c r="BJ102" i="2"/>
  <c r="BK102" i="2" s="1"/>
  <c r="BJ122" i="2"/>
  <c r="BK122" i="2" s="1"/>
  <c r="BJ144" i="2"/>
  <c r="BK144" i="2" s="1"/>
  <c r="BD32" i="2"/>
  <c r="BE32" i="2" s="1"/>
  <c r="BD40" i="2"/>
  <c r="BE40" i="2" s="1"/>
  <c r="BD48" i="2"/>
  <c r="BE48" i="2" s="1"/>
  <c r="BD56" i="2"/>
  <c r="BE56" i="2" s="1"/>
  <c r="BD64" i="2"/>
  <c r="BE64" i="2" s="1"/>
  <c r="BD72" i="2"/>
  <c r="BE72" i="2" s="1"/>
  <c r="BD80" i="2"/>
  <c r="BE80" i="2" s="1"/>
  <c r="BD88" i="2"/>
  <c r="BE88" i="2" s="1"/>
  <c r="BD96" i="2"/>
  <c r="BE96" i="2" s="1"/>
  <c r="BD104" i="2"/>
  <c r="BE104" i="2" s="1"/>
  <c r="BD112" i="2"/>
  <c r="BE112" i="2" s="1"/>
  <c r="BD120" i="2"/>
  <c r="BE120" i="2" s="1"/>
  <c r="BD128" i="2"/>
  <c r="BE128" i="2" s="1"/>
  <c r="BD136" i="2"/>
  <c r="BE136" i="2" s="1"/>
  <c r="BD144" i="2"/>
  <c r="BE144" i="2" s="1"/>
  <c r="BP32" i="2"/>
  <c r="BQ32" i="2" s="1"/>
  <c r="BP40" i="2"/>
  <c r="BQ40" i="2" s="1"/>
  <c r="BP48" i="2"/>
  <c r="BQ48" i="2" s="1"/>
  <c r="BP56" i="2"/>
  <c r="BQ56" i="2" s="1"/>
  <c r="BP66" i="2"/>
  <c r="BQ66" i="2" s="1"/>
  <c r="BP78" i="2"/>
  <c r="BQ78" i="2" s="1"/>
  <c r="BP88" i="2"/>
  <c r="BQ88" i="2" s="1"/>
  <c r="BP98" i="2"/>
  <c r="BQ98" i="2" s="1"/>
  <c r="BP112" i="2"/>
  <c r="BQ112" i="2" s="1"/>
  <c r="BP128" i="2"/>
  <c r="BQ128" i="2" s="1"/>
  <c r="BP144" i="2"/>
  <c r="BQ144" i="2" s="1"/>
  <c r="BV30" i="2"/>
  <c r="BW30" i="2" s="1"/>
  <c r="BV35" i="2"/>
  <c r="BW35" i="2" s="1"/>
  <c r="BV41" i="2"/>
  <c r="BW41" i="2" s="1"/>
  <c r="BV46" i="2"/>
  <c r="BW46" i="2" s="1"/>
  <c r="BV51" i="2"/>
  <c r="BW51" i="2" s="1"/>
  <c r="BV57" i="2"/>
  <c r="BW57" i="2" s="1"/>
  <c r="BV62" i="2"/>
  <c r="BW62" i="2" s="1"/>
  <c r="BV67" i="2"/>
  <c r="BW67" i="2" s="1"/>
  <c r="BV73" i="2"/>
  <c r="BW73" i="2" s="1"/>
  <c r="BV78" i="2"/>
  <c r="BW78" i="2" s="1"/>
  <c r="BV83" i="2"/>
  <c r="BW83" i="2" s="1"/>
  <c r="BV90" i="2"/>
  <c r="BW90" i="2" s="1"/>
  <c r="BV98" i="2"/>
  <c r="BW98" i="2" s="1"/>
  <c r="BV106" i="2"/>
  <c r="BW106" i="2" s="1"/>
  <c r="BV114" i="2"/>
  <c r="BW114" i="2" s="1"/>
  <c r="BV122" i="2"/>
  <c r="BW122" i="2" s="1"/>
  <c r="BV130" i="2"/>
  <c r="BW130" i="2" s="1"/>
  <c r="BV138" i="2"/>
  <c r="BW138" i="2" s="1"/>
  <c r="BV146" i="2"/>
  <c r="BW146" i="2" s="1"/>
  <c r="CB34" i="2"/>
  <c r="CC34" i="2" s="1"/>
  <c r="CB50" i="2"/>
  <c r="CC50" i="2" s="1"/>
  <c r="CB66" i="2"/>
  <c r="CC66" i="2" s="1"/>
  <c r="CB82" i="2"/>
  <c r="CC82" i="2" s="1"/>
  <c r="CB142" i="2"/>
  <c r="CC142" i="2" s="1"/>
  <c r="CT34" i="2"/>
  <c r="CU34" i="2" s="1"/>
  <c r="CT42" i="2"/>
  <c r="CU42" i="2" s="1"/>
  <c r="CT50" i="2"/>
  <c r="CU50" i="2" s="1"/>
  <c r="CT58" i="2"/>
  <c r="CU58" i="2" s="1"/>
  <c r="CT70" i="2"/>
  <c r="CU70" i="2" s="1"/>
  <c r="CT80" i="2"/>
  <c r="CU80" i="2" s="1"/>
  <c r="CT90" i="2"/>
  <c r="CU90" i="2" s="1"/>
  <c r="CT102" i="2"/>
  <c r="CU102" i="2" s="1"/>
  <c r="CT112" i="2"/>
  <c r="CU112" i="2" s="1"/>
  <c r="CT122" i="2"/>
  <c r="CU122" i="2" s="1"/>
  <c r="CT134" i="2"/>
  <c r="CU134" i="2" s="1"/>
  <c r="CT144" i="2"/>
  <c r="CU144" i="2" s="1"/>
  <c r="BD34" i="2"/>
  <c r="BE34" i="2" s="1"/>
  <c r="BD42" i="2"/>
  <c r="BE42" i="2" s="1"/>
  <c r="BD50" i="2"/>
  <c r="BE50" i="2" s="1"/>
  <c r="BD58" i="2"/>
  <c r="BE58" i="2" s="1"/>
  <c r="BD66" i="2"/>
  <c r="BE66" i="2" s="1"/>
  <c r="BD74" i="2"/>
  <c r="BE74" i="2" s="1"/>
  <c r="BD82" i="2"/>
  <c r="BE82" i="2" s="1"/>
  <c r="BD90" i="2"/>
  <c r="BE90" i="2" s="1"/>
  <c r="BD98" i="2"/>
  <c r="BE98" i="2" s="1"/>
  <c r="BD106" i="2"/>
  <c r="BE106" i="2" s="1"/>
  <c r="BD114" i="2"/>
  <c r="BE114" i="2" s="1"/>
  <c r="BD122" i="2"/>
  <c r="BE122" i="2" s="1"/>
  <c r="BD130" i="2"/>
  <c r="BE130" i="2" s="1"/>
  <c r="BD138" i="2"/>
  <c r="BE138" i="2" s="1"/>
  <c r="BD146" i="2"/>
  <c r="BE146" i="2" s="1"/>
  <c r="BP34" i="2"/>
  <c r="BQ34" i="2" s="1"/>
  <c r="BP42" i="2"/>
  <c r="BQ42" i="2" s="1"/>
  <c r="BP50" i="2"/>
  <c r="BQ50" i="2" s="1"/>
  <c r="BP58" i="2"/>
  <c r="BQ58" i="2" s="1"/>
  <c r="BP70" i="2"/>
  <c r="BQ70" i="2" s="1"/>
  <c r="BP80" i="2"/>
  <c r="BQ80" i="2" s="1"/>
  <c r="BP90" i="2"/>
  <c r="BQ90" i="2" s="1"/>
  <c r="BP102" i="2"/>
  <c r="BQ102" i="2" s="1"/>
  <c r="BP118" i="2"/>
  <c r="BQ118" i="2" s="1"/>
  <c r="BP134" i="2"/>
  <c r="BQ134" i="2" s="1"/>
  <c r="BV31" i="2"/>
  <c r="BW31" i="2" s="1"/>
  <c r="BV36" i="2"/>
  <c r="BW36" i="2" s="1"/>
  <c r="BV42" i="2"/>
  <c r="BW42" i="2" s="1"/>
  <c r="BV47" i="2"/>
  <c r="BW47" i="2" s="1"/>
  <c r="BV52" i="2"/>
  <c r="BW52" i="2" s="1"/>
  <c r="BV58" i="2"/>
  <c r="BW58" i="2" s="1"/>
  <c r="BV63" i="2"/>
  <c r="BW63" i="2" s="1"/>
  <c r="BV68" i="2"/>
  <c r="BW68" i="2" s="1"/>
  <c r="BV74" i="2"/>
  <c r="BW74" i="2" s="1"/>
  <c r="BV79" i="2"/>
  <c r="BW79" i="2" s="1"/>
  <c r="BV84" i="2"/>
  <c r="BW84" i="2" s="1"/>
  <c r="BV92" i="2"/>
  <c r="BW92" i="2" s="1"/>
  <c r="BV100" i="2"/>
  <c r="BW100" i="2" s="1"/>
  <c r="BV108" i="2"/>
  <c r="BW108" i="2" s="1"/>
  <c r="BV116" i="2"/>
  <c r="BW116" i="2" s="1"/>
  <c r="BV124" i="2"/>
  <c r="BW124" i="2" s="1"/>
  <c r="BV132" i="2"/>
  <c r="BW132" i="2" s="1"/>
  <c r="BV140" i="2"/>
  <c r="BW140" i="2" s="1"/>
  <c r="CB39" i="2"/>
  <c r="CC39" i="2" s="1"/>
  <c r="CB55" i="2"/>
  <c r="CC55" i="2" s="1"/>
  <c r="CB71" i="2"/>
  <c r="CC71" i="2" s="1"/>
  <c r="CB87" i="2"/>
  <c r="CC87" i="2" s="1"/>
  <c r="CT28" i="2"/>
  <c r="CU28" i="2" s="1"/>
  <c r="CT36" i="2"/>
  <c r="CU36" i="2" s="1"/>
  <c r="CT44" i="2"/>
  <c r="CU44" i="2" s="1"/>
  <c r="CT52" i="2"/>
  <c r="CU52" i="2" s="1"/>
  <c r="CT62" i="2"/>
  <c r="CU62" i="2" s="1"/>
  <c r="CT72" i="2"/>
  <c r="CU72" i="2" s="1"/>
  <c r="CT82" i="2"/>
  <c r="CU82" i="2" s="1"/>
  <c r="CT94" i="2"/>
  <c r="CU94" i="2" s="1"/>
  <c r="CT104" i="2"/>
  <c r="CU104" i="2" s="1"/>
  <c r="CT114" i="2"/>
  <c r="CU114" i="2" s="1"/>
  <c r="CT126" i="2"/>
  <c r="CU126" i="2" s="1"/>
  <c r="CT136" i="2"/>
  <c r="CU136" i="2" s="1"/>
  <c r="CT149" i="2"/>
  <c r="CU149" i="2" s="1"/>
  <c r="CT147" i="2"/>
  <c r="CU147" i="2" s="1"/>
  <c r="CT145" i="2"/>
  <c r="CU145" i="2" s="1"/>
  <c r="CT143" i="2"/>
  <c r="CU143" i="2" s="1"/>
  <c r="CT141" i="2"/>
  <c r="CU141" i="2" s="1"/>
  <c r="CT139" i="2"/>
  <c r="CU139" i="2" s="1"/>
  <c r="CT137" i="2"/>
  <c r="CU137" i="2" s="1"/>
  <c r="CT135" i="2"/>
  <c r="CU135" i="2" s="1"/>
  <c r="CT133" i="2"/>
  <c r="CU133" i="2" s="1"/>
  <c r="CT131" i="2"/>
  <c r="CU131" i="2" s="1"/>
  <c r="CT129" i="2"/>
  <c r="CU129" i="2" s="1"/>
  <c r="CT127" i="2"/>
  <c r="CU127" i="2" s="1"/>
  <c r="CT125" i="2"/>
  <c r="CU125" i="2" s="1"/>
  <c r="CT123" i="2"/>
  <c r="CU123" i="2" s="1"/>
  <c r="CT121" i="2"/>
  <c r="CU121" i="2" s="1"/>
  <c r="CT119" i="2"/>
  <c r="CU119" i="2" s="1"/>
  <c r="CT117" i="2"/>
  <c r="CU117" i="2" s="1"/>
  <c r="CT115" i="2"/>
  <c r="CU115" i="2" s="1"/>
  <c r="CT113" i="2"/>
  <c r="CU113" i="2" s="1"/>
  <c r="CT111" i="2"/>
  <c r="CU111" i="2" s="1"/>
  <c r="CT109" i="2"/>
  <c r="CU109" i="2" s="1"/>
  <c r="CT107" i="2"/>
  <c r="CU107" i="2" s="1"/>
  <c r="CT105" i="2"/>
  <c r="CU105" i="2" s="1"/>
  <c r="CT103" i="2"/>
  <c r="CU103" i="2" s="1"/>
  <c r="CT101" i="2"/>
  <c r="CU101" i="2" s="1"/>
  <c r="CT99" i="2"/>
  <c r="CU99" i="2" s="1"/>
  <c r="CT97" i="2"/>
  <c r="CU97" i="2" s="1"/>
  <c r="CT95" i="2"/>
  <c r="CU95" i="2" s="1"/>
  <c r="CT93" i="2"/>
  <c r="CU93" i="2" s="1"/>
  <c r="CT91" i="2"/>
  <c r="CU91" i="2" s="1"/>
  <c r="CT89" i="2"/>
  <c r="CU89" i="2" s="1"/>
  <c r="CT87" i="2"/>
  <c r="CU87" i="2" s="1"/>
  <c r="CT85" i="2"/>
  <c r="CU85" i="2" s="1"/>
  <c r="CT83" i="2"/>
  <c r="CU83" i="2" s="1"/>
  <c r="CT81" i="2"/>
  <c r="CU81" i="2" s="1"/>
  <c r="CT79" i="2"/>
  <c r="CU79" i="2" s="1"/>
  <c r="CT77" i="2"/>
  <c r="CU77" i="2" s="1"/>
  <c r="CT75" i="2"/>
  <c r="CU75" i="2" s="1"/>
  <c r="CT73" i="2"/>
  <c r="CU73" i="2" s="1"/>
  <c r="CT71" i="2"/>
  <c r="CU71" i="2" s="1"/>
  <c r="CT69" i="2"/>
  <c r="CU69" i="2" s="1"/>
  <c r="CT67" i="2"/>
  <c r="CU67" i="2" s="1"/>
  <c r="CT65" i="2"/>
  <c r="CU65" i="2" s="1"/>
  <c r="CT63" i="2"/>
  <c r="CU63" i="2" s="1"/>
  <c r="CT61" i="2"/>
  <c r="CU61" i="2" s="1"/>
  <c r="CT59" i="2"/>
  <c r="CU59" i="2" s="1"/>
  <c r="CT57" i="2"/>
  <c r="CU57" i="2" s="1"/>
  <c r="CT55" i="2"/>
  <c r="CU55" i="2" s="1"/>
  <c r="CT53" i="2"/>
  <c r="CU53" i="2" s="1"/>
  <c r="CT51" i="2"/>
  <c r="CU51" i="2" s="1"/>
  <c r="CT49" i="2"/>
  <c r="CU49" i="2" s="1"/>
  <c r="CT47" i="2"/>
  <c r="CU47" i="2" s="1"/>
  <c r="CT45" i="2"/>
  <c r="CU45" i="2" s="1"/>
  <c r="CT43" i="2"/>
  <c r="CU43" i="2" s="1"/>
  <c r="CT41" i="2"/>
  <c r="CU41" i="2" s="1"/>
  <c r="CT39" i="2"/>
  <c r="CU39" i="2" s="1"/>
  <c r="CT37" i="2"/>
  <c r="CU37" i="2" s="1"/>
  <c r="CT35" i="2"/>
  <c r="CU35" i="2" s="1"/>
  <c r="CT33" i="2"/>
  <c r="CU33" i="2" s="1"/>
  <c r="CT31" i="2"/>
  <c r="CU31" i="2" s="1"/>
  <c r="CT29" i="2"/>
  <c r="CU29" i="2" s="1"/>
  <c r="CT27" i="2"/>
  <c r="CU27" i="2" s="1"/>
  <c r="CV27" i="2" s="1"/>
  <c r="CV28" i="2" s="1"/>
  <c r="CV29" i="2" s="1"/>
  <c r="CV30" i="2" s="1"/>
  <c r="CT60" i="2"/>
  <c r="CU60" i="2" s="1"/>
  <c r="CT68" i="2"/>
  <c r="CU68" i="2" s="1"/>
  <c r="CT76" i="2"/>
  <c r="CU76" i="2" s="1"/>
  <c r="CT84" i="2"/>
  <c r="CU84" i="2" s="1"/>
  <c r="CT92" i="2"/>
  <c r="CU92" i="2" s="1"/>
  <c r="CT100" i="2"/>
  <c r="CU100" i="2" s="1"/>
  <c r="CT108" i="2"/>
  <c r="CU108" i="2" s="1"/>
  <c r="CT116" i="2"/>
  <c r="CU116" i="2" s="1"/>
  <c r="CT124" i="2"/>
  <c r="CU124" i="2" s="1"/>
  <c r="CT132" i="2"/>
  <c r="CU132" i="2" s="1"/>
  <c r="CT140" i="2"/>
  <c r="CU140" i="2" s="1"/>
  <c r="CT148" i="2"/>
  <c r="CU148" i="2" s="1"/>
  <c r="CN118" i="2"/>
  <c r="CO118" i="2" s="1"/>
  <c r="CN94" i="2"/>
  <c r="CO94" i="2" s="1"/>
  <c r="CN126" i="2"/>
  <c r="CO126" i="2" s="1"/>
  <c r="CN28" i="2"/>
  <c r="CO28" i="2" s="1"/>
  <c r="CN36" i="2"/>
  <c r="CO36" i="2" s="1"/>
  <c r="CN40" i="2"/>
  <c r="CO40" i="2" s="1"/>
  <c r="CN44" i="2"/>
  <c r="CO44" i="2" s="1"/>
  <c r="CN48" i="2"/>
  <c r="CO48" i="2" s="1"/>
  <c r="CN52" i="2"/>
  <c r="CO52" i="2" s="1"/>
  <c r="CN60" i="2"/>
  <c r="CO60" i="2" s="1"/>
  <c r="CN64" i="2"/>
  <c r="CO64" i="2" s="1"/>
  <c r="CN72" i="2"/>
  <c r="CO72" i="2" s="1"/>
  <c r="CN80" i="2"/>
  <c r="CO80" i="2" s="1"/>
  <c r="CN88" i="2"/>
  <c r="CO88" i="2" s="1"/>
  <c r="CN96" i="2"/>
  <c r="CO96" i="2" s="1"/>
  <c r="CN104" i="2"/>
  <c r="CO104" i="2" s="1"/>
  <c r="CN112" i="2"/>
  <c r="CO112" i="2" s="1"/>
  <c r="CN120" i="2"/>
  <c r="CO120" i="2" s="1"/>
  <c r="CN128" i="2"/>
  <c r="CO128" i="2" s="1"/>
  <c r="CN136" i="2"/>
  <c r="CO136" i="2" s="1"/>
  <c r="CN149" i="2"/>
  <c r="CO149" i="2" s="1"/>
  <c r="CN147" i="2"/>
  <c r="CO147" i="2" s="1"/>
  <c r="CN145" i="2"/>
  <c r="CO145" i="2" s="1"/>
  <c r="CN143" i="2"/>
  <c r="CO143" i="2" s="1"/>
  <c r="CN141" i="2"/>
  <c r="CO141" i="2" s="1"/>
  <c r="CN139" i="2"/>
  <c r="CO139" i="2" s="1"/>
  <c r="CN137" i="2"/>
  <c r="CO137" i="2" s="1"/>
  <c r="CN135" i="2"/>
  <c r="CO135" i="2" s="1"/>
  <c r="CN133" i="2"/>
  <c r="CO133" i="2" s="1"/>
  <c r="CN131" i="2"/>
  <c r="CO131" i="2" s="1"/>
  <c r="CN129" i="2"/>
  <c r="CO129" i="2" s="1"/>
  <c r="CN127" i="2"/>
  <c r="CO127" i="2" s="1"/>
  <c r="CN125" i="2"/>
  <c r="CO125" i="2" s="1"/>
  <c r="CN123" i="2"/>
  <c r="CO123" i="2" s="1"/>
  <c r="CN121" i="2"/>
  <c r="CO121" i="2" s="1"/>
  <c r="CN119" i="2"/>
  <c r="CO119" i="2" s="1"/>
  <c r="CN117" i="2"/>
  <c r="CO117" i="2" s="1"/>
  <c r="CN115" i="2"/>
  <c r="CO115" i="2" s="1"/>
  <c r="CN113" i="2"/>
  <c r="CO113" i="2" s="1"/>
  <c r="CN111" i="2"/>
  <c r="CO111" i="2" s="1"/>
  <c r="CN109" i="2"/>
  <c r="CO109" i="2" s="1"/>
  <c r="CN107" i="2"/>
  <c r="CO107" i="2" s="1"/>
  <c r="CN105" i="2"/>
  <c r="CO105" i="2" s="1"/>
  <c r="CN103" i="2"/>
  <c r="CO103" i="2" s="1"/>
  <c r="CN101" i="2"/>
  <c r="CO101" i="2" s="1"/>
  <c r="CN99" i="2"/>
  <c r="CO99" i="2" s="1"/>
  <c r="CN97" i="2"/>
  <c r="CO97" i="2" s="1"/>
  <c r="CN95" i="2"/>
  <c r="CO95" i="2" s="1"/>
  <c r="CN93" i="2"/>
  <c r="CO93" i="2" s="1"/>
  <c r="CN91" i="2"/>
  <c r="CO91" i="2" s="1"/>
  <c r="CN89" i="2"/>
  <c r="CO89" i="2" s="1"/>
  <c r="CN87" i="2"/>
  <c r="CO87" i="2" s="1"/>
  <c r="CN85" i="2"/>
  <c r="CO85" i="2" s="1"/>
  <c r="CN83" i="2"/>
  <c r="CO83" i="2" s="1"/>
  <c r="CN81" i="2"/>
  <c r="CO81" i="2" s="1"/>
  <c r="CN79" i="2"/>
  <c r="CO79" i="2" s="1"/>
  <c r="CN77" i="2"/>
  <c r="CO77" i="2" s="1"/>
  <c r="CN75" i="2"/>
  <c r="CO75" i="2" s="1"/>
  <c r="CN73" i="2"/>
  <c r="CO73" i="2" s="1"/>
  <c r="CN71" i="2"/>
  <c r="CO71" i="2" s="1"/>
  <c r="CN69" i="2"/>
  <c r="CO69" i="2" s="1"/>
  <c r="CN67" i="2"/>
  <c r="CO67" i="2" s="1"/>
  <c r="CN65" i="2"/>
  <c r="CO65" i="2" s="1"/>
  <c r="CN63" i="2"/>
  <c r="CO63" i="2" s="1"/>
  <c r="CN61" i="2"/>
  <c r="CO61" i="2" s="1"/>
  <c r="CN59" i="2"/>
  <c r="CO59" i="2" s="1"/>
  <c r="CN57" i="2"/>
  <c r="CO57" i="2" s="1"/>
  <c r="CN55" i="2"/>
  <c r="CO55" i="2" s="1"/>
  <c r="CN53" i="2"/>
  <c r="CO53" i="2" s="1"/>
  <c r="CN51" i="2"/>
  <c r="CO51" i="2" s="1"/>
  <c r="CN49" i="2"/>
  <c r="CO49" i="2" s="1"/>
  <c r="CN47" i="2"/>
  <c r="CO47" i="2" s="1"/>
  <c r="CN45" i="2"/>
  <c r="CO45" i="2" s="1"/>
  <c r="CN43" i="2"/>
  <c r="CO43" i="2" s="1"/>
  <c r="CN41" i="2"/>
  <c r="CO41" i="2" s="1"/>
  <c r="CN39" i="2"/>
  <c r="CO39" i="2" s="1"/>
  <c r="CN37" i="2"/>
  <c r="CO37" i="2" s="1"/>
  <c r="CN35" i="2"/>
  <c r="CO35" i="2" s="1"/>
  <c r="CN33" i="2"/>
  <c r="CO33" i="2" s="1"/>
  <c r="CN31" i="2"/>
  <c r="CO31" i="2" s="1"/>
  <c r="CN29" i="2"/>
  <c r="CO29" i="2" s="1"/>
  <c r="CN27" i="2"/>
  <c r="CO27" i="2" s="1"/>
  <c r="CP27" i="2" s="1"/>
  <c r="CN78" i="2"/>
  <c r="CO78" i="2" s="1"/>
  <c r="CN102" i="2"/>
  <c r="CO102" i="2" s="1"/>
  <c r="CN142" i="2"/>
  <c r="CO142" i="2" s="1"/>
  <c r="CN32" i="2"/>
  <c r="CO32" i="2" s="1"/>
  <c r="CN66" i="2"/>
  <c r="CO66" i="2" s="1"/>
  <c r="CN74" i="2"/>
  <c r="CO74" i="2" s="1"/>
  <c r="CN82" i="2"/>
  <c r="CO82" i="2" s="1"/>
  <c r="CN90" i="2"/>
  <c r="CO90" i="2" s="1"/>
  <c r="CN98" i="2"/>
  <c r="CO98" i="2" s="1"/>
  <c r="CN106" i="2"/>
  <c r="CO106" i="2" s="1"/>
  <c r="CN114" i="2"/>
  <c r="CO114" i="2" s="1"/>
  <c r="CN122" i="2"/>
  <c r="CO122" i="2" s="1"/>
  <c r="CN130" i="2"/>
  <c r="CO130" i="2" s="1"/>
  <c r="CN138" i="2"/>
  <c r="CO138" i="2" s="1"/>
  <c r="CN146" i="2"/>
  <c r="CO146" i="2" s="1"/>
  <c r="CN70" i="2"/>
  <c r="CO70" i="2" s="1"/>
  <c r="CN86" i="2"/>
  <c r="CO86" i="2" s="1"/>
  <c r="CN110" i="2"/>
  <c r="CO110" i="2" s="1"/>
  <c r="CN134" i="2"/>
  <c r="CO134" i="2" s="1"/>
  <c r="CN56" i="2"/>
  <c r="CO56" i="2" s="1"/>
  <c r="CN30" i="2"/>
  <c r="CO30" i="2" s="1"/>
  <c r="CN34" i="2"/>
  <c r="CO34" i="2" s="1"/>
  <c r="CN38" i="2"/>
  <c r="CO38" i="2" s="1"/>
  <c r="CN42" i="2"/>
  <c r="CO42" i="2" s="1"/>
  <c r="CN46" i="2"/>
  <c r="CO46" i="2" s="1"/>
  <c r="CN50" i="2"/>
  <c r="CO50" i="2" s="1"/>
  <c r="CN54" i="2"/>
  <c r="CO54" i="2" s="1"/>
  <c r="CN58" i="2"/>
  <c r="CO58" i="2" s="1"/>
  <c r="CN62" i="2"/>
  <c r="CO62" i="2" s="1"/>
  <c r="CN68" i="2"/>
  <c r="CO68" i="2" s="1"/>
  <c r="CN76" i="2"/>
  <c r="CO76" i="2" s="1"/>
  <c r="CN84" i="2"/>
  <c r="CO84" i="2" s="1"/>
  <c r="CN92" i="2"/>
  <c r="CO92" i="2" s="1"/>
  <c r="CN100" i="2"/>
  <c r="CO100" i="2" s="1"/>
  <c r="CN108" i="2"/>
  <c r="CO108" i="2" s="1"/>
  <c r="CN116" i="2"/>
  <c r="CO116" i="2" s="1"/>
  <c r="CN124" i="2"/>
  <c r="CO124" i="2" s="1"/>
  <c r="CN132" i="2"/>
  <c r="CO132" i="2" s="1"/>
  <c r="CN140" i="2"/>
  <c r="CO140" i="2" s="1"/>
  <c r="CN148" i="2"/>
  <c r="CO148" i="2" s="1"/>
  <c r="CH149" i="2"/>
  <c r="CI149" i="2" s="1"/>
  <c r="CH147" i="2"/>
  <c r="CI147" i="2" s="1"/>
  <c r="CH145" i="2"/>
  <c r="CI145" i="2" s="1"/>
  <c r="CH143" i="2"/>
  <c r="CI143" i="2" s="1"/>
  <c r="CH141" i="2"/>
  <c r="CI141" i="2" s="1"/>
  <c r="CH139" i="2"/>
  <c r="CI139" i="2" s="1"/>
  <c r="CH137" i="2"/>
  <c r="CI137" i="2" s="1"/>
  <c r="CH135" i="2"/>
  <c r="CI135" i="2" s="1"/>
  <c r="CH133" i="2"/>
  <c r="CI133" i="2" s="1"/>
  <c r="CH131" i="2"/>
  <c r="CI131" i="2" s="1"/>
  <c r="CH129" i="2"/>
  <c r="CI129" i="2" s="1"/>
  <c r="CH127" i="2"/>
  <c r="CI127" i="2" s="1"/>
  <c r="CH125" i="2"/>
  <c r="CI125" i="2" s="1"/>
  <c r="CH123" i="2"/>
  <c r="CI123" i="2" s="1"/>
  <c r="CH121" i="2"/>
  <c r="CI121" i="2" s="1"/>
  <c r="CH119" i="2"/>
  <c r="CI119" i="2" s="1"/>
  <c r="CH117" i="2"/>
  <c r="CI117" i="2" s="1"/>
  <c r="CH115" i="2"/>
  <c r="CI115" i="2" s="1"/>
  <c r="CH113" i="2"/>
  <c r="CI113" i="2" s="1"/>
  <c r="CH111" i="2"/>
  <c r="CI111" i="2" s="1"/>
  <c r="CH109" i="2"/>
  <c r="CI109" i="2" s="1"/>
  <c r="CH107" i="2"/>
  <c r="CI107" i="2" s="1"/>
  <c r="CH105" i="2"/>
  <c r="CI105" i="2" s="1"/>
  <c r="CH103" i="2"/>
  <c r="CI103" i="2" s="1"/>
  <c r="CH101" i="2"/>
  <c r="CI101" i="2" s="1"/>
  <c r="CH99" i="2"/>
  <c r="CI99" i="2" s="1"/>
  <c r="CH97" i="2"/>
  <c r="CI97" i="2" s="1"/>
  <c r="CH95" i="2"/>
  <c r="CI95" i="2" s="1"/>
  <c r="CH93" i="2"/>
  <c r="CI93" i="2" s="1"/>
  <c r="CH91" i="2"/>
  <c r="CI91" i="2" s="1"/>
  <c r="CH89" i="2"/>
  <c r="CI89" i="2" s="1"/>
  <c r="CH87" i="2"/>
  <c r="CI87" i="2" s="1"/>
  <c r="CH85" i="2"/>
  <c r="CI85" i="2" s="1"/>
  <c r="CH83" i="2"/>
  <c r="CI83" i="2" s="1"/>
  <c r="CH81" i="2"/>
  <c r="CI81" i="2" s="1"/>
  <c r="CH79" i="2"/>
  <c r="CI79" i="2" s="1"/>
  <c r="CH77" i="2"/>
  <c r="CI77" i="2" s="1"/>
  <c r="CH75" i="2"/>
  <c r="CI75" i="2" s="1"/>
  <c r="CH73" i="2"/>
  <c r="CI73" i="2" s="1"/>
  <c r="CH71" i="2"/>
  <c r="CI71" i="2" s="1"/>
  <c r="CH69" i="2"/>
  <c r="CI69" i="2" s="1"/>
  <c r="CH67" i="2"/>
  <c r="CI67" i="2" s="1"/>
  <c r="CH65" i="2"/>
  <c r="CI65" i="2" s="1"/>
  <c r="CH63" i="2"/>
  <c r="CI63" i="2" s="1"/>
  <c r="CH61" i="2"/>
  <c r="CI61" i="2" s="1"/>
  <c r="CH59" i="2"/>
  <c r="CI59" i="2" s="1"/>
  <c r="CH57" i="2"/>
  <c r="CI57" i="2" s="1"/>
  <c r="CH55" i="2"/>
  <c r="CI55" i="2" s="1"/>
  <c r="CH53" i="2"/>
  <c r="CI53" i="2" s="1"/>
  <c r="CH51" i="2"/>
  <c r="CI51" i="2" s="1"/>
  <c r="CH49" i="2"/>
  <c r="CI49" i="2" s="1"/>
  <c r="CH47" i="2"/>
  <c r="CI47" i="2" s="1"/>
  <c r="CH45" i="2"/>
  <c r="CI45" i="2" s="1"/>
  <c r="CH43" i="2"/>
  <c r="CI43" i="2" s="1"/>
  <c r="CH41" i="2"/>
  <c r="CI41" i="2" s="1"/>
  <c r="CH39" i="2"/>
  <c r="CI39" i="2" s="1"/>
  <c r="CH37" i="2"/>
  <c r="CI37" i="2" s="1"/>
  <c r="CH35" i="2"/>
  <c r="CI35" i="2" s="1"/>
  <c r="CH33" i="2"/>
  <c r="CI33" i="2" s="1"/>
  <c r="CH31" i="2"/>
  <c r="CI31" i="2" s="1"/>
  <c r="CH29" i="2"/>
  <c r="CI29" i="2" s="1"/>
  <c r="CH27" i="2"/>
  <c r="CI27" i="2" s="1"/>
  <c r="CJ27" i="2" s="1"/>
  <c r="CH70" i="2"/>
  <c r="CI70" i="2" s="1"/>
  <c r="CH78" i="2"/>
  <c r="CI78" i="2" s="1"/>
  <c r="CH86" i="2"/>
  <c r="CI86" i="2" s="1"/>
  <c r="CH94" i="2"/>
  <c r="CI94" i="2" s="1"/>
  <c r="CH102" i="2"/>
  <c r="CI102" i="2" s="1"/>
  <c r="CH110" i="2"/>
  <c r="CI110" i="2" s="1"/>
  <c r="CH142" i="2"/>
  <c r="CI142" i="2" s="1"/>
  <c r="CH118" i="2"/>
  <c r="CI118" i="2" s="1"/>
  <c r="CH32" i="2"/>
  <c r="CI32" i="2" s="1"/>
  <c r="CH36" i="2"/>
  <c r="CI36" i="2" s="1"/>
  <c r="CH40" i="2"/>
  <c r="CI40" i="2" s="1"/>
  <c r="CH44" i="2"/>
  <c r="CI44" i="2" s="1"/>
  <c r="CH48" i="2"/>
  <c r="CI48" i="2" s="1"/>
  <c r="CH52" i="2"/>
  <c r="CI52" i="2" s="1"/>
  <c r="CH60" i="2"/>
  <c r="CI60" i="2" s="1"/>
  <c r="CH64" i="2"/>
  <c r="CI64" i="2" s="1"/>
  <c r="CH72" i="2"/>
  <c r="CI72" i="2" s="1"/>
  <c r="CH80" i="2"/>
  <c r="CI80" i="2" s="1"/>
  <c r="CH88" i="2"/>
  <c r="CI88" i="2" s="1"/>
  <c r="CH96" i="2"/>
  <c r="CI96" i="2" s="1"/>
  <c r="CH104" i="2"/>
  <c r="CI104" i="2" s="1"/>
  <c r="CH112" i="2"/>
  <c r="CI112" i="2" s="1"/>
  <c r="CH120" i="2"/>
  <c r="CI120" i="2" s="1"/>
  <c r="CH128" i="2"/>
  <c r="CI128" i="2" s="1"/>
  <c r="CH144" i="2"/>
  <c r="CI144" i="2" s="1"/>
  <c r="CH126" i="2"/>
  <c r="CI126" i="2" s="1"/>
  <c r="CH56" i="2"/>
  <c r="CI56" i="2" s="1"/>
  <c r="CH66" i="2"/>
  <c r="CI66" i="2" s="1"/>
  <c r="CH74" i="2"/>
  <c r="CI74" i="2" s="1"/>
  <c r="CH82" i="2"/>
  <c r="CI82" i="2" s="1"/>
  <c r="CH90" i="2"/>
  <c r="CI90" i="2" s="1"/>
  <c r="CH98" i="2"/>
  <c r="CI98" i="2" s="1"/>
  <c r="CH106" i="2"/>
  <c r="CI106" i="2" s="1"/>
  <c r="CH114" i="2"/>
  <c r="CI114" i="2" s="1"/>
  <c r="CH122" i="2"/>
  <c r="CI122" i="2" s="1"/>
  <c r="CH130" i="2"/>
  <c r="CI130" i="2" s="1"/>
  <c r="CH138" i="2"/>
  <c r="CI138" i="2" s="1"/>
  <c r="CH146" i="2"/>
  <c r="CI146" i="2" s="1"/>
  <c r="CH134" i="2"/>
  <c r="CI134" i="2" s="1"/>
  <c r="CH28" i="2"/>
  <c r="CI28" i="2" s="1"/>
  <c r="CJ28" i="2" s="1"/>
  <c r="CJ29" i="2" s="1"/>
  <c r="CJ30" i="2" s="1"/>
  <c r="CJ31" i="2" s="1"/>
  <c r="CJ32" i="2" s="1"/>
  <c r="CJ33" i="2" s="1"/>
  <c r="CJ34" i="2" s="1"/>
  <c r="CJ35" i="2" s="1"/>
  <c r="CJ36" i="2" s="1"/>
  <c r="CJ37" i="2" s="1"/>
  <c r="CH136" i="2"/>
  <c r="CI136" i="2" s="1"/>
  <c r="CH30" i="2"/>
  <c r="CI30" i="2" s="1"/>
  <c r="CH34" i="2"/>
  <c r="CI34" i="2" s="1"/>
  <c r="CH38" i="2"/>
  <c r="CI38" i="2" s="1"/>
  <c r="CH42" i="2"/>
  <c r="CI42" i="2" s="1"/>
  <c r="CH46" i="2"/>
  <c r="CI46" i="2" s="1"/>
  <c r="CH50" i="2"/>
  <c r="CI50" i="2" s="1"/>
  <c r="CH54" i="2"/>
  <c r="CI54" i="2" s="1"/>
  <c r="CH58" i="2"/>
  <c r="CI58" i="2" s="1"/>
  <c r="CH62" i="2"/>
  <c r="CI62" i="2" s="1"/>
  <c r="CH68" i="2"/>
  <c r="CI68" i="2" s="1"/>
  <c r="CH76" i="2"/>
  <c r="CI76" i="2" s="1"/>
  <c r="CH84" i="2"/>
  <c r="CI84" i="2" s="1"/>
  <c r="CH92" i="2"/>
  <c r="CI92" i="2" s="1"/>
  <c r="CH100" i="2"/>
  <c r="CI100" i="2" s="1"/>
  <c r="CH108" i="2"/>
  <c r="CI108" i="2" s="1"/>
  <c r="CH116" i="2"/>
  <c r="CI116" i="2" s="1"/>
  <c r="CH124" i="2"/>
  <c r="CI124" i="2" s="1"/>
  <c r="CH132" i="2"/>
  <c r="CI132" i="2" s="1"/>
  <c r="CH140" i="2"/>
  <c r="CI140" i="2" s="1"/>
  <c r="CH148" i="2"/>
  <c r="CI148" i="2" s="1"/>
  <c r="CB147" i="2"/>
  <c r="CC147" i="2" s="1"/>
  <c r="CB139" i="2"/>
  <c r="CC139" i="2" s="1"/>
  <c r="CB137" i="2"/>
  <c r="CC137" i="2" s="1"/>
  <c r="CB135" i="2"/>
  <c r="CC135" i="2" s="1"/>
  <c r="CB133" i="2"/>
  <c r="CC133" i="2" s="1"/>
  <c r="CB131" i="2"/>
  <c r="CC131" i="2" s="1"/>
  <c r="CB129" i="2"/>
  <c r="CC129" i="2" s="1"/>
  <c r="CB127" i="2"/>
  <c r="CC127" i="2" s="1"/>
  <c r="CB125" i="2"/>
  <c r="CC125" i="2" s="1"/>
  <c r="CB123" i="2"/>
  <c r="CC123" i="2" s="1"/>
  <c r="CB121" i="2"/>
  <c r="CC121" i="2" s="1"/>
  <c r="CB119" i="2"/>
  <c r="CC119" i="2" s="1"/>
  <c r="CB117" i="2"/>
  <c r="CC117" i="2" s="1"/>
  <c r="CB115" i="2"/>
  <c r="CC115" i="2" s="1"/>
  <c r="CB113" i="2"/>
  <c r="CC113" i="2" s="1"/>
  <c r="CB111" i="2"/>
  <c r="CC111" i="2" s="1"/>
  <c r="CB109" i="2"/>
  <c r="CC109" i="2" s="1"/>
  <c r="CB107" i="2"/>
  <c r="CC107" i="2" s="1"/>
  <c r="CB105" i="2"/>
  <c r="CC105" i="2" s="1"/>
  <c r="CB103" i="2"/>
  <c r="CC103" i="2" s="1"/>
  <c r="CB101" i="2"/>
  <c r="CC101" i="2" s="1"/>
  <c r="CB99" i="2"/>
  <c r="CC99" i="2" s="1"/>
  <c r="CB97" i="2"/>
  <c r="CC97" i="2" s="1"/>
  <c r="CB149" i="2"/>
  <c r="CC149" i="2" s="1"/>
  <c r="CB145" i="2"/>
  <c r="CC145" i="2" s="1"/>
  <c r="CB143" i="2"/>
  <c r="CC143" i="2" s="1"/>
  <c r="CB29" i="2"/>
  <c r="CC29" i="2" s="1"/>
  <c r="CB32" i="2"/>
  <c r="CC32" i="2" s="1"/>
  <c r="CB37" i="2"/>
  <c r="CC37" i="2" s="1"/>
  <c r="CB40" i="2"/>
  <c r="CC40" i="2" s="1"/>
  <c r="CB45" i="2"/>
  <c r="CC45" i="2" s="1"/>
  <c r="CB48" i="2"/>
  <c r="CC48" i="2" s="1"/>
  <c r="CB53" i="2"/>
  <c r="CC53" i="2" s="1"/>
  <c r="CB56" i="2"/>
  <c r="CC56" i="2" s="1"/>
  <c r="CB61" i="2"/>
  <c r="CC61" i="2" s="1"/>
  <c r="CB64" i="2"/>
  <c r="CC64" i="2" s="1"/>
  <c r="CB69" i="2"/>
  <c r="CC69" i="2" s="1"/>
  <c r="CB72" i="2"/>
  <c r="CC72" i="2" s="1"/>
  <c r="CB77" i="2"/>
  <c r="CC77" i="2" s="1"/>
  <c r="CB80" i="2"/>
  <c r="CC80" i="2" s="1"/>
  <c r="CB85" i="2"/>
  <c r="CC85" i="2" s="1"/>
  <c r="CB88" i="2"/>
  <c r="CC88" i="2" s="1"/>
  <c r="CB93" i="2"/>
  <c r="CC93" i="2" s="1"/>
  <c r="CB96" i="2"/>
  <c r="CC96" i="2" s="1"/>
  <c r="CB100" i="2"/>
  <c r="CC100" i="2" s="1"/>
  <c r="CB104" i="2"/>
  <c r="CC104" i="2" s="1"/>
  <c r="CB108" i="2"/>
  <c r="CC108" i="2" s="1"/>
  <c r="CB112" i="2"/>
  <c r="CC112" i="2" s="1"/>
  <c r="CB116" i="2"/>
  <c r="CC116" i="2" s="1"/>
  <c r="CB120" i="2"/>
  <c r="CC120" i="2" s="1"/>
  <c r="CB124" i="2"/>
  <c r="CC124" i="2" s="1"/>
  <c r="CB128" i="2"/>
  <c r="CC128" i="2" s="1"/>
  <c r="CB132" i="2"/>
  <c r="CC132" i="2" s="1"/>
  <c r="CB136" i="2"/>
  <c r="CC136" i="2" s="1"/>
  <c r="CB140" i="2"/>
  <c r="CC140" i="2" s="1"/>
  <c r="CB27" i="2"/>
  <c r="CC27" i="2" s="1"/>
  <c r="CD27" i="2" s="1"/>
  <c r="CB38" i="2"/>
  <c r="CC38" i="2" s="1"/>
  <c r="CB43" i="2"/>
  <c r="CC43" i="2" s="1"/>
  <c r="CB46" i="2"/>
  <c r="CC46" i="2" s="1"/>
  <c r="CB51" i="2"/>
  <c r="CC51" i="2" s="1"/>
  <c r="CB54" i="2"/>
  <c r="CC54" i="2" s="1"/>
  <c r="CB59" i="2"/>
  <c r="CC59" i="2" s="1"/>
  <c r="CB70" i="2"/>
  <c r="CC70" i="2" s="1"/>
  <c r="CB75" i="2"/>
  <c r="CC75" i="2" s="1"/>
  <c r="CB83" i="2"/>
  <c r="CC83" i="2" s="1"/>
  <c r="CB86" i="2"/>
  <c r="CC86" i="2" s="1"/>
  <c r="CB91" i="2"/>
  <c r="CC91" i="2" s="1"/>
  <c r="CB94" i="2"/>
  <c r="CC94" i="2" s="1"/>
  <c r="CB148" i="2"/>
  <c r="CC148" i="2" s="1"/>
  <c r="CB35" i="2"/>
  <c r="CC35" i="2" s="1"/>
  <c r="CB62" i="2"/>
  <c r="CC62" i="2" s="1"/>
  <c r="CB67" i="2"/>
  <c r="CC67" i="2" s="1"/>
  <c r="CB78" i="2"/>
  <c r="CC78" i="2" s="1"/>
  <c r="CB144" i="2"/>
  <c r="CC144" i="2" s="1"/>
  <c r="CB28" i="2"/>
  <c r="CC28" i="2" s="1"/>
  <c r="CB33" i="2"/>
  <c r="CC33" i="2" s="1"/>
  <c r="CB36" i="2"/>
  <c r="CC36" i="2" s="1"/>
  <c r="CB41" i="2"/>
  <c r="CC41" i="2" s="1"/>
  <c r="CB44" i="2"/>
  <c r="CC44" i="2" s="1"/>
  <c r="CB49" i="2"/>
  <c r="CC49" i="2" s="1"/>
  <c r="CB52" i="2"/>
  <c r="CC52" i="2" s="1"/>
  <c r="CB57" i="2"/>
  <c r="CC57" i="2" s="1"/>
  <c r="CB60" i="2"/>
  <c r="CC60" i="2" s="1"/>
  <c r="CB65" i="2"/>
  <c r="CC65" i="2" s="1"/>
  <c r="CB68" i="2"/>
  <c r="CC68" i="2" s="1"/>
  <c r="CB73" i="2"/>
  <c r="CC73" i="2" s="1"/>
  <c r="CB76" i="2"/>
  <c r="CC76" i="2" s="1"/>
  <c r="CB81" i="2"/>
  <c r="CC81" i="2" s="1"/>
  <c r="CB84" i="2"/>
  <c r="CC84" i="2" s="1"/>
  <c r="CB89" i="2"/>
  <c r="CC89" i="2" s="1"/>
  <c r="CB92" i="2"/>
  <c r="CC92" i="2" s="1"/>
  <c r="CB98" i="2"/>
  <c r="CC98" i="2" s="1"/>
  <c r="CB102" i="2"/>
  <c r="CC102" i="2" s="1"/>
  <c r="CB106" i="2"/>
  <c r="CC106" i="2" s="1"/>
  <c r="CB110" i="2"/>
  <c r="CC110" i="2" s="1"/>
  <c r="CB114" i="2"/>
  <c r="CC114" i="2" s="1"/>
  <c r="CB118" i="2"/>
  <c r="CC118" i="2" s="1"/>
  <c r="CB122" i="2"/>
  <c r="CC122" i="2" s="1"/>
  <c r="CB126" i="2"/>
  <c r="CC126" i="2" s="1"/>
  <c r="CB130" i="2"/>
  <c r="CC130" i="2" s="1"/>
  <c r="CB134" i="2"/>
  <c r="CC134" i="2" s="1"/>
  <c r="CB138" i="2"/>
  <c r="CC138" i="2" s="1"/>
  <c r="CB141" i="2"/>
  <c r="CC141" i="2" s="1"/>
  <c r="BV147" i="2"/>
  <c r="BW147" i="2" s="1"/>
  <c r="BV145" i="2"/>
  <c r="BW145" i="2" s="1"/>
  <c r="BV143" i="2"/>
  <c r="BW143" i="2" s="1"/>
  <c r="BV141" i="2"/>
  <c r="BW141" i="2" s="1"/>
  <c r="BV139" i="2"/>
  <c r="BW139" i="2" s="1"/>
  <c r="BV137" i="2"/>
  <c r="BW137" i="2" s="1"/>
  <c r="BV135" i="2"/>
  <c r="BW135" i="2" s="1"/>
  <c r="BV133" i="2"/>
  <c r="BW133" i="2" s="1"/>
  <c r="BV129" i="2"/>
  <c r="BW129" i="2" s="1"/>
  <c r="BV127" i="2"/>
  <c r="BW127" i="2" s="1"/>
  <c r="BV125" i="2"/>
  <c r="BW125" i="2" s="1"/>
  <c r="BV123" i="2"/>
  <c r="BW123" i="2" s="1"/>
  <c r="BV121" i="2"/>
  <c r="BW121" i="2" s="1"/>
  <c r="BV119" i="2"/>
  <c r="BW119" i="2" s="1"/>
  <c r="BV117" i="2"/>
  <c r="BW117" i="2" s="1"/>
  <c r="BV113" i="2"/>
  <c r="BW113" i="2" s="1"/>
  <c r="BV111" i="2"/>
  <c r="BW111" i="2" s="1"/>
  <c r="BV107" i="2"/>
  <c r="BW107" i="2" s="1"/>
  <c r="BV103" i="2"/>
  <c r="BW103" i="2" s="1"/>
  <c r="BV99" i="2"/>
  <c r="BW99" i="2" s="1"/>
  <c r="BV97" i="2"/>
  <c r="BW97" i="2" s="1"/>
  <c r="BV93" i="2"/>
  <c r="BW93" i="2" s="1"/>
  <c r="BV89" i="2"/>
  <c r="BW89" i="2" s="1"/>
  <c r="BV149" i="2"/>
  <c r="BW149" i="2" s="1"/>
  <c r="BV131" i="2"/>
  <c r="BW131" i="2" s="1"/>
  <c r="BV115" i="2"/>
  <c r="BW115" i="2" s="1"/>
  <c r="BV109" i="2"/>
  <c r="BW109" i="2" s="1"/>
  <c r="BV105" i="2"/>
  <c r="BW105" i="2" s="1"/>
  <c r="BV101" i="2"/>
  <c r="BW101" i="2" s="1"/>
  <c r="BV95" i="2"/>
  <c r="BW95" i="2" s="1"/>
  <c r="BV91" i="2"/>
  <c r="BW91" i="2" s="1"/>
  <c r="BV87" i="2"/>
  <c r="BW87" i="2" s="1"/>
  <c r="BV29" i="2"/>
  <c r="BW29" i="2" s="1"/>
  <c r="BV32" i="2"/>
  <c r="BW32" i="2" s="1"/>
  <c r="BV37" i="2"/>
  <c r="BW37" i="2" s="1"/>
  <c r="BV40" i="2"/>
  <c r="BW40" i="2" s="1"/>
  <c r="BV45" i="2"/>
  <c r="BW45" i="2" s="1"/>
  <c r="BV48" i="2"/>
  <c r="BW48" i="2" s="1"/>
  <c r="BV53" i="2"/>
  <c r="BW53" i="2" s="1"/>
  <c r="BV56" i="2"/>
  <c r="BW56" i="2" s="1"/>
  <c r="BV61" i="2"/>
  <c r="BW61" i="2" s="1"/>
  <c r="BV64" i="2"/>
  <c r="BW64" i="2" s="1"/>
  <c r="BV69" i="2"/>
  <c r="BW69" i="2" s="1"/>
  <c r="BV72" i="2"/>
  <c r="BW72" i="2" s="1"/>
  <c r="BV77" i="2"/>
  <c r="BW77" i="2" s="1"/>
  <c r="BV80" i="2"/>
  <c r="BW80" i="2" s="1"/>
  <c r="BV85" i="2"/>
  <c r="BW85" i="2" s="1"/>
  <c r="BP106" i="2"/>
  <c r="BQ106" i="2" s="1"/>
  <c r="BP114" i="2"/>
  <c r="BQ114" i="2" s="1"/>
  <c r="BP122" i="2"/>
  <c r="BQ122" i="2" s="1"/>
  <c r="BP130" i="2"/>
  <c r="BQ130" i="2" s="1"/>
  <c r="BP138" i="2"/>
  <c r="BQ138" i="2" s="1"/>
  <c r="BP149" i="2"/>
  <c r="BQ149" i="2" s="1"/>
  <c r="BP147" i="2"/>
  <c r="BQ147" i="2" s="1"/>
  <c r="BP145" i="2"/>
  <c r="BQ145" i="2" s="1"/>
  <c r="BP143" i="2"/>
  <c r="BQ143" i="2" s="1"/>
  <c r="BP141" i="2"/>
  <c r="BQ141" i="2" s="1"/>
  <c r="BP139" i="2"/>
  <c r="BQ139" i="2" s="1"/>
  <c r="BP137" i="2"/>
  <c r="BQ137" i="2" s="1"/>
  <c r="BP135" i="2"/>
  <c r="BQ135" i="2" s="1"/>
  <c r="BP133" i="2"/>
  <c r="BQ133" i="2" s="1"/>
  <c r="BP131" i="2"/>
  <c r="BQ131" i="2" s="1"/>
  <c r="BP129" i="2"/>
  <c r="BQ129" i="2" s="1"/>
  <c r="BP127" i="2"/>
  <c r="BQ127" i="2" s="1"/>
  <c r="BP125" i="2"/>
  <c r="BQ125" i="2" s="1"/>
  <c r="BP123" i="2"/>
  <c r="BQ123" i="2" s="1"/>
  <c r="BP121" i="2"/>
  <c r="BQ121" i="2" s="1"/>
  <c r="BP119" i="2"/>
  <c r="BQ119" i="2" s="1"/>
  <c r="BP117" i="2"/>
  <c r="BQ117" i="2" s="1"/>
  <c r="BP115" i="2"/>
  <c r="BQ115" i="2" s="1"/>
  <c r="BP113" i="2"/>
  <c r="BQ113" i="2" s="1"/>
  <c r="BP111" i="2"/>
  <c r="BQ111" i="2" s="1"/>
  <c r="BP109" i="2"/>
  <c r="BQ109" i="2" s="1"/>
  <c r="BP107" i="2"/>
  <c r="BQ107" i="2" s="1"/>
  <c r="BP105" i="2"/>
  <c r="BQ105" i="2" s="1"/>
  <c r="BP103" i="2"/>
  <c r="BQ103" i="2" s="1"/>
  <c r="BP101" i="2"/>
  <c r="BQ101" i="2" s="1"/>
  <c r="BP99" i="2"/>
  <c r="BQ99" i="2" s="1"/>
  <c r="BP97" i="2"/>
  <c r="BQ97" i="2" s="1"/>
  <c r="BP95" i="2"/>
  <c r="BQ95" i="2" s="1"/>
  <c r="BP93" i="2"/>
  <c r="BQ93" i="2" s="1"/>
  <c r="BP91" i="2"/>
  <c r="BQ91" i="2" s="1"/>
  <c r="BP89" i="2"/>
  <c r="BQ89" i="2" s="1"/>
  <c r="BP87" i="2"/>
  <c r="BQ87" i="2" s="1"/>
  <c r="BP85" i="2"/>
  <c r="BQ85" i="2" s="1"/>
  <c r="BP83" i="2"/>
  <c r="BQ83" i="2" s="1"/>
  <c r="BP81" i="2"/>
  <c r="BQ81" i="2" s="1"/>
  <c r="BP79" i="2"/>
  <c r="BQ79" i="2" s="1"/>
  <c r="BP77" i="2"/>
  <c r="BQ77" i="2" s="1"/>
  <c r="BP75" i="2"/>
  <c r="BQ75" i="2" s="1"/>
  <c r="BP73" i="2"/>
  <c r="BQ73" i="2" s="1"/>
  <c r="BP71" i="2"/>
  <c r="BQ71" i="2" s="1"/>
  <c r="BP69" i="2"/>
  <c r="BQ69" i="2" s="1"/>
  <c r="BP67" i="2"/>
  <c r="BQ67" i="2" s="1"/>
  <c r="BP65" i="2"/>
  <c r="BQ65" i="2" s="1"/>
  <c r="BP63" i="2"/>
  <c r="BQ63" i="2" s="1"/>
  <c r="BP61" i="2"/>
  <c r="BQ61" i="2" s="1"/>
  <c r="BP59" i="2"/>
  <c r="BQ59" i="2" s="1"/>
  <c r="BP57" i="2"/>
  <c r="BQ57" i="2" s="1"/>
  <c r="BP55" i="2"/>
  <c r="BQ55" i="2" s="1"/>
  <c r="BP53" i="2"/>
  <c r="BQ53" i="2" s="1"/>
  <c r="BP51" i="2"/>
  <c r="BQ51" i="2" s="1"/>
  <c r="BP49" i="2"/>
  <c r="BQ49" i="2" s="1"/>
  <c r="BP47" i="2"/>
  <c r="BQ47" i="2" s="1"/>
  <c r="BP45" i="2"/>
  <c r="BQ45" i="2" s="1"/>
  <c r="BP43" i="2"/>
  <c r="BQ43" i="2" s="1"/>
  <c r="BP41" i="2"/>
  <c r="BQ41" i="2" s="1"/>
  <c r="BP39" i="2"/>
  <c r="BQ39" i="2" s="1"/>
  <c r="BP37" i="2"/>
  <c r="BQ37" i="2" s="1"/>
  <c r="BP35" i="2"/>
  <c r="BQ35" i="2" s="1"/>
  <c r="BP33" i="2"/>
  <c r="BQ33" i="2" s="1"/>
  <c r="BP31" i="2"/>
  <c r="BQ31" i="2" s="1"/>
  <c r="BP29" i="2"/>
  <c r="BQ29" i="2" s="1"/>
  <c r="BP27" i="2"/>
  <c r="BQ27" i="2" s="1"/>
  <c r="BR27" i="2" s="1"/>
  <c r="BP60" i="2"/>
  <c r="BQ60" i="2" s="1"/>
  <c r="BP68" i="2"/>
  <c r="BQ68" i="2" s="1"/>
  <c r="BP76" i="2"/>
  <c r="BQ76" i="2" s="1"/>
  <c r="BP84" i="2"/>
  <c r="BQ84" i="2" s="1"/>
  <c r="BP92" i="2"/>
  <c r="BQ92" i="2" s="1"/>
  <c r="BP100" i="2"/>
  <c r="BQ100" i="2" s="1"/>
  <c r="BP108" i="2"/>
  <c r="BQ108" i="2" s="1"/>
  <c r="BP116" i="2"/>
  <c r="BQ116" i="2" s="1"/>
  <c r="BP124" i="2"/>
  <c r="BQ124" i="2" s="1"/>
  <c r="BP132" i="2"/>
  <c r="BQ132" i="2" s="1"/>
  <c r="BP140" i="2"/>
  <c r="BQ140" i="2" s="1"/>
  <c r="BP148" i="2"/>
  <c r="BQ148" i="2" s="1"/>
  <c r="BJ149" i="2"/>
  <c r="BK149" i="2" s="1"/>
  <c r="BJ147" i="2"/>
  <c r="BK147" i="2" s="1"/>
  <c r="BJ145" i="2"/>
  <c r="BK145" i="2" s="1"/>
  <c r="BJ143" i="2"/>
  <c r="BK143" i="2" s="1"/>
  <c r="BJ141" i="2"/>
  <c r="BK141" i="2" s="1"/>
  <c r="BJ139" i="2"/>
  <c r="BK139" i="2" s="1"/>
  <c r="BJ137" i="2"/>
  <c r="BK137" i="2" s="1"/>
  <c r="BJ135" i="2"/>
  <c r="BK135" i="2" s="1"/>
  <c r="BJ133" i="2"/>
  <c r="BK133" i="2" s="1"/>
  <c r="BJ131" i="2"/>
  <c r="BK131" i="2" s="1"/>
  <c r="BJ129" i="2"/>
  <c r="BK129" i="2" s="1"/>
  <c r="BJ127" i="2"/>
  <c r="BK127" i="2" s="1"/>
  <c r="BJ125" i="2"/>
  <c r="BK125" i="2" s="1"/>
  <c r="BJ123" i="2"/>
  <c r="BK123" i="2" s="1"/>
  <c r="BJ121" i="2"/>
  <c r="BK121" i="2" s="1"/>
  <c r="BJ119" i="2"/>
  <c r="BK119" i="2" s="1"/>
  <c r="BJ117" i="2"/>
  <c r="BK117" i="2" s="1"/>
  <c r="BJ115" i="2"/>
  <c r="BK115" i="2" s="1"/>
  <c r="BJ113" i="2"/>
  <c r="BK113" i="2" s="1"/>
  <c r="BJ111" i="2"/>
  <c r="BK111" i="2" s="1"/>
  <c r="BJ109" i="2"/>
  <c r="BK109" i="2" s="1"/>
  <c r="BJ107" i="2"/>
  <c r="BK107" i="2" s="1"/>
  <c r="BJ105" i="2"/>
  <c r="BK105" i="2" s="1"/>
  <c r="BJ103" i="2"/>
  <c r="BK103" i="2" s="1"/>
  <c r="BJ101" i="2"/>
  <c r="BK101" i="2" s="1"/>
  <c r="BJ99" i="2"/>
  <c r="BK99" i="2" s="1"/>
  <c r="BJ97" i="2"/>
  <c r="BK97" i="2" s="1"/>
  <c r="BJ95" i="2"/>
  <c r="BK95" i="2" s="1"/>
  <c r="BJ93" i="2"/>
  <c r="BK93" i="2" s="1"/>
  <c r="BJ91" i="2"/>
  <c r="BK91" i="2" s="1"/>
  <c r="BJ89" i="2"/>
  <c r="BK89" i="2" s="1"/>
  <c r="BJ87" i="2"/>
  <c r="BK87" i="2" s="1"/>
  <c r="BJ85" i="2"/>
  <c r="BK85" i="2" s="1"/>
  <c r="BJ83" i="2"/>
  <c r="BK83" i="2" s="1"/>
  <c r="BJ81" i="2"/>
  <c r="BK81" i="2" s="1"/>
  <c r="BJ79" i="2"/>
  <c r="BK79" i="2" s="1"/>
  <c r="BJ77" i="2"/>
  <c r="BK77" i="2" s="1"/>
  <c r="BJ75" i="2"/>
  <c r="BK75" i="2" s="1"/>
  <c r="BJ73" i="2"/>
  <c r="BK73" i="2" s="1"/>
  <c r="BJ71" i="2"/>
  <c r="BK71" i="2" s="1"/>
  <c r="BJ69" i="2"/>
  <c r="BK69" i="2" s="1"/>
  <c r="BJ67" i="2"/>
  <c r="BK67" i="2" s="1"/>
  <c r="BJ65" i="2"/>
  <c r="BK65" i="2" s="1"/>
  <c r="BJ63" i="2"/>
  <c r="BK63" i="2" s="1"/>
  <c r="BJ61" i="2"/>
  <c r="BK61" i="2" s="1"/>
  <c r="BJ59" i="2"/>
  <c r="BK59" i="2" s="1"/>
  <c r="BJ57" i="2"/>
  <c r="BK57" i="2" s="1"/>
  <c r="BJ55" i="2"/>
  <c r="BK55" i="2" s="1"/>
  <c r="BJ53" i="2"/>
  <c r="BK53" i="2" s="1"/>
  <c r="BJ51" i="2"/>
  <c r="BK51" i="2" s="1"/>
  <c r="BJ49" i="2"/>
  <c r="BK49" i="2" s="1"/>
  <c r="BJ47" i="2"/>
  <c r="BK47" i="2" s="1"/>
  <c r="BJ45" i="2"/>
  <c r="BK45" i="2" s="1"/>
  <c r="BJ43" i="2"/>
  <c r="BK43" i="2" s="1"/>
  <c r="BJ41" i="2"/>
  <c r="BK41" i="2" s="1"/>
  <c r="BJ39" i="2"/>
  <c r="BK39" i="2" s="1"/>
  <c r="BJ37" i="2"/>
  <c r="BK37" i="2" s="1"/>
  <c r="BJ35" i="2"/>
  <c r="BK35" i="2" s="1"/>
  <c r="BJ33" i="2"/>
  <c r="BK33" i="2" s="1"/>
  <c r="BJ31" i="2"/>
  <c r="BK31" i="2" s="1"/>
  <c r="BJ29" i="2"/>
  <c r="BK29" i="2" s="1"/>
  <c r="BJ27" i="2"/>
  <c r="BK27" i="2" s="1"/>
  <c r="BL27" i="2" s="1"/>
  <c r="BJ60" i="2"/>
  <c r="BK60" i="2" s="1"/>
  <c r="BJ68" i="2"/>
  <c r="BK68" i="2" s="1"/>
  <c r="BJ76" i="2"/>
  <c r="BK76" i="2" s="1"/>
  <c r="BJ84" i="2"/>
  <c r="BK84" i="2" s="1"/>
  <c r="BJ92" i="2"/>
  <c r="BK92" i="2" s="1"/>
  <c r="BJ100" i="2"/>
  <c r="BK100" i="2" s="1"/>
  <c r="BJ108" i="2"/>
  <c r="BK108" i="2" s="1"/>
  <c r="BJ116" i="2"/>
  <c r="BK116" i="2" s="1"/>
  <c r="BJ124" i="2"/>
  <c r="BK124" i="2" s="1"/>
  <c r="BJ132" i="2"/>
  <c r="BK132" i="2" s="1"/>
  <c r="BJ140" i="2"/>
  <c r="BK140" i="2" s="1"/>
  <c r="BJ148" i="2"/>
  <c r="BK148" i="2" s="1"/>
  <c r="BD27" i="2"/>
  <c r="BE27" i="2" s="1"/>
  <c r="BF27" i="2" s="1"/>
  <c r="BF28" i="2" s="1"/>
  <c r="BF29" i="2" s="1"/>
  <c r="BF30" i="2" s="1"/>
  <c r="BF31" i="2" s="1"/>
  <c r="BF32" i="2" s="1"/>
  <c r="BD29" i="2"/>
  <c r="BE29" i="2" s="1"/>
  <c r="BD31" i="2"/>
  <c r="BE31" i="2" s="1"/>
  <c r="BD33" i="2"/>
  <c r="BE33" i="2" s="1"/>
  <c r="BD35" i="2"/>
  <c r="BE35" i="2" s="1"/>
  <c r="BD37" i="2"/>
  <c r="BE37" i="2" s="1"/>
  <c r="BD39" i="2"/>
  <c r="BE39" i="2" s="1"/>
  <c r="BD41" i="2"/>
  <c r="BE41" i="2" s="1"/>
  <c r="BD43" i="2"/>
  <c r="BE43" i="2" s="1"/>
  <c r="BD45" i="2"/>
  <c r="BE45" i="2" s="1"/>
  <c r="BD47" i="2"/>
  <c r="BE47" i="2" s="1"/>
  <c r="BD49" i="2"/>
  <c r="BE49" i="2" s="1"/>
  <c r="BD51" i="2"/>
  <c r="BE51" i="2" s="1"/>
  <c r="BD53" i="2"/>
  <c r="BE53" i="2" s="1"/>
  <c r="BD55" i="2"/>
  <c r="BE55" i="2" s="1"/>
  <c r="BD57" i="2"/>
  <c r="BE57" i="2" s="1"/>
  <c r="BD59" i="2"/>
  <c r="BE59" i="2" s="1"/>
  <c r="BD61" i="2"/>
  <c r="BE61" i="2" s="1"/>
  <c r="BD63" i="2"/>
  <c r="BE63" i="2" s="1"/>
  <c r="BD65" i="2"/>
  <c r="BE65" i="2" s="1"/>
  <c r="BD67" i="2"/>
  <c r="BE67" i="2" s="1"/>
  <c r="BD69" i="2"/>
  <c r="BE69" i="2" s="1"/>
  <c r="BD71" i="2"/>
  <c r="BE71" i="2" s="1"/>
  <c r="BD73" i="2"/>
  <c r="BE73" i="2" s="1"/>
  <c r="BD75" i="2"/>
  <c r="BE75" i="2" s="1"/>
  <c r="BD77" i="2"/>
  <c r="BE77" i="2" s="1"/>
  <c r="BD79" i="2"/>
  <c r="BE79" i="2" s="1"/>
  <c r="BD81" i="2"/>
  <c r="BE81" i="2" s="1"/>
  <c r="BD83" i="2"/>
  <c r="BE83" i="2" s="1"/>
  <c r="BD85" i="2"/>
  <c r="BE85" i="2" s="1"/>
  <c r="BD87" i="2"/>
  <c r="BE87" i="2" s="1"/>
  <c r="BD89" i="2"/>
  <c r="BE89" i="2" s="1"/>
  <c r="BD91" i="2"/>
  <c r="BE91" i="2" s="1"/>
  <c r="BD93" i="2"/>
  <c r="BE93" i="2" s="1"/>
  <c r="BD95" i="2"/>
  <c r="BE95" i="2" s="1"/>
  <c r="BD97" i="2"/>
  <c r="BE97" i="2" s="1"/>
  <c r="BD99" i="2"/>
  <c r="BE99" i="2" s="1"/>
  <c r="BD101" i="2"/>
  <c r="BE101" i="2" s="1"/>
  <c r="BD103" i="2"/>
  <c r="BE103" i="2" s="1"/>
  <c r="BD105" i="2"/>
  <c r="BE105" i="2" s="1"/>
  <c r="BD107" i="2"/>
  <c r="BE107" i="2" s="1"/>
  <c r="BD109" i="2"/>
  <c r="BE109" i="2" s="1"/>
  <c r="BD111" i="2"/>
  <c r="BE111" i="2" s="1"/>
  <c r="BD113" i="2"/>
  <c r="BE113" i="2" s="1"/>
  <c r="BD115" i="2"/>
  <c r="BE115" i="2" s="1"/>
  <c r="BD117" i="2"/>
  <c r="BE117" i="2" s="1"/>
  <c r="BD119" i="2"/>
  <c r="BE119" i="2" s="1"/>
  <c r="BD121" i="2"/>
  <c r="BE121" i="2" s="1"/>
  <c r="BD123" i="2"/>
  <c r="BE123" i="2" s="1"/>
  <c r="BD125" i="2"/>
  <c r="BE125" i="2" s="1"/>
  <c r="BD127" i="2"/>
  <c r="BE127" i="2" s="1"/>
  <c r="BD129" i="2"/>
  <c r="BE129" i="2" s="1"/>
  <c r="BD131" i="2"/>
  <c r="BE131" i="2" s="1"/>
  <c r="BD133" i="2"/>
  <c r="BE133" i="2" s="1"/>
  <c r="BD135" i="2"/>
  <c r="BE135" i="2" s="1"/>
  <c r="BD137" i="2"/>
  <c r="BE137" i="2" s="1"/>
  <c r="BD139" i="2"/>
  <c r="BE139" i="2" s="1"/>
  <c r="BD141" i="2"/>
  <c r="BE141" i="2" s="1"/>
  <c r="BD143" i="2"/>
  <c r="BE143" i="2" s="1"/>
  <c r="BD145" i="2"/>
  <c r="BE145" i="2" s="1"/>
  <c r="BD147" i="2"/>
  <c r="BE147" i="2" s="1"/>
  <c r="AX149" i="2"/>
  <c r="AY149" i="2" s="1"/>
  <c r="AX147" i="2"/>
  <c r="AY147" i="2" s="1"/>
  <c r="AX145" i="2"/>
  <c r="AY145" i="2" s="1"/>
  <c r="AX143" i="2"/>
  <c r="AY143" i="2" s="1"/>
  <c r="AX141" i="2"/>
  <c r="AY141" i="2" s="1"/>
  <c r="AX139" i="2"/>
  <c r="AY139" i="2" s="1"/>
  <c r="AX137" i="2"/>
  <c r="AY137" i="2" s="1"/>
  <c r="AX135" i="2"/>
  <c r="AY135" i="2" s="1"/>
  <c r="AX133" i="2"/>
  <c r="AY133" i="2" s="1"/>
  <c r="AX131" i="2"/>
  <c r="AY131" i="2" s="1"/>
  <c r="AX129" i="2"/>
  <c r="AY129" i="2" s="1"/>
  <c r="AX127" i="2"/>
  <c r="AY127" i="2" s="1"/>
  <c r="AX125" i="2"/>
  <c r="AY125" i="2" s="1"/>
  <c r="AX123" i="2"/>
  <c r="AY123" i="2" s="1"/>
  <c r="AX121" i="2"/>
  <c r="AY121" i="2" s="1"/>
  <c r="AX119" i="2"/>
  <c r="AY119" i="2" s="1"/>
  <c r="AX117" i="2"/>
  <c r="AY117" i="2" s="1"/>
  <c r="AX115" i="2"/>
  <c r="AY115" i="2" s="1"/>
  <c r="AX113" i="2"/>
  <c r="AY113" i="2" s="1"/>
  <c r="AX111" i="2"/>
  <c r="AY111" i="2" s="1"/>
  <c r="AX109" i="2"/>
  <c r="AY109" i="2" s="1"/>
  <c r="AX107" i="2"/>
  <c r="AY107" i="2" s="1"/>
  <c r="AX105" i="2"/>
  <c r="AY105" i="2" s="1"/>
  <c r="AX103" i="2"/>
  <c r="AY103" i="2" s="1"/>
  <c r="AX101" i="2"/>
  <c r="AY101" i="2" s="1"/>
  <c r="AX99" i="2"/>
  <c r="AY99" i="2" s="1"/>
  <c r="AX97" i="2"/>
  <c r="AY97" i="2" s="1"/>
  <c r="AX95" i="2"/>
  <c r="AY95" i="2" s="1"/>
  <c r="AX93" i="2"/>
  <c r="AY93" i="2" s="1"/>
  <c r="AX91" i="2"/>
  <c r="AY91" i="2" s="1"/>
  <c r="AX89" i="2"/>
  <c r="AY89" i="2" s="1"/>
  <c r="AX87" i="2"/>
  <c r="AY87" i="2" s="1"/>
  <c r="AX85" i="2"/>
  <c r="AY85" i="2" s="1"/>
  <c r="AX83" i="2"/>
  <c r="AY83" i="2" s="1"/>
  <c r="AX81" i="2"/>
  <c r="AY81" i="2" s="1"/>
  <c r="AX79" i="2"/>
  <c r="AY79" i="2" s="1"/>
  <c r="AX77" i="2"/>
  <c r="AY77" i="2" s="1"/>
  <c r="AX75" i="2"/>
  <c r="AY75" i="2" s="1"/>
  <c r="AX73" i="2"/>
  <c r="AY73" i="2" s="1"/>
  <c r="AX71" i="2"/>
  <c r="AY71" i="2" s="1"/>
  <c r="AX69" i="2"/>
  <c r="AY69" i="2" s="1"/>
  <c r="AX67" i="2"/>
  <c r="AY67" i="2" s="1"/>
  <c r="AX65" i="2"/>
  <c r="AY65" i="2" s="1"/>
  <c r="AX63" i="2"/>
  <c r="AY63" i="2" s="1"/>
  <c r="AX61" i="2"/>
  <c r="AY61" i="2" s="1"/>
  <c r="AX59" i="2"/>
  <c r="AY59" i="2" s="1"/>
  <c r="AX57" i="2"/>
  <c r="AY57" i="2" s="1"/>
  <c r="AX55" i="2"/>
  <c r="AY55" i="2" s="1"/>
  <c r="AX53" i="2"/>
  <c r="AY53" i="2" s="1"/>
  <c r="AX51" i="2"/>
  <c r="AY51" i="2" s="1"/>
  <c r="AX49" i="2"/>
  <c r="AY49" i="2" s="1"/>
  <c r="AX47" i="2"/>
  <c r="AY47" i="2" s="1"/>
  <c r="AX45" i="2"/>
  <c r="AY45" i="2" s="1"/>
  <c r="AX43" i="2"/>
  <c r="AY43" i="2" s="1"/>
  <c r="AX41" i="2"/>
  <c r="AY41" i="2" s="1"/>
  <c r="AX39" i="2"/>
  <c r="AY39" i="2" s="1"/>
  <c r="AX37" i="2"/>
  <c r="AY37" i="2" s="1"/>
  <c r="AX35" i="2"/>
  <c r="AY35" i="2" s="1"/>
  <c r="AX33" i="2"/>
  <c r="AY33" i="2" s="1"/>
  <c r="AX31" i="2"/>
  <c r="AY31" i="2" s="1"/>
  <c r="AX29" i="2"/>
  <c r="AY29" i="2" s="1"/>
  <c r="AX27" i="2"/>
  <c r="AY27" i="2" s="1"/>
  <c r="AZ27" i="2" s="1"/>
  <c r="AX74" i="2"/>
  <c r="AY74" i="2" s="1"/>
  <c r="AX82" i="2"/>
  <c r="AY82" i="2" s="1"/>
  <c r="AX90" i="2"/>
  <c r="AY90" i="2" s="1"/>
  <c r="AX98" i="2"/>
  <c r="AY98" i="2" s="1"/>
  <c r="AX106" i="2"/>
  <c r="AY106" i="2" s="1"/>
  <c r="AX114" i="2"/>
  <c r="AY114" i="2" s="1"/>
  <c r="AX122" i="2"/>
  <c r="AY122" i="2" s="1"/>
  <c r="AX130" i="2"/>
  <c r="AY130" i="2" s="1"/>
  <c r="AX138" i="2"/>
  <c r="AY138" i="2" s="1"/>
  <c r="AX146" i="2"/>
  <c r="AY146" i="2" s="1"/>
  <c r="AX28" i="2"/>
  <c r="AY28" i="2" s="1"/>
  <c r="AX32" i="2"/>
  <c r="AY32" i="2" s="1"/>
  <c r="AX36" i="2"/>
  <c r="AY36" i="2" s="1"/>
  <c r="AX40" i="2"/>
  <c r="AY40" i="2" s="1"/>
  <c r="AX44" i="2"/>
  <c r="AY44" i="2" s="1"/>
  <c r="AX48" i="2"/>
  <c r="AY48" i="2" s="1"/>
  <c r="AX52" i="2"/>
  <c r="AY52" i="2" s="1"/>
  <c r="AX56" i="2"/>
  <c r="AY56" i="2" s="1"/>
  <c r="AX60" i="2"/>
  <c r="AY60" i="2" s="1"/>
  <c r="AX64" i="2"/>
  <c r="AY64" i="2" s="1"/>
  <c r="AX68" i="2"/>
  <c r="AY68" i="2" s="1"/>
  <c r="AX76" i="2"/>
  <c r="AY76" i="2" s="1"/>
  <c r="AX84" i="2"/>
  <c r="AY84" i="2" s="1"/>
  <c r="AX92" i="2"/>
  <c r="AY92" i="2" s="1"/>
  <c r="AX100" i="2"/>
  <c r="AY100" i="2" s="1"/>
  <c r="AX108" i="2"/>
  <c r="AY108" i="2" s="1"/>
  <c r="AX116" i="2"/>
  <c r="AY116" i="2" s="1"/>
  <c r="AX124" i="2"/>
  <c r="AY124" i="2" s="1"/>
  <c r="AX132" i="2"/>
  <c r="AY132" i="2" s="1"/>
  <c r="AX140" i="2"/>
  <c r="AY140" i="2" s="1"/>
  <c r="AX148" i="2"/>
  <c r="AY148" i="2" s="1"/>
  <c r="AR149" i="2"/>
  <c r="AS149" i="2" s="1"/>
  <c r="AR147" i="2"/>
  <c r="AS147" i="2" s="1"/>
  <c r="AR145" i="2"/>
  <c r="AS145" i="2" s="1"/>
  <c r="AR143" i="2"/>
  <c r="AS143" i="2" s="1"/>
  <c r="AR141" i="2"/>
  <c r="AS141" i="2" s="1"/>
  <c r="AR139" i="2"/>
  <c r="AS139" i="2" s="1"/>
  <c r="AR137" i="2"/>
  <c r="AS137" i="2" s="1"/>
  <c r="AR135" i="2"/>
  <c r="AS135" i="2" s="1"/>
  <c r="AR133" i="2"/>
  <c r="AS133" i="2" s="1"/>
  <c r="AR131" i="2"/>
  <c r="AS131" i="2" s="1"/>
  <c r="AR129" i="2"/>
  <c r="AS129" i="2" s="1"/>
  <c r="AR127" i="2"/>
  <c r="AS127" i="2" s="1"/>
  <c r="AR125" i="2"/>
  <c r="AS125" i="2" s="1"/>
  <c r="AR123" i="2"/>
  <c r="AS123" i="2" s="1"/>
  <c r="AR121" i="2"/>
  <c r="AS121" i="2" s="1"/>
  <c r="AR119" i="2"/>
  <c r="AS119" i="2" s="1"/>
  <c r="AR117" i="2"/>
  <c r="AS117" i="2" s="1"/>
  <c r="AR115" i="2"/>
  <c r="AS115" i="2" s="1"/>
  <c r="AR113" i="2"/>
  <c r="AS113" i="2" s="1"/>
  <c r="AR111" i="2"/>
  <c r="AS111" i="2" s="1"/>
  <c r="AR109" i="2"/>
  <c r="AS109" i="2" s="1"/>
  <c r="AR107" i="2"/>
  <c r="AS107" i="2" s="1"/>
  <c r="AR105" i="2"/>
  <c r="AS105" i="2" s="1"/>
  <c r="AR103" i="2"/>
  <c r="AS103" i="2" s="1"/>
  <c r="AR101" i="2"/>
  <c r="AS101" i="2" s="1"/>
  <c r="AR99" i="2"/>
  <c r="AS99" i="2" s="1"/>
  <c r="AR97" i="2"/>
  <c r="AS97" i="2" s="1"/>
  <c r="AR95" i="2"/>
  <c r="AS95" i="2" s="1"/>
  <c r="AR93" i="2"/>
  <c r="AS93" i="2" s="1"/>
  <c r="AR91" i="2"/>
  <c r="AS91" i="2" s="1"/>
  <c r="AR89" i="2"/>
  <c r="AS89" i="2" s="1"/>
  <c r="AR87" i="2"/>
  <c r="AS87" i="2" s="1"/>
  <c r="AR85" i="2"/>
  <c r="AS85" i="2" s="1"/>
  <c r="AR83" i="2"/>
  <c r="AS83" i="2" s="1"/>
  <c r="AR81" i="2"/>
  <c r="AS81" i="2" s="1"/>
  <c r="AR79" i="2"/>
  <c r="AS79" i="2" s="1"/>
  <c r="AR77" i="2"/>
  <c r="AS77" i="2" s="1"/>
  <c r="AR75" i="2"/>
  <c r="AS75" i="2" s="1"/>
  <c r="AR73" i="2"/>
  <c r="AS73" i="2" s="1"/>
  <c r="AR71" i="2"/>
  <c r="AS71" i="2" s="1"/>
  <c r="AR69" i="2"/>
  <c r="AS69" i="2" s="1"/>
  <c r="AR67" i="2"/>
  <c r="AS67" i="2" s="1"/>
  <c r="AR65" i="2"/>
  <c r="AS65" i="2" s="1"/>
  <c r="AR63" i="2"/>
  <c r="AS63" i="2" s="1"/>
  <c r="AR61" i="2"/>
  <c r="AS61" i="2" s="1"/>
  <c r="AR59" i="2"/>
  <c r="AS59" i="2" s="1"/>
  <c r="AR57" i="2"/>
  <c r="AS57" i="2" s="1"/>
  <c r="AR55" i="2"/>
  <c r="AS55" i="2" s="1"/>
  <c r="AR53" i="2"/>
  <c r="AS53" i="2" s="1"/>
  <c r="AR51" i="2"/>
  <c r="AS51" i="2" s="1"/>
  <c r="AR49" i="2"/>
  <c r="AS49" i="2" s="1"/>
  <c r="AR47" i="2"/>
  <c r="AS47" i="2" s="1"/>
  <c r="AR45" i="2"/>
  <c r="AS45" i="2" s="1"/>
  <c r="AR43" i="2"/>
  <c r="AS43" i="2" s="1"/>
  <c r="AR41" i="2"/>
  <c r="AS41" i="2" s="1"/>
  <c r="AR39" i="2"/>
  <c r="AS39" i="2" s="1"/>
  <c r="AR37" i="2"/>
  <c r="AS37" i="2" s="1"/>
  <c r="AR35" i="2"/>
  <c r="AS35" i="2" s="1"/>
  <c r="AR33" i="2"/>
  <c r="AS33" i="2" s="1"/>
  <c r="AR31" i="2"/>
  <c r="AS31" i="2" s="1"/>
  <c r="AR29" i="2"/>
  <c r="AS29" i="2" s="1"/>
  <c r="AR27" i="2"/>
  <c r="AS27" i="2" s="1"/>
  <c r="AT27" i="2" s="1"/>
  <c r="AR104" i="2"/>
  <c r="AS104" i="2" s="1"/>
  <c r="AR112" i="2"/>
  <c r="AS112" i="2" s="1"/>
  <c r="AR120" i="2"/>
  <c r="AS120" i="2" s="1"/>
  <c r="AR128" i="2"/>
  <c r="AS128" i="2" s="1"/>
  <c r="AR136" i="2"/>
  <c r="AS136" i="2" s="1"/>
  <c r="AR144" i="2"/>
  <c r="AS144" i="2" s="1"/>
  <c r="AR28" i="2"/>
  <c r="AS28" i="2" s="1"/>
  <c r="AR32" i="2"/>
  <c r="AS32" i="2" s="1"/>
  <c r="AR36" i="2"/>
  <c r="AS36" i="2" s="1"/>
  <c r="AR40" i="2"/>
  <c r="AS40" i="2" s="1"/>
  <c r="AR44" i="2"/>
  <c r="AS44" i="2" s="1"/>
  <c r="AR48" i="2"/>
  <c r="AS48" i="2" s="1"/>
  <c r="AR52" i="2"/>
  <c r="AS52" i="2" s="1"/>
  <c r="AR56" i="2"/>
  <c r="AS56" i="2" s="1"/>
  <c r="AR60" i="2"/>
  <c r="AS60" i="2" s="1"/>
  <c r="AR64" i="2"/>
  <c r="AS64" i="2" s="1"/>
  <c r="AR68" i="2"/>
  <c r="AS68" i="2" s="1"/>
  <c r="AR72" i="2"/>
  <c r="AS72" i="2" s="1"/>
  <c r="AR76" i="2"/>
  <c r="AS76" i="2" s="1"/>
  <c r="AR80" i="2"/>
  <c r="AS80" i="2" s="1"/>
  <c r="AR84" i="2"/>
  <c r="AS84" i="2" s="1"/>
  <c r="AR88" i="2"/>
  <c r="AS88" i="2" s="1"/>
  <c r="AR92" i="2"/>
  <c r="AS92" i="2" s="1"/>
  <c r="AR96" i="2"/>
  <c r="AS96" i="2" s="1"/>
  <c r="AR100" i="2"/>
  <c r="AS100" i="2" s="1"/>
  <c r="AR106" i="2"/>
  <c r="AS106" i="2" s="1"/>
  <c r="AR114" i="2"/>
  <c r="AS114" i="2" s="1"/>
  <c r="AR122" i="2"/>
  <c r="AS122" i="2" s="1"/>
  <c r="AR138" i="2"/>
  <c r="AS138" i="2" s="1"/>
  <c r="AR146" i="2"/>
  <c r="AS146" i="2" s="1"/>
  <c r="AR130" i="2"/>
  <c r="AS130" i="2" s="1"/>
  <c r="AR108" i="2"/>
  <c r="AS108" i="2" s="1"/>
  <c r="AR116" i="2"/>
  <c r="AS116" i="2" s="1"/>
  <c r="AR124" i="2"/>
  <c r="AS124" i="2" s="1"/>
  <c r="AR132" i="2"/>
  <c r="AS132" i="2" s="1"/>
  <c r="AR140" i="2"/>
  <c r="AS140" i="2" s="1"/>
  <c r="AR148" i="2"/>
  <c r="AS148" i="2" s="1"/>
  <c r="AL64" i="2"/>
  <c r="AM64" i="2" s="1"/>
  <c r="AL72" i="2"/>
  <c r="AM72" i="2" s="1"/>
  <c r="AL80" i="2"/>
  <c r="AM80" i="2" s="1"/>
  <c r="AL88" i="2"/>
  <c r="AM88" i="2" s="1"/>
  <c r="AL96" i="2"/>
  <c r="AM96" i="2" s="1"/>
  <c r="AL104" i="2"/>
  <c r="AM104" i="2" s="1"/>
  <c r="AL112" i="2"/>
  <c r="AM112" i="2" s="1"/>
  <c r="AL120" i="2"/>
  <c r="AM120" i="2" s="1"/>
  <c r="AL128" i="2"/>
  <c r="AM128" i="2" s="1"/>
  <c r="AL144" i="2"/>
  <c r="AM144" i="2" s="1"/>
  <c r="AL149" i="2"/>
  <c r="AM149" i="2" s="1"/>
  <c r="AL147" i="2"/>
  <c r="AM147" i="2" s="1"/>
  <c r="AL145" i="2"/>
  <c r="AM145" i="2" s="1"/>
  <c r="AL143" i="2"/>
  <c r="AM143" i="2" s="1"/>
  <c r="AL141" i="2"/>
  <c r="AM141" i="2" s="1"/>
  <c r="AL139" i="2"/>
  <c r="AM139" i="2" s="1"/>
  <c r="AL137" i="2"/>
  <c r="AM137" i="2" s="1"/>
  <c r="AL135" i="2"/>
  <c r="AM135" i="2" s="1"/>
  <c r="AL133" i="2"/>
  <c r="AM133" i="2" s="1"/>
  <c r="AL131" i="2"/>
  <c r="AM131" i="2" s="1"/>
  <c r="AL129" i="2"/>
  <c r="AM129" i="2" s="1"/>
  <c r="AL127" i="2"/>
  <c r="AM127" i="2" s="1"/>
  <c r="AL125" i="2"/>
  <c r="AM125" i="2" s="1"/>
  <c r="AL123" i="2"/>
  <c r="AM123" i="2" s="1"/>
  <c r="AL121" i="2"/>
  <c r="AM121" i="2" s="1"/>
  <c r="AL119" i="2"/>
  <c r="AM119" i="2" s="1"/>
  <c r="AL117" i="2"/>
  <c r="AM117" i="2" s="1"/>
  <c r="AL115" i="2"/>
  <c r="AM115" i="2" s="1"/>
  <c r="AL113" i="2"/>
  <c r="AM113" i="2" s="1"/>
  <c r="AL111" i="2"/>
  <c r="AM111" i="2" s="1"/>
  <c r="AL109" i="2"/>
  <c r="AM109" i="2" s="1"/>
  <c r="AL107" i="2"/>
  <c r="AM107" i="2" s="1"/>
  <c r="AL105" i="2"/>
  <c r="AM105" i="2" s="1"/>
  <c r="AL103" i="2"/>
  <c r="AM103" i="2" s="1"/>
  <c r="AL101" i="2"/>
  <c r="AM101" i="2" s="1"/>
  <c r="AL99" i="2"/>
  <c r="AM99" i="2" s="1"/>
  <c r="AL97" i="2"/>
  <c r="AM97" i="2" s="1"/>
  <c r="AL95" i="2"/>
  <c r="AM95" i="2" s="1"/>
  <c r="AL93" i="2"/>
  <c r="AM93" i="2" s="1"/>
  <c r="AL91" i="2"/>
  <c r="AM91" i="2" s="1"/>
  <c r="AL89" i="2"/>
  <c r="AM89" i="2" s="1"/>
  <c r="AL87" i="2"/>
  <c r="AM87" i="2" s="1"/>
  <c r="AL85" i="2"/>
  <c r="AM85" i="2" s="1"/>
  <c r="AL83" i="2"/>
  <c r="AM83" i="2" s="1"/>
  <c r="AL81" i="2"/>
  <c r="AM81" i="2" s="1"/>
  <c r="AL79" i="2"/>
  <c r="AM79" i="2" s="1"/>
  <c r="AL77" i="2"/>
  <c r="AM77" i="2" s="1"/>
  <c r="AL75" i="2"/>
  <c r="AM75" i="2" s="1"/>
  <c r="AL73" i="2"/>
  <c r="AM73" i="2" s="1"/>
  <c r="AL71" i="2"/>
  <c r="AM71" i="2" s="1"/>
  <c r="AL69" i="2"/>
  <c r="AM69" i="2" s="1"/>
  <c r="AL67" i="2"/>
  <c r="AM67" i="2" s="1"/>
  <c r="AL65" i="2"/>
  <c r="AM65" i="2" s="1"/>
  <c r="AL63" i="2"/>
  <c r="AM63" i="2" s="1"/>
  <c r="AL61" i="2"/>
  <c r="AM61" i="2" s="1"/>
  <c r="AL59" i="2"/>
  <c r="AM59" i="2" s="1"/>
  <c r="AL57" i="2"/>
  <c r="AM57" i="2" s="1"/>
  <c r="AL55" i="2"/>
  <c r="AM55" i="2" s="1"/>
  <c r="AL53" i="2"/>
  <c r="AM53" i="2" s="1"/>
  <c r="AL51" i="2"/>
  <c r="AM51" i="2" s="1"/>
  <c r="AL49" i="2"/>
  <c r="AM49" i="2" s="1"/>
  <c r="AL47" i="2"/>
  <c r="AM47" i="2" s="1"/>
  <c r="AL45" i="2"/>
  <c r="AM45" i="2" s="1"/>
  <c r="AL43" i="2"/>
  <c r="AM43" i="2" s="1"/>
  <c r="AL41" i="2"/>
  <c r="AM41" i="2" s="1"/>
  <c r="AL39" i="2"/>
  <c r="AM39" i="2" s="1"/>
  <c r="AL37" i="2"/>
  <c r="AM37" i="2" s="1"/>
  <c r="AL35" i="2"/>
  <c r="AM35" i="2" s="1"/>
  <c r="AL33" i="2"/>
  <c r="AM33" i="2" s="1"/>
  <c r="AL31" i="2"/>
  <c r="AM31" i="2" s="1"/>
  <c r="AL29" i="2"/>
  <c r="AM29" i="2" s="1"/>
  <c r="AL27" i="2"/>
  <c r="AM27" i="2" s="1"/>
  <c r="AN27" i="2" s="1"/>
  <c r="AN28" i="2" s="1"/>
  <c r="AL136" i="2"/>
  <c r="AM136" i="2" s="1"/>
  <c r="AL28" i="2"/>
  <c r="AM28" i="2" s="1"/>
  <c r="AL32" i="2"/>
  <c r="AM32" i="2" s="1"/>
  <c r="AL36" i="2"/>
  <c r="AM36" i="2" s="1"/>
  <c r="AL44" i="2"/>
  <c r="AM44" i="2" s="1"/>
  <c r="AL48" i="2"/>
  <c r="AM48" i="2" s="1"/>
  <c r="AL52" i="2"/>
  <c r="AM52" i="2" s="1"/>
  <c r="AL56" i="2"/>
  <c r="AM56" i="2" s="1"/>
  <c r="AL60" i="2"/>
  <c r="AM60" i="2" s="1"/>
  <c r="AL66" i="2"/>
  <c r="AM66" i="2" s="1"/>
  <c r="AL74" i="2"/>
  <c r="AM74" i="2" s="1"/>
  <c r="AL82" i="2"/>
  <c r="AM82" i="2" s="1"/>
  <c r="AL90" i="2"/>
  <c r="AM90" i="2" s="1"/>
  <c r="AL98" i="2"/>
  <c r="AM98" i="2" s="1"/>
  <c r="AL106" i="2"/>
  <c r="AM106" i="2" s="1"/>
  <c r="AL114" i="2"/>
  <c r="AM114" i="2" s="1"/>
  <c r="AL122" i="2"/>
  <c r="AM122" i="2" s="1"/>
  <c r="AL130" i="2"/>
  <c r="AM130" i="2" s="1"/>
  <c r="AL138" i="2"/>
  <c r="AM138" i="2" s="1"/>
  <c r="AL146" i="2"/>
  <c r="AM146" i="2" s="1"/>
  <c r="AL68" i="2"/>
  <c r="AM68" i="2" s="1"/>
  <c r="AL76" i="2"/>
  <c r="AM76" i="2" s="1"/>
  <c r="AL84" i="2"/>
  <c r="AM84" i="2" s="1"/>
  <c r="AL92" i="2"/>
  <c r="AM92" i="2" s="1"/>
  <c r="AL100" i="2"/>
  <c r="AM100" i="2" s="1"/>
  <c r="AL108" i="2"/>
  <c r="AM108" i="2" s="1"/>
  <c r="AL116" i="2"/>
  <c r="AM116" i="2" s="1"/>
  <c r="AL124" i="2"/>
  <c r="AM124" i="2" s="1"/>
  <c r="AL132" i="2"/>
  <c r="AM132" i="2" s="1"/>
  <c r="AL140" i="2"/>
  <c r="AM140" i="2" s="1"/>
  <c r="AL148" i="2"/>
  <c r="AM148" i="2" s="1"/>
  <c r="AF104" i="2"/>
  <c r="AG104" i="2" s="1"/>
  <c r="AF112" i="2"/>
  <c r="AG112" i="2" s="1"/>
  <c r="AF120" i="2"/>
  <c r="AG120" i="2" s="1"/>
  <c r="AF128" i="2"/>
  <c r="AG128" i="2" s="1"/>
  <c r="AF136" i="2"/>
  <c r="AG136" i="2" s="1"/>
  <c r="AF144" i="2"/>
  <c r="AG144" i="2" s="1"/>
  <c r="AF98" i="2"/>
  <c r="AG98" i="2" s="1"/>
  <c r="AF106" i="2"/>
  <c r="AG106" i="2" s="1"/>
  <c r="AF114" i="2"/>
  <c r="AG114" i="2" s="1"/>
  <c r="AF122" i="2"/>
  <c r="AG122" i="2" s="1"/>
  <c r="AF130" i="2"/>
  <c r="AG130" i="2" s="1"/>
  <c r="AF149" i="2"/>
  <c r="AG149" i="2" s="1"/>
  <c r="AF147" i="2"/>
  <c r="AG147" i="2" s="1"/>
  <c r="AF145" i="2"/>
  <c r="AG145" i="2" s="1"/>
  <c r="AF143" i="2"/>
  <c r="AG143" i="2" s="1"/>
  <c r="AF141" i="2"/>
  <c r="AG141" i="2" s="1"/>
  <c r="AF139" i="2"/>
  <c r="AG139" i="2" s="1"/>
  <c r="AF137" i="2"/>
  <c r="AG137" i="2" s="1"/>
  <c r="AF135" i="2"/>
  <c r="AG135" i="2" s="1"/>
  <c r="AF133" i="2"/>
  <c r="AG133" i="2" s="1"/>
  <c r="AF131" i="2"/>
  <c r="AG131" i="2" s="1"/>
  <c r="AF129" i="2"/>
  <c r="AG129" i="2" s="1"/>
  <c r="AF127" i="2"/>
  <c r="AG127" i="2" s="1"/>
  <c r="AF125" i="2"/>
  <c r="AG125" i="2" s="1"/>
  <c r="AF123" i="2"/>
  <c r="AG123" i="2" s="1"/>
  <c r="AF121" i="2"/>
  <c r="AG121" i="2" s="1"/>
  <c r="AF119" i="2"/>
  <c r="AG119" i="2" s="1"/>
  <c r="AF117" i="2"/>
  <c r="AG117" i="2" s="1"/>
  <c r="AF115" i="2"/>
  <c r="AG115" i="2" s="1"/>
  <c r="AF113" i="2"/>
  <c r="AG113" i="2" s="1"/>
  <c r="AF111" i="2"/>
  <c r="AG111" i="2" s="1"/>
  <c r="AF109" i="2"/>
  <c r="AG109" i="2" s="1"/>
  <c r="AF107" i="2"/>
  <c r="AG107" i="2" s="1"/>
  <c r="AF105" i="2"/>
  <c r="AG105" i="2" s="1"/>
  <c r="AF103" i="2"/>
  <c r="AG103" i="2" s="1"/>
  <c r="AF101" i="2"/>
  <c r="AG101" i="2" s="1"/>
  <c r="AF99" i="2"/>
  <c r="AG99" i="2" s="1"/>
  <c r="AF97" i="2"/>
  <c r="AG97" i="2" s="1"/>
  <c r="AF95" i="2"/>
  <c r="AG95" i="2" s="1"/>
  <c r="AF93" i="2"/>
  <c r="AG93" i="2" s="1"/>
  <c r="AF91" i="2"/>
  <c r="AG91" i="2" s="1"/>
  <c r="AF89" i="2"/>
  <c r="AG89" i="2" s="1"/>
  <c r="AF87" i="2"/>
  <c r="AG87" i="2" s="1"/>
  <c r="AF85" i="2"/>
  <c r="AG85" i="2" s="1"/>
  <c r="AF83" i="2"/>
  <c r="AG83" i="2" s="1"/>
  <c r="AF81" i="2"/>
  <c r="AG81" i="2" s="1"/>
  <c r="AF79" i="2"/>
  <c r="AG79" i="2" s="1"/>
  <c r="AF77" i="2"/>
  <c r="AG77" i="2" s="1"/>
  <c r="AF75" i="2"/>
  <c r="AG75" i="2" s="1"/>
  <c r="AF73" i="2"/>
  <c r="AG73" i="2" s="1"/>
  <c r="AF71" i="2"/>
  <c r="AG71" i="2" s="1"/>
  <c r="AF69" i="2"/>
  <c r="AG69" i="2" s="1"/>
  <c r="AF67" i="2"/>
  <c r="AG67" i="2" s="1"/>
  <c r="AF65" i="2"/>
  <c r="AG65" i="2" s="1"/>
  <c r="AF63" i="2"/>
  <c r="AG63" i="2" s="1"/>
  <c r="AF61" i="2"/>
  <c r="AG61" i="2" s="1"/>
  <c r="AF59" i="2"/>
  <c r="AG59" i="2" s="1"/>
  <c r="AF57" i="2"/>
  <c r="AG57" i="2" s="1"/>
  <c r="AF55" i="2"/>
  <c r="AG55" i="2" s="1"/>
  <c r="AF53" i="2"/>
  <c r="AG53" i="2" s="1"/>
  <c r="AF51" i="2"/>
  <c r="AG51" i="2" s="1"/>
  <c r="AF49" i="2"/>
  <c r="AG49" i="2" s="1"/>
  <c r="AF47" i="2"/>
  <c r="AG47" i="2" s="1"/>
  <c r="AF45" i="2"/>
  <c r="AG45" i="2" s="1"/>
  <c r="AF43" i="2"/>
  <c r="AG43" i="2" s="1"/>
  <c r="AF41" i="2"/>
  <c r="AG41" i="2" s="1"/>
  <c r="AF39" i="2"/>
  <c r="AG39" i="2" s="1"/>
  <c r="AF37" i="2"/>
  <c r="AG37" i="2" s="1"/>
  <c r="AF35" i="2"/>
  <c r="AG35" i="2" s="1"/>
  <c r="AF33" i="2"/>
  <c r="AG33" i="2" s="1"/>
  <c r="AF31" i="2"/>
  <c r="AG31" i="2" s="1"/>
  <c r="AF29" i="2"/>
  <c r="AG29" i="2" s="1"/>
  <c r="AF27" i="2"/>
  <c r="AG27" i="2" s="1"/>
  <c r="AH27" i="2" s="1"/>
  <c r="AH28" i="2" s="1"/>
  <c r="AF138" i="2"/>
  <c r="AG138" i="2" s="1"/>
  <c r="AF28" i="2"/>
  <c r="AG28" i="2" s="1"/>
  <c r="AF32" i="2"/>
  <c r="AG32" i="2" s="1"/>
  <c r="AF36" i="2"/>
  <c r="AG36" i="2" s="1"/>
  <c r="AF40" i="2"/>
  <c r="AG40" i="2" s="1"/>
  <c r="AF44" i="2"/>
  <c r="AG44" i="2" s="1"/>
  <c r="AF48" i="2"/>
  <c r="AG48" i="2" s="1"/>
  <c r="AF52" i="2"/>
  <c r="AG52" i="2" s="1"/>
  <c r="AF56" i="2"/>
  <c r="AG56" i="2" s="1"/>
  <c r="AF60" i="2"/>
  <c r="AG60" i="2" s="1"/>
  <c r="AF64" i="2"/>
  <c r="AG64" i="2" s="1"/>
  <c r="AF68" i="2"/>
  <c r="AG68" i="2" s="1"/>
  <c r="AF72" i="2"/>
  <c r="AG72" i="2" s="1"/>
  <c r="AF76" i="2"/>
  <c r="AG76" i="2" s="1"/>
  <c r="AF80" i="2"/>
  <c r="AG80" i="2" s="1"/>
  <c r="AF84" i="2"/>
  <c r="AG84" i="2" s="1"/>
  <c r="AF88" i="2"/>
  <c r="AG88" i="2" s="1"/>
  <c r="AF92" i="2"/>
  <c r="AG92" i="2" s="1"/>
  <c r="AF100" i="2"/>
  <c r="AG100" i="2" s="1"/>
  <c r="AF108" i="2"/>
  <c r="AG108" i="2" s="1"/>
  <c r="AF116" i="2"/>
  <c r="AG116" i="2" s="1"/>
  <c r="AF124" i="2"/>
  <c r="AG124" i="2" s="1"/>
  <c r="AF132" i="2"/>
  <c r="AG132" i="2" s="1"/>
  <c r="AF140" i="2"/>
  <c r="AG140" i="2" s="1"/>
  <c r="AF148" i="2"/>
  <c r="AG148" i="2" s="1"/>
  <c r="Z104" i="2"/>
  <c r="AA104" i="2" s="1"/>
  <c r="Z112" i="2"/>
  <c r="AA112" i="2" s="1"/>
  <c r="Z120" i="2"/>
  <c r="AA120" i="2" s="1"/>
  <c r="Z149" i="2"/>
  <c r="AA149" i="2" s="1"/>
  <c r="Z147" i="2"/>
  <c r="AA147" i="2" s="1"/>
  <c r="Z145" i="2"/>
  <c r="AA145" i="2" s="1"/>
  <c r="Z143" i="2"/>
  <c r="AA143" i="2" s="1"/>
  <c r="Z141" i="2"/>
  <c r="AA141" i="2" s="1"/>
  <c r="Z139" i="2"/>
  <c r="AA139" i="2" s="1"/>
  <c r="Z137" i="2"/>
  <c r="AA137" i="2" s="1"/>
  <c r="Z135" i="2"/>
  <c r="AA135" i="2" s="1"/>
  <c r="Z133" i="2"/>
  <c r="AA133" i="2" s="1"/>
  <c r="Z131" i="2"/>
  <c r="AA131" i="2" s="1"/>
  <c r="Z129" i="2"/>
  <c r="AA129" i="2" s="1"/>
  <c r="Z127" i="2"/>
  <c r="AA127" i="2" s="1"/>
  <c r="Z125" i="2"/>
  <c r="AA125" i="2" s="1"/>
  <c r="Z123" i="2"/>
  <c r="AA123" i="2" s="1"/>
  <c r="Z121" i="2"/>
  <c r="AA121" i="2" s="1"/>
  <c r="Z119" i="2"/>
  <c r="AA119" i="2" s="1"/>
  <c r="Z117" i="2"/>
  <c r="AA117" i="2" s="1"/>
  <c r="Z115" i="2"/>
  <c r="AA115" i="2" s="1"/>
  <c r="Z113" i="2"/>
  <c r="AA113" i="2" s="1"/>
  <c r="Z111" i="2"/>
  <c r="AA111" i="2" s="1"/>
  <c r="Z109" i="2"/>
  <c r="AA109" i="2" s="1"/>
  <c r="Z107" i="2"/>
  <c r="AA107" i="2" s="1"/>
  <c r="Z105" i="2"/>
  <c r="AA105" i="2" s="1"/>
  <c r="Z103" i="2"/>
  <c r="AA103" i="2" s="1"/>
  <c r="Z101" i="2"/>
  <c r="AA101" i="2" s="1"/>
  <c r="Z99" i="2"/>
  <c r="AA99" i="2" s="1"/>
  <c r="Z97" i="2"/>
  <c r="AA97" i="2" s="1"/>
  <c r="Z95" i="2"/>
  <c r="AA95" i="2" s="1"/>
  <c r="Z93" i="2"/>
  <c r="AA93" i="2" s="1"/>
  <c r="Z91" i="2"/>
  <c r="AA91" i="2" s="1"/>
  <c r="Z89" i="2"/>
  <c r="AA89" i="2" s="1"/>
  <c r="Z87" i="2"/>
  <c r="AA87" i="2" s="1"/>
  <c r="Z85" i="2"/>
  <c r="AA85" i="2" s="1"/>
  <c r="Z83" i="2"/>
  <c r="AA83" i="2" s="1"/>
  <c r="Z81" i="2"/>
  <c r="AA81" i="2" s="1"/>
  <c r="Z79" i="2"/>
  <c r="AA79" i="2" s="1"/>
  <c r="Z77" i="2"/>
  <c r="AA77" i="2" s="1"/>
  <c r="Z75" i="2"/>
  <c r="AA75" i="2" s="1"/>
  <c r="Z73" i="2"/>
  <c r="AA73" i="2" s="1"/>
  <c r="Z71" i="2"/>
  <c r="AA71" i="2" s="1"/>
  <c r="Z69" i="2"/>
  <c r="AA69" i="2" s="1"/>
  <c r="Z67" i="2"/>
  <c r="AA67" i="2" s="1"/>
  <c r="Z65" i="2"/>
  <c r="AA65" i="2" s="1"/>
  <c r="Z63" i="2"/>
  <c r="AA63" i="2" s="1"/>
  <c r="Z61" i="2"/>
  <c r="AA61" i="2" s="1"/>
  <c r="Z59" i="2"/>
  <c r="AA59" i="2" s="1"/>
  <c r="Z57" i="2"/>
  <c r="AA57" i="2" s="1"/>
  <c r="Z55" i="2"/>
  <c r="AA55" i="2" s="1"/>
  <c r="Z53" i="2"/>
  <c r="AA53" i="2" s="1"/>
  <c r="Z51" i="2"/>
  <c r="AA51" i="2" s="1"/>
  <c r="Z49" i="2"/>
  <c r="AA49" i="2" s="1"/>
  <c r="Z47" i="2"/>
  <c r="AA47" i="2" s="1"/>
  <c r="Z45" i="2"/>
  <c r="AA45" i="2" s="1"/>
  <c r="Z43" i="2"/>
  <c r="AA43" i="2" s="1"/>
  <c r="Z41" i="2"/>
  <c r="AA41" i="2" s="1"/>
  <c r="Z39" i="2"/>
  <c r="AA39" i="2" s="1"/>
  <c r="Z37" i="2"/>
  <c r="AA37" i="2" s="1"/>
  <c r="Z35" i="2"/>
  <c r="AA35" i="2" s="1"/>
  <c r="Z33" i="2"/>
  <c r="AA33" i="2" s="1"/>
  <c r="Z31" i="2"/>
  <c r="AA31" i="2" s="1"/>
  <c r="Z29" i="2"/>
  <c r="AA29" i="2" s="1"/>
  <c r="Z27" i="2"/>
  <c r="AA27" i="2" s="1"/>
  <c r="AB27" i="2" s="1"/>
  <c r="Z128" i="2"/>
  <c r="AA128" i="2" s="1"/>
  <c r="Z28" i="2"/>
  <c r="AA28" i="2" s="1"/>
  <c r="Z32" i="2"/>
  <c r="AA32" i="2" s="1"/>
  <c r="Z36" i="2"/>
  <c r="AA36" i="2" s="1"/>
  <c r="Z40" i="2"/>
  <c r="AA40" i="2" s="1"/>
  <c r="Z44" i="2"/>
  <c r="AA44" i="2" s="1"/>
  <c r="Z48" i="2"/>
  <c r="AA48" i="2" s="1"/>
  <c r="Z52" i="2"/>
  <c r="AA52" i="2" s="1"/>
  <c r="Z56" i="2"/>
  <c r="AA56" i="2" s="1"/>
  <c r="Z60" i="2"/>
  <c r="AA60" i="2" s="1"/>
  <c r="Z64" i="2"/>
  <c r="AA64" i="2" s="1"/>
  <c r="Z68" i="2"/>
  <c r="AA68" i="2" s="1"/>
  <c r="Z72" i="2"/>
  <c r="AA72" i="2" s="1"/>
  <c r="Z80" i="2"/>
  <c r="AA80" i="2" s="1"/>
  <c r="Z84" i="2"/>
  <c r="AA84" i="2" s="1"/>
  <c r="Z88" i="2"/>
  <c r="AA88" i="2" s="1"/>
  <c r="Z92" i="2"/>
  <c r="AA92" i="2" s="1"/>
  <c r="Z96" i="2"/>
  <c r="AA96" i="2" s="1"/>
  <c r="Z100" i="2"/>
  <c r="AA100" i="2" s="1"/>
  <c r="Z106" i="2"/>
  <c r="AA106" i="2" s="1"/>
  <c r="Z114" i="2"/>
  <c r="AA114" i="2" s="1"/>
  <c r="Z122" i="2"/>
  <c r="AA122" i="2" s="1"/>
  <c r="Z130" i="2"/>
  <c r="AA130" i="2" s="1"/>
  <c r="Z138" i="2"/>
  <c r="AA138" i="2" s="1"/>
  <c r="Z146" i="2"/>
  <c r="AA146" i="2" s="1"/>
  <c r="Z136" i="2"/>
  <c r="AA136" i="2" s="1"/>
  <c r="Z76" i="2"/>
  <c r="AA76" i="2" s="1"/>
  <c r="Z108" i="2"/>
  <c r="AA108" i="2" s="1"/>
  <c r="Z116" i="2"/>
  <c r="AA116" i="2" s="1"/>
  <c r="Z124" i="2"/>
  <c r="AA124" i="2" s="1"/>
  <c r="Z132" i="2"/>
  <c r="AA132" i="2" s="1"/>
  <c r="Z140" i="2"/>
  <c r="AA140" i="2" s="1"/>
  <c r="Z148" i="2"/>
  <c r="AA148" i="2" s="1"/>
  <c r="T136" i="2"/>
  <c r="U136" i="2" s="1"/>
  <c r="T32" i="2"/>
  <c r="U32" i="2" s="1"/>
  <c r="T149" i="2"/>
  <c r="U149" i="2" s="1"/>
  <c r="T147" i="2"/>
  <c r="U147" i="2" s="1"/>
  <c r="T145" i="2"/>
  <c r="U145" i="2" s="1"/>
  <c r="T143" i="2"/>
  <c r="U143" i="2" s="1"/>
  <c r="T141" i="2"/>
  <c r="U141" i="2" s="1"/>
  <c r="T139" i="2"/>
  <c r="U139" i="2" s="1"/>
  <c r="T137" i="2"/>
  <c r="U137" i="2" s="1"/>
  <c r="T135" i="2"/>
  <c r="U135" i="2" s="1"/>
  <c r="T133" i="2"/>
  <c r="U133" i="2" s="1"/>
  <c r="T131" i="2"/>
  <c r="U131" i="2" s="1"/>
  <c r="T129" i="2"/>
  <c r="U129" i="2" s="1"/>
  <c r="T127" i="2"/>
  <c r="U127" i="2" s="1"/>
  <c r="T125" i="2"/>
  <c r="U125" i="2" s="1"/>
  <c r="T123" i="2"/>
  <c r="U123" i="2" s="1"/>
  <c r="T121" i="2"/>
  <c r="U121" i="2" s="1"/>
  <c r="T119" i="2"/>
  <c r="U119" i="2" s="1"/>
  <c r="T117" i="2"/>
  <c r="U117" i="2" s="1"/>
  <c r="T115" i="2"/>
  <c r="U115" i="2" s="1"/>
  <c r="T113" i="2"/>
  <c r="U113" i="2" s="1"/>
  <c r="T111" i="2"/>
  <c r="U111" i="2" s="1"/>
  <c r="T109" i="2"/>
  <c r="U109" i="2" s="1"/>
  <c r="T107" i="2"/>
  <c r="U107" i="2" s="1"/>
  <c r="T105" i="2"/>
  <c r="U105" i="2" s="1"/>
  <c r="T103" i="2"/>
  <c r="U103" i="2" s="1"/>
  <c r="T101" i="2"/>
  <c r="U101" i="2" s="1"/>
  <c r="T99" i="2"/>
  <c r="U99" i="2" s="1"/>
  <c r="T97" i="2"/>
  <c r="U97" i="2" s="1"/>
  <c r="T95" i="2"/>
  <c r="U95" i="2" s="1"/>
  <c r="T93" i="2"/>
  <c r="U93" i="2" s="1"/>
  <c r="T91" i="2"/>
  <c r="U91" i="2" s="1"/>
  <c r="T89" i="2"/>
  <c r="U89" i="2" s="1"/>
  <c r="T87" i="2"/>
  <c r="U87" i="2" s="1"/>
  <c r="T85" i="2"/>
  <c r="U85" i="2" s="1"/>
  <c r="T83" i="2"/>
  <c r="U83" i="2" s="1"/>
  <c r="T81" i="2"/>
  <c r="U81" i="2" s="1"/>
  <c r="T79" i="2"/>
  <c r="U79" i="2" s="1"/>
  <c r="T77" i="2"/>
  <c r="U77" i="2" s="1"/>
  <c r="T75" i="2"/>
  <c r="U75" i="2" s="1"/>
  <c r="T73" i="2"/>
  <c r="U73" i="2" s="1"/>
  <c r="T71" i="2"/>
  <c r="U71" i="2" s="1"/>
  <c r="T69" i="2"/>
  <c r="U69" i="2" s="1"/>
  <c r="T67" i="2"/>
  <c r="U67" i="2" s="1"/>
  <c r="T65" i="2"/>
  <c r="U65" i="2" s="1"/>
  <c r="T63" i="2"/>
  <c r="U63" i="2" s="1"/>
  <c r="T61" i="2"/>
  <c r="U61" i="2" s="1"/>
  <c r="T59" i="2"/>
  <c r="U59" i="2" s="1"/>
  <c r="T57" i="2"/>
  <c r="U57" i="2" s="1"/>
  <c r="T55" i="2"/>
  <c r="U55" i="2" s="1"/>
  <c r="T53" i="2"/>
  <c r="U53" i="2" s="1"/>
  <c r="T51" i="2"/>
  <c r="U51" i="2" s="1"/>
  <c r="T49" i="2"/>
  <c r="U49" i="2" s="1"/>
  <c r="T47" i="2"/>
  <c r="U47" i="2" s="1"/>
  <c r="T45" i="2"/>
  <c r="U45" i="2" s="1"/>
  <c r="T43" i="2"/>
  <c r="U43" i="2" s="1"/>
  <c r="T41" i="2"/>
  <c r="U41" i="2" s="1"/>
  <c r="T39" i="2"/>
  <c r="U39" i="2" s="1"/>
  <c r="T37" i="2"/>
  <c r="U37" i="2" s="1"/>
  <c r="T35" i="2"/>
  <c r="U35" i="2" s="1"/>
  <c r="T33" i="2"/>
  <c r="U33" i="2" s="1"/>
  <c r="T31" i="2"/>
  <c r="U31" i="2" s="1"/>
  <c r="T29" i="2"/>
  <c r="U29" i="2" s="1"/>
  <c r="T27" i="2"/>
  <c r="U27" i="2" s="1"/>
  <c r="V27" i="2" s="1"/>
  <c r="T80" i="2"/>
  <c r="U80" i="2" s="1"/>
  <c r="T88" i="2"/>
  <c r="U88" i="2" s="1"/>
  <c r="T96" i="2"/>
  <c r="U96" i="2" s="1"/>
  <c r="T104" i="2"/>
  <c r="U104" i="2" s="1"/>
  <c r="T112" i="2"/>
  <c r="U112" i="2" s="1"/>
  <c r="T120" i="2"/>
  <c r="U120" i="2" s="1"/>
  <c r="T128" i="2"/>
  <c r="U128" i="2" s="1"/>
  <c r="T144" i="2"/>
  <c r="U144" i="2" s="1"/>
  <c r="T28" i="2"/>
  <c r="U28" i="2" s="1"/>
  <c r="T36" i="2"/>
  <c r="U36" i="2" s="1"/>
  <c r="T40" i="2"/>
  <c r="U40" i="2" s="1"/>
  <c r="T44" i="2"/>
  <c r="U44" i="2" s="1"/>
  <c r="T48" i="2"/>
  <c r="U48" i="2" s="1"/>
  <c r="T52" i="2"/>
  <c r="U52" i="2" s="1"/>
  <c r="T56" i="2"/>
  <c r="U56" i="2" s="1"/>
  <c r="T60" i="2"/>
  <c r="U60" i="2" s="1"/>
  <c r="T64" i="2"/>
  <c r="U64" i="2" s="1"/>
  <c r="T68" i="2"/>
  <c r="U68" i="2" s="1"/>
  <c r="T72" i="2"/>
  <c r="U72" i="2" s="1"/>
  <c r="T76" i="2"/>
  <c r="U76" i="2" s="1"/>
  <c r="T82" i="2"/>
  <c r="U82" i="2" s="1"/>
  <c r="T90" i="2"/>
  <c r="U90" i="2" s="1"/>
  <c r="T98" i="2"/>
  <c r="U98" i="2" s="1"/>
  <c r="T106" i="2"/>
  <c r="U106" i="2" s="1"/>
  <c r="T114" i="2"/>
  <c r="U114" i="2" s="1"/>
  <c r="T122" i="2"/>
  <c r="U122" i="2" s="1"/>
  <c r="T130" i="2"/>
  <c r="U130" i="2" s="1"/>
  <c r="T146" i="2"/>
  <c r="U146" i="2" s="1"/>
  <c r="T84" i="2"/>
  <c r="U84" i="2" s="1"/>
  <c r="T92" i="2"/>
  <c r="U92" i="2" s="1"/>
  <c r="T100" i="2"/>
  <c r="U100" i="2" s="1"/>
  <c r="T108" i="2"/>
  <c r="U108" i="2" s="1"/>
  <c r="T116" i="2"/>
  <c r="U116" i="2" s="1"/>
  <c r="T124" i="2"/>
  <c r="U124" i="2" s="1"/>
  <c r="T132" i="2"/>
  <c r="U132" i="2" s="1"/>
  <c r="T140" i="2"/>
  <c r="U140" i="2" s="1"/>
  <c r="T148" i="2"/>
  <c r="U148" i="2" s="1"/>
  <c r="Y24" i="1"/>
  <c r="Y20" i="1"/>
  <c r="Y16" i="1"/>
  <c r="Y12" i="1"/>
  <c r="Y8" i="1"/>
  <c r="Y4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5" i="1"/>
  <c r="Y72" i="1"/>
  <c r="Y68" i="1"/>
  <c r="Y64" i="1"/>
  <c r="Y60" i="1"/>
  <c r="Y56" i="1"/>
  <c r="Y52" i="1"/>
  <c r="Y48" i="1"/>
  <c r="Y44" i="1"/>
  <c r="Y40" i="1"/>
  <c r="Y36" i="1"/>
  <c r="Y32" i="1"/>
  <c r="CV31" i="2" l="1"/>
  <c r="CV32" i="2" s="1"/>
  <c r="CV33" i="2" s="1"/>
  <c r="CV34" i="2" s="1"/>
  <c r="CV35" i="2" s="1"/>
  <c r="CV36" i="2" s="1"/>
  <c r="CV37" i="2" s="1"/>
  <c r="CV38" i="2" s="1"/>
  <c r="CV39" i="2" s="1"/>
  <c r="CV40" i="2" s="1"/>
  <c r="CV41" i="2" s="1"/>
  <c r="CV42" i="2" s="1"/>
  <c r="CV43" i="2" s="1"/>
  <c r="CV44" i="2" s="1"/>
  <c r="CV45" i="2" s="1"/>
  <c r="CV46" i="2" s="1"/>
  <c r="CV47" i="2" s="1"/>
  <c r="CV48" i="2" s="1"/>
  <c r="CV49" i="2" s="1"/>
  <c r="CV50" i="2" s="1"/>
  <c r="CV51" i="2" s="1"/>
  <c r="CV52" i="2" s="1"/>
  <c r="CV53" i="2" s="1"/>
  <c r="CV54" i="2" s="1"/>
  <c r="CV55" i="2" s="1"/>
  <c r="CV56" i="2" s="1"/>
  <c r="CV57" i="2" s="1"/>
  <c r="CV58" i="2" s="1"/>
  <c r="CV59" i="2" s="1"/>
  <c r="CV60" i="2" s="1"/>
  <c r="CV61" i="2" s="1"/>
  <c r="CV62" i="2" s="1"/>
  <c r="CV63" i="2" s="1"/>
  <c r="CV64" i="2" s="1"/>
  <c r="CV65" i="2" s="1"/>
  <c r="CV66" i="2" s="1"/>
  <c r="CV67" i="2" s="1"/>
  <c r="CV68" i="2" s="1"/>
  <c r="CV69" i="2" s="1"/>
  <c r="CV70" i="2" s="1"/>
  <c r="CV71" i="2" s="1"/>
  <c r="CV72" i="2" s="1"/>
  <c r="CV73" i="2" s="1"/>
  <c r="CV74" i="2" s="1"/>
  <c r="CV75" i="2" s="1"/>
  <c r="CV76" i="2" s="1"/>
  <c r="CV77" i="2" s="1"/>
  <c r="CV78" i="2" s="1"/>
  <c r="CV79" i="2" s="1"/>
  <c r="CV80" i="2" s="1"/>
  <c r="CV81" i="2" s="1"/>
  <c r="CV82" i="2" s="1"/>
  <c r="CV83" i="2" s="1"/>
  <c r="DB28" i="2"/>
  <c r="DB29" i="2" s="1"/>
  <c r="DB30" i="2" s="1"/>
  <c r="DB31" i="2"/>
  <c r="AT28" i="2"/>
  <c r="AT29" i="2" s="1"/>
  <c r="AT30" i="2" s="1"/>
  <c r="AT31" i="2" s="1"/>
  <c r="P28" i="2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DT28" i="2"/>
  <c r="DT29" i="2" s="1"/>
  <c r="DT30" i="2" s="1"/>
  <c r="DT31" i="2" s="1"/>
  <c r="DT32" i="2" s="1"/>
  <c r="DT33" i="2" s="1"/>
  <c r="DT34" i="2" s="1"/>
  <c r="DT35" i="2" s="1"/>
  <c r="DT36" i="2" s="1"/>
  <c r="DT37" i="2" s="1"/>
  <c r="DT38" i="2" s="1"/>
  <c r="DT39" i="2" s="1"/>
  <c r="DT40" i="2" s="1"/>
  <c r="DT41" i="2" s="1"/>
  <c r="DT42" i="2" s="1"/>
  <c r="DT43" i="2" s="1"/>
  <c r="DT44" i="2" s="1"/>
  <c r="DT45" i="2" s="1"/>
  <c r="DT46" i="2" s="1"/>
  <c r="DT47" i="2" s="1"/>
  <c r="DT48" i="2" s="1"/>
  <c r="DT49" i="2" s="1"/>
  <c r="DT50" i="2" s="1"/>
  <c r="DT51" i="2" s="1"/>
  <c r="DT52" i="2" s="1"/>
  <c r="DT53" i="2" s="1"/>
  <c r="DT54" i="2" s="1"/>
  <c r="DT55" i="2" s="1"/>
  <c r="DT56" i="2" s="1"/>
  <c r="DT57" i="2" s="1"/>
  <c r="DT58" i="2" s="1"/>
  <c r="DT59" i="2" s="1"/>
  <c r="DT60" i="2" s="1"/>
  <c r="DT61" i="2" s="1"/>
  <c r="DT62" i="2" s="1"/>
  <c r="DT63" i="2" s="1"/>
  <c r="DT64" i="2" s="1"/>
  <c r="DT65" i="2" s="1"/>
  <c r="DT66" i="2" s="1"/>
  <c r="DT67" i="2" s="1"/>
  <c r="DT68" i="2" s="1"/>
  <c r="DT69" i="2" s="1"/>
  <c r="DT70" i="2" s="1"/>
  <c r="DT71" i="2" s="1"/>
  <c r="DT72" i="2" s="1"/>
  <c r="DT73" i="2" s="1"/>
  <c r="DT74" i="2" s="1"/>
  <c r="DT75" i="2" s="1"/>
  <c r="DT76" i="2" s="1"/>
  <c r="DT77" i="2" s="1"/>
  <c r="DT78" i="2" s="1"/>
  <c r="DT79" i="2" s="1"/>
  <c r="DT80" i="2" s="1"/>
  <c r="DT81" i="2" s="1"/>
  <c r="DT82" i="2" s="1"/>
  <c r="DT83" i="2" s="1"/>
  <c r="DT84" i="2" s="1"/>
  <c r="DT85" i="2" s="1"/>
  <c r="DT86" i="2" s="1"/>
  <c r="DT87" i="2" s="1"/>
  <c r="DT88" i="2" s="1"/>
  <c r="DT89" i="2" s="1"/>
  <c r="DT90" i="2" s="1"/>
  <c r="DT91" i="2" s="1"/>
  <c r="DT92" i="2" s="1"/>
  <c r="DT93" i="2" s="1"/>
  <c r="DT94" i="2" s="1"/>
  <c r="DT95" i="2" s="1"/>
  <c r="DT96" i="2" s="1"/>
  <c r="DT97" i="2" s="1"/>
  <c r="DT98" i="2" s="1"/>
  <c r="DT99" i="2" s="1"/>
  <c r="DT100" i="2" s="1"/>
  <c r="DT101" i="2" s="1"/>
  <c r="DT102" i="2" s="1"/>
  <c r="DT103" i="2" s="1"/>
  <c r="DT104" i="2" s="1"/>
  <c r="DT105" i="2" s="1"/>
  <c r="DT106" i="2" s="1"/>
  <c r="DT107" i="2" s="1"/>
  <c r="DT108" i="2" s="1"/>
  <c r="DT109" i="2" s="1"/>
  <c r="DT110" i="2" s="1"/>
  <c r="DT111" i="2" s="1"/>
  <c r="DT112" i="2" s="1"/>
  <c r="DT113" i="2" s="1"/>
  <c r="DT114" i="2" s="1"/>
  <c r="DT115" i="2" s="1"/>
  <c r="DT116" i="2" s="1"/>
  <c r="DT117" i="2" s="1"/>
  <c r="DT118" i="2" s="1"/>
  <c r="DT119" i="2" s="1"/>
  <c r="DT120" i="2" s="1"/>
  <c r="DT121" i="2" s="1"/>
  <c r="DT122" i="2" s="1"/>
  <c r="DT123" i="2" s="1"/>
  <c r="DT124" i="2" s="1"/>
  <c r="DT125" i="2" s="1"/>
  <c r="DT126" i="2" s="1"/>
  <c r="DT127" i="2" s="1"/>
  <c r="DT128" i="2" s="1"/>
  <c r="DT129" i="2" s="1"/>
  <c r="DT130" i="2" s="1"/>
  <c r="DT131" i="2" s="1"/>
  <c r="DT132" i="2" s="1"/>
  <c r="DT133" i="2" s="1"/>
  <c r="DT134" i="2" s="1"/>
  <c r="DT135" i="2" s="1"/>
  <c r="DT136" i="2" s="1"/>
  <c r="DT137" i="2" s="1"/>
  <c r="DT138" i="2" s="1"/>
  <c r="DT139" i="2" s="1"/>
  <c r="DT140" i="2" s="1"/>
  <c r="DT141" i="2" s="1"/>
  <c r="DT142" i="2" s="1"/>
  <c r="DT143" i="2" s="1"/>
  <c r="DT144" i="2" s="1"/>
  <c r="DT145" i="2" s="1"/>
  <c r="DT146" i="2" s="1"/>
  <c r="DT147" i="2" s="1"/>
  <c r="DT148" i="2" s="1"/>
  <c r="DT149" i="2" s="1"/>
  <c r="CV84" i="2"/>
  <c r="CV85" i="2" s="1"/>
  <c r="CV86" i="2" s="1"/>
  <c r="CV87" i="2" s="1"/>
  <c r="CV88" i="2" s="1"/>
  <c r="CV89" i="2" s="1"/>
  <c r="CV90" i="2" s="1"/>
  <c r="CV91" i="2" s="1"/>
  <c r="CV92" i="2" s="1"/>
  <c r="CV93" i="2" s="1"/>
  <c r="CV94" i="2" s="1"/>
  <c r="CV95" i="2" s="1"/>
  <c r="CV96" i="2" s="1"/>
  <c r="CV97" i="2" s="1"/>
  <c r="CV98" i="2" s="1"/>
  <c r="CV99" i="2" s="1"/>
  <c r="CV100" i="2" s="1"/>
  <c r="CV101" i="2" s="1"/>
  <c r="CV102" i="2" s="1"/>
  <c r="CV103" i="2" s="1"/>
  <c r="CV104" i="2" s="1"/>
  <c r="CV105" i="2" s="1"/>
  <c r="CV106" i="2" s="1"/>
  <c r="CV107" i="2" s="1"/>
  <c r="CV108" i="2" s="1"/>
  <c r="CV109" i="2" s="1"/>
  <c r="CV110" i="2" s="1"/>
  <c r="CV111" i="2" s="1"/>
  <c r="CV112" i="2" s="1"/>
  <c r="CV113" i="2" s="1"/>
  <c r="CV114" i="2" s="1"/>
  <c r="CV115" i="2" s="1"/>
  <c r="CV116" i="2" s="1"/>
  <c r="CV117" i="2" s="1"/>
  <c r="CV118" i="2" s="1"/>
  <c r="CV119" i="2" s="1"/>
  <c r="CV120" i="2" s="1"/>
  <c r="CV121" i="2" s="1"/>
  <c r="CV122" i="2" s="1"/>
  <c r="CV123" i="2" s="1"/>
  <c r="CV124" i="2" s="1"/>
  <c r="CV125" i="2" s="1"/>
  <c r="CV126" i="2" s="1"/>
  <c r="CV127" i="2" s="1"/>
  <c r="CV128" i="2" s="1"/>
  <c r="CV129" i="2" s="1"/>
  <c r="CV130" i="2" s="1"/>
  <c r="CV131" i="2" s="1"/>
  <c r="CV132" i="2" s="1"/>
  <c r="CV133" i="2" s="1"/>
  <c r="CV134" i="2" s="1"/>
  <c r="CV135" i="2" s="1"/>
  <c r="CV136" i="2" s="1"/>
  <c r="CV137" i="2" s="1"/>
  <c r="CV138" i="2" s="1"/>
  <c r="CV139" i="2" s="1"/>
  <c r="CV140" i="2" s="1"/>
  <c r="CV141" i="2" s="1"/>
  <c r="CV142" i="2" s="1"/>
  <c r="CV143" i="2" s="1"/>
  <c r="CV144" i="2" s="1"/>
  <c r="CV145" i="2" s="1"/>
  <c r="CV146" i="2" s="1"/>
  <c r="CV147" i="2" s="1"/>
  <c r="CV148" i="2" s="1"/>
  <c r="CV149" i="2" s="1"/>
  <c r="AZ28" i="2"/>
  <c r="AZ29" i="2" s="1"/>
  <c r="AZ30" i="2" s="1"/>
  <c r="DB32" i="2"/>
  <c r="DB33" i="2" s="1"/>
  <c r="DB34" i="2" s="1"/>
  <c r="DB35" i="2" s="1"/>
  <c r="DB36" i="2" s="1"/>
  <c r="DB37" i="2" s="1"/>
  <c r="DB38" i="2" s="1"/>
  <c r="DB39" i="2" s="1"/>
  <c r="DB40" i="2" s="1"/>
  <c r="DB41" i="2" s="1"/>
  <c r="DB42" i="2" s="1"/>
  <c r="DB43" i="2" s="1"/>
  <c r="DB44" i="2" s="1"/>
  <c r="DB45" i="2" s="1"/>
  <c r="DB46" i="2" s="1"/>
  <c r="DB47" i="2" s="1"/>
  <c r="DB48" i="2" s="1"/>
  <c r="DB49" i="2" s="1"/>
  <c r="DB50" i="2" s="1"/>
  <c r="DB51" i="2" s="1"/>
  <c r="DB52" i="2" s="1"/>
  <c r="DB53" i="2" s="1"/>
  <c r="DB54" i="2" s="1"/>
  <c r="DB55" i="2" s="1"/>
  <c r="DB56" i="2" s="1"/>
  <c r="DB57" i="2" s="1"/>
  <c r="DB58" i="2" s="1"/>
  <c r="DB59" i="2" s="1"/>
  <c r="DB60" i="2" s="1"/>
  <c r="DB61" i="2" s="1"/>
  <c r="DB62" i="2" s="1"/>
  <c r="DB63" i="2" s="1"/>
  <c r="DB64" i="2" s="1"/>
  <c r="DB65" i="2" s="1"/>
  <c r="DB66" i="2" s="1"/>
  <c r="DB67" i="2" s="1"/>
  <c r="DB68" i="2" s="1"/>
  <c r="DB69" i="2" s="1"/>
  <c r="DB70" i="2" s="1"/>
  <c r="DB71" i="2" s="1"/>
  <c r="DB72" i="2" s="1"/>
  <c r="DB73" i="2" s="1"/>
  <c r="DB74" i="2" s="1"/>
  <c r="DB75" i="2" s="1"/>
  <c r="DB76" i="2" s="1"/>
  <c r="DB77" i="2" s="1"/>
  <c r="DB78" i="2" s="1"/>
  <c r="DB79" i="2" s="1"/>
  <c r="DB80" i="2" s="1"/>
  <c r="DB81" i="2" s="1"/>
  <c r="DB82" i="2" s="1"/>
  <c r="DB83" i="2" s="1"/>
  <c r="DB84" i="2" s="1"/>
  <c r="DB85" i="2" s="1"/>
  <c r="DB86" i="2" s="1"/>
  <c r="DB87" i="2" s="1"/>
  <c r="DB88" i="2" s="1"/>
  <c r="DB89" i="2" s="1"/>
  <c r="DB90" i="2" s="1"/>
  <c r="DB91" i="2" s="1"/>
  <c r="DB92" i="2" s="1"/>
  <c r="DB93" i="2" s="1"/>
  <c r="DB94" i="2" s="1"/>
  <c r="DB95" i="2" s="1"/>
  <c r="DB96" i="2" s="1"/>
  <c r="DB97" i="2" s="1"/>
  <c r="DB98" i="2" s="1"/>
  <c r="DB99" i="2" s="1"/>
  <c r="DB100" i="2" s="1"/>
  <c r="DB101" i="2" s="1"/>
  <c r="DB102" i="2" s="1"/>
  <c r="DB103" i="2" s="1"/>
  <c r="DB104" i="2" s="1"/>
  <c r="DB105" i="2" s="1"/>
  <c r="DB106" i="2" s="1"/>
  <c r="DB107" i="2" s="1"/>
  <c r="DB108" i="2" s="1"/>
  <c r="DB109" i="2" s="1"/>
  <c r="DB110" i="2" s="1"/>
  <c r="DB111" i="2" s="1"/>
  <c r="DB112" i="2" s="1"/>
  <c r="DB113" i="2" s="1"/>
  <c r="DB114" i="2" s="1"/>
  <c r="DB115" i="2" s="1"/>
  <c r="DB116" i="2" s="1"/>
  <c r="DB117" i="2" s="1"/>
  <c r="DB118" i="2" s="1"/>
  <c r="DB119" i="2" s="1"/>
  <c r="DB120" i="2" s="1"/>
  <c r="DB121" i="2" s="1"/>
  <c r="DB122" i="2" s="1"/>
  <c r="DB123" i="2" s="1"/>
  <c r="DB124" i="2" s="1"/>
  <c r="DB125" i="2" s="1"/>
  <c r="DB126" i="2" s="1"/>
  <c r="DB127" i="2" s="1"/>
  <c r="DB128" i="2" s="1"/>
  <c r="DB129" i="2" s="1"/>
  <c r="DB130" i="2" s="1"/>
  <c r="DB131" i="2" s="1"/>
  <c r="DB132" i="2" s="1"/>
  <c r="DB133" i="2" s="1"/>
  <c r="DB134" i="2" s="1"/>
  <c r="DB135" i="2" s="1"/>
  <c r="DB136" i="2" s="1"/>
  <c r="DB137" i="2" s="1"/>
  <c r="DB138" i="2" s="1"/>
  <c r="DB139" i="2" s="1"/>
  <c r="DB140" i="2" s="1"/>
  <c r="DB141" i="2" s="1"/>
  <c r="DB142" i="2" s="1"/>
  <c r="DB143" i="2" s="1"/>
  <c r="DB144" i="2" s="1"/>
  <c r="DB145" i="2" s="1"/>
  <c r="DB146" i="2" s="1"/>
  <c r="DB147" i="2" s="1"/>
  <c r="DB148" i="2" s="1"/>
  <c r="DB149" i="2" s="1"/>
  <c r="CP28" i="2"/>
  <c r="CP29" i="2" s="1"/>
  <c r="CP30" i="2" s="1"/>
  <c r="CP31" i="2" s="1"/>
  <c r="CP32" i="2" s="1"/>
  <c r="CP33" i="2" s="1"/>
  <c r="CP34" i="2" s="1"/>
  <c r="CP35" i="2" s="1"/>
  <c r="CP36" i="2" s="1"/>
  <c r="CP37" i="2" s="1"/>
  <c r="CP38" i="2" s="1"/>
  <c r="CP39" i="2" s="1"/>
  <c r="CP40" i="2" s="1"/>
  <c r="CP41" i="2" s="1"/>
  <c r="CP42" i="2" s="1"/>
  <c r="CP43" i="2" s="1"/>
  <c r="CP44" i="2" s="1"/>
  <c r="CP45" i="2" s="1"/>
  <c r="CP46" i="2" s="1"/>
  <c r="CP47" i="2" s="1"/>
  <c r="CP48" i="2" s="1"/>
  <c r="CP49" i="2" s="1"/>
  <c r="CP50" i="2" s="1"/>
  <c r="CP51" i="2" s="1"/>
  <c r="CP52" i="2" s="1"/>
  <c r="CP53" i="2" s="1"/>
  <c r="CP54" i="2" s="1"/>
  <c r="CP55" i="2" s="1"/>
  <c r="CP56" i="2" s="1"/>
  <c r="CP57" i="2" s="1"/>
  <c r="CP58" i="2" s="1"/>
  <c r="CP59" i="2" s="1"/>
  <c r="CP60" i="2" s="1"/>
  <c r="CP61" i="2" s="1"/>
  <c r="CP62" i="2" s="1"/>
  <c r="CP63" i="2" s="1"/>
  <c r="CP64" i="2" s="1"/>
  <c r="CP65" i="2" s="1"/>
  <c r="CP66" i="2" s="1"/>
  <c r="CP67" i="2" s="1"/>
  <c r="CP68" i="2" s="1"/>
  <c r="CP69" i="2" s="1"/>
  <c r="CP70" i="2" s="1"/>
  <c r="CP71" i="2" s="1"/>
  <c r="CP72" i="2" s="1"/>
  <c r="CP73" i="2" s="1"/>
  <c r="CP74" i="2" s="1"/>
  <c r="CP75" i="2" s="1"/>
  <c r="CP76" i="2" s="1"/>
  <c r="CP77" i="2" s="1"/>
  <c r="CP78" i="2" s="1"/>
  <c r="CP79" i="2" s="1"/>
  <c r="CP80" i="2" s="1"/>
  <c r="CP81" i="2" s="1"/>
  <c r="CP82" i="2" s="1"/>
  <c r="CP83" i="2" s="1"/>
  <c r="CP84" i="2" s="1"/>
  <c r="CP85" i="2" s="1"/>
  <c r="CP86" i="2" s="1"/>
  <c r="CP87" i="2" s="1"/>
  <c r="CP88" i="2" s="1"/>
  <c r="CP89" i="2" s="1"/>
  <c r="CP90" i="2" s="1"/>
  <c r="CP91" i="2" s="1"/>
  <c r="CP92" i="2" s="1"/>
  <c r="CP93" i="2" s="1"/>
  <c r="CP94" i="2" s="1"/>
  <c r="CP95" i="2" s="1"/>
  <c r="CP96" i="2" s="1"/>
  <c r="CP97" i="2" s="1"/>
  <c r="CP98" i="2" s="1"/>
  <c r="CP99" i="2" s="1"/>
  <c r="CP100" i="2" s="1"/>
  <c r="CP101" i="2" s="1"/>
  <c r="CP102" i="2" s="1"/>
  <c r="CP103" i="2" s="1"/>
  <c r="CP104" i="2" s="1"/>
  <c r="CP105" i="2" s="1"/>
  <c r="CP106" i="2" s="1"/>
  <c r="CP107" i="2" s="1"/>
  <c r="CP108" i="2" s="1"/>
  <c r="CP109" i="2" s="1"/>
  <c r="CP110" i="2" s="1"/>
  <c r="CP111" i="2" s="1"/>
  <c r="CP112" i="2" s="1"/>
  <c r="CP113" i="2" s="1"/>
  <c r="CP114" i="2" s="1"/>
  <c r="CP115" i="2" s="1"/>
  <c r="CP116" i="2" s="1"/>
  <c r="CP117" i="2" s="1"/>
  <c r="CP118" i="2" s="1"/>
  <c r="CP119" i="2" s="1"/>
  <c r="CP120" i="2" s="1"/>
  <c r="CP121" i="2" s="1"/>
  <c r="CP122" i="2" s="1"/>
  <c r="CP123" i="2" s="1"/>
  <c r="CP124" i="2" s="1"/>
  <c r="CP125" i="2" s="1"/>
  <c r="CP126" i="2" s="1"/>
  <c r="CP127" i="2" s="1"/>
  <c r="CP128" i="2" s="1"/>
  <c r="CP129" i="2" s="1"/>
  <c r="CP130" i="2" s="1"/>
  <c r="CP131" i="2" s="1"/>
  <c r="CP132" i="2" s="1"/>
  <c r="CP133" i="2" s="1"/>
  <c r="CP134" i="2" s="1"/>
  <c r="CP135" i="2" s="1"/>
  <c r="CP136" i="2" s="1"/>
  <c r="CP137" i="2" s="1"/>
  <c r="CP138" i="2" s="1"/>
  <c r="CP139" i="2" s="1"/>
  <c r="CP140" i="2" s="1"/>
  <c r="CP141" i="2" s="1"/>
  <c r="CP142" i="2" s="1"/>
  <c r="CP143" i="2" s="1"/>
  <c r="CP144" i="2" s="1"/>
  <c r="CP145" i="2" s="1"/>
  <c r="CP146" i="2" s="1"/>
  <c r="CP147" i="2" s="1"/>
  <c r="CP148" i="2" s="1"/>
  <c r="CP149" i="2" s="1"/>
  <c r="DH28" i="2"/>
  <c r="DH29" i="2" s="1"/>
  <c r="DH30" i="2" s="1"/>
  <c r="DH31" i="2" s="1"/>
  <c r="DH32" i="2" s="1"/>
  <c r="DH33" i="2" s="1"/>
  <c r="DH34" i="2" s="1"/>
  <c r="DH35" i="2" s="1"/>
  <c r="DH36" i="2" s="1"/>
  <c r="DH37" i="2" s="1"/>
  <c r="DH38" i="2" s="1"/>
  <c r="DH39" i="2" s="1"/>
  <c r="DH40" i="2" s="1"/>
  <c r="DH41" i="2" s="1"/>
  <c r="DH42" i="2" s="1"/>
  <c r="DH43" i="2" s="1"/>
  <c r="DH44" i="2" s="1"/>
  <c r="DH45" i="2" s="1"/>
  <c r="DH46" i="2" s="1"/>
  <c r="DH47" i="2" s="1"/>
  <c r="DH48" i="2" s="1"/>
  <c r="DH49" i="2" s="1"/>
  <c r="DH50" i="2" s="1"/>
  <c r="DH51" i="2" s="1"/>
  <c r="DH52" i="2" s="1"/>
  <c r="DH53" i="2" s="1"/>
  <c r="DH54" i="2" s="1"/>
  <c r="DH55" i="2" s="1"/>
  <c r="DH56" i="2" s="1"/>
  <c r="DH57" i="2" s="1"/>
  <c r="DH58" i="2" s="1"/>
  <c r="DH59" i="2" s="1"/>
  <c r="DH60" i="2" s="1"/>
  <c r="DH61" i="2" s="1"/>
  <c r="DH62" i="2" s="1"/>
  <c r="DH63" i="2" s="1"/>
  <c r="DH64" i="2" s="1"/>
  <c r="DH65" i="2" s="1"/>
  <c r="DH66" i="2" s="1"/>
  <c r="DH67" i="2" s="1"/>
  <c r="DH68" i="2" s="1"/>
  <c r="DH69" i="2" s="1"/>
  <c r="DH70" i="2" s="1"/>
  <c r="DH71" i="2" s="1"/>
  <c r="DH72" i="2" s="1"/>
  <c r="DH73" i="2" s="1"/>
  <c r="DH74" i="2" s="1"/>
  <c r="DH75" i="2" s="1"/>
  <c r="DH76" i="2" s="1"/>
  <c r="DH77" i="2" s="1"/>
  <c r="DH78" i="2" s="1"/>
  <c r="DH79" i="2" s="1"/>
  <c r="DH80" i="2" s="1"/>
  <c r="DH81" i="2" s="1"/>
  <c r="DH82" i="2" s="1"/>
  <c r="DH83" i="2" s="1"/>
  <c r="DH84" i="2" s="1"/>
  <c r="DH85" i="2" s="1"/>
  <c r="DH86" i="2" s="1"/>
  <c r="DH87" i="2" s="1"/>
  <c r="DH88" i="2" s="1"/>
  <c r="DH89" i="2" s="1"/>
  <c r="DH90" i="2" s="1"/>
  <c r="DH91" i="2" s="1"/>
  <c r="DH92" i="2" s="1"/>
  <c r="DH93" i="2" s="1"/>
  <c r="DH94" i="2" s="1"/>
  <c r="DH95" i="2" s="1"/>
  <c r="DH96" i="2" s="1"/>
  <c r="DH97" i="2" s="1"/>
  <c r="DH98" i="2" s="1"/>
  <c r="DH99" i="2" s="1"/>
  <c r="DH100" i="2" s="1"/>
  <c r="DH101" i="2" s="1"/>
  <c r="DH102" i="2" s="1"/>
  <c r="DH103" i="2" s="1"/>
  <c r="DH104" i="2" s="1"/>
  <c r="DH105" i="2" s="1"/>
  <c r="DH106" i="2" s="1"/>
  <c r="DH107" i="2" s="1"/>
  <c r="DH108" i="2" s="1"/>
  <c r="DH109" i="2" s="1"/>
  <c r="DH110" i="2" s="1"/>
  <c r="DH111" i="2" s="1"/>
  <c r="DH112" i="2" s="1"/>
  <c r="DH113" i="2" s="1"/>
  <c r="DH114" i="2" s="1"/>
  <c r="DH115" i="2" s="1"/>
  <c r="DH116" i="2" s="1"/>
  <c r="DH117" i="2" s="1"/>
  <c r="DH118" i="2" s="1"/>
  <c r="DH119" i="2" s="1"/>
  <c r="DH120" i="2" s="1"/>
  <c r="DH121" i="2" s="1"/>
  <c r="DH122" i="2" s="1"/>
  <c r="DH123" i="2" s="1"/>
  <c r="DH124" i="2" s="1"/>
  <c r="DH125" i="2" s="1"/>
  <c r="DH126" i="2" s="1"/>
  <c r="DH127" i="2" s="1"/>
  <c r="DH128" i="2" s="1"/>
  <c r="DH129" i="2" s="1"/>
  <c r="DH130" i="2" s="1"/>
  <c r="DH131" i="2" s="1"/>
  <c r="DH132" i="2" s="1"/>
  <c r="DH133" i="2" s="1"/>
  <c r="DH134" i="2" s="1"/>
  <c r="DH135" i="2" s="1"/>
  <c r="DH136" i="2" s="1"/>
  <c r="DH137" i="2" s="1"/>
  <c r="DH138" i="2" s="1"/>
  <c r="DH139" i="2" s="1"/>
  <c r="DH140" i="2" s="1"/>
  <c r="DH141" i="2" s="1"/>
  <c r="DH142" i="2" s="1"/>
  <c r="DH143" i="2" s="1"/>
  <c r="DH144" i="2" s="1"/>
  <c r="DH145" i="2" s="1"/>
  <c r="DH146" i="2" s="1"/>
  <c r="DH147" i="2" s="1"/>
  <c r="DH148" i="2" s="1"/>
  <c r="DH149" i="2" s="1"/>
  <c r="DN35" i="2"/>
  <c r="DN36" i="2" s="1"/>
  <c r="DN37" i="2" s="1"/>
  <c r="DN38" i="2" s="1"/>
  <c r="DN39" i="2" s="1"/>
  <c r="DN40" i="2" s="1"/>
  <c r="DN41" i="2" s="1"/>
  <c r="DN42" i="2" s="1"/>
  <c r="DN43" i="2" s="1"/>
  <c r="DN44" i="2" s="1"/>
  <c r="DN45" i="2" s="1"/>
  <c r="DN46" i="2" s="1"/>
  <c r="DN47" i="2" s="1"/>
  <c r="DN48" i="2" s="1"/>
  <c r="DN49" i="2" s="1"/>
  <c r="DN50" i="2" s="1"/>
  <c r="DN51" i="2" s="1"/>
  <c r="DN52" i="2" s="1"/>
  <c r="DN53" i="2" s="1"/>
  <c r="DN54" i="2" s="1"/>
  <c r="DN55" i="2" s="1"/>
  <c r="DN56" i="2" s="1"/>
  <c r="DN57" i="2" s="1"/>
  <c r="DN58" i="2" s="1"/>
  <c r="DN59" i="2" s="1"/>
  <c r="DN60" i="2" s="1"/>
  <c r="DN61" i="2" s="1"/>
  <c r="DN62" i="2" s="1"/>
  <c r="DN63" i="2" s="1"/>
  <c r="DN64" i="2" s="1"/>
  <c r="DN65" i="2" s="1"/>
  <c r="DN66" i="2" s="1"/>
  <c r="DN67" i="2" s="1"/>
  <c r="DN68" i="2" s="1"/>
  <c r="DN69" i="2" s="1"/>
  <c r="DN70" i="2" s="1"/>
  <c r="DN71" i="2" s="1"/>
  <c r="DN72" i="2" s="1"/>
  <c r="DN73" i="2" s="1"/>
  <c r="DN74" i="2" s="1"/>
  <c r="DN75" i="2" s="1"/>
  <c r="DN76" i="2" s="1"/>
  <c r="DN77" i="2" s="1"/>
  <c r="DN78" i="2" s="1"/>
  <c r="DN79" i="2" s="1"/>
  <c r="DN80" i="2" s="1"/>
  <c r="DN81" i="2" s="1"/>
  <c r="DN82" i="2" s="1"/>
  <c r="DN83" i="2" s="1"/>
  <c r="DN84" i="2" s="1"/>
  <c r="DN85" i="2" s="1"/>
  <c r="DN86" i="2" s="1"/>
  <c r="DN87" i="2" s="1"/>
  <c r="DN88" i="2" s="1"/>
  <c r="DN89" i="2" s="1"/>
  <c r="DN90" i="2" s="1"/>
  <c r="DN91" i="2" s="1"/>
  <c r="DN92" i="2" s="1"/>
  <c r="DN93" i="2" s="1"/>
  <c r="DN94" i="2" s="1"/>
  <c r="DN95" i="2" s="1"/>
  <c r="DN96" i="2" s="1"/>
  <c r="DN97" i="2" s="1"/>
  <c r="DN98" i="2" s="1"/>
  <c r="DN99" i="2" s="1"/>
  <c r="DN100" i="2" s="1"/>
  <c r="DN101" i="2" s="1"/>
  <c r="DN102" i="2" s="1"/>
  <c r="DN103" i="2" s="1"/>
  <c r="DN104" i="2" s="1"/>
  <c r="DN105" i="2" s="1"/>
  <c r="DN106" i="2" s="1"/>
  <c r="DN107" i="2" s="1"/>
  <c r="DN108" i="2" s="1"/>
  <c r="DN109" i="2" s="1"/>
  <c r="DN110" i="2" s="1"/>
  <c r="DN111" i="2" s="1"/>
  <c r="DN112" i="2" s="1"/>
  <c r="DN113" i="2" s="1"/>
  <c r="DN114" i="2" s="1"/>
  <c r="DN115" i="2" s="1"/>
  <c r="DN116" i="2" s="1"/>
  <c r="DN117" i="2" s="1"/>
  <c r="DN118" i="2" s="1"/>
  <c r="DN119" i="2" s="1"/>
  <c r="DN120" i="2" s="1"/>
  <c r="DN121" i="2" s="1"/>
  <c r="DN122" i="2" s="1"/>
  <c r="DN123" i="2" s="1"/>
  <c r="DN124" i="2" s="1"/>
  <c r="DN125" i="2" s="1"/>
  <c r="DN126" i="2" s="1"/>
  <c r="DN127" i="2" s="1"/>
  <c r="DN128" i="2" s="1"/>
  <c r="DN129" i="2" s="1"/>
  <c r="DN130" i="2" s="1"/>
  <c r="DN131" i="2" s="1"/>
  <c r="DN132" i="2" s="1"/>
  <c r="DN133" i="2" s="1"/>
  <c r="DN134" i="2" s="1"/>
  <c r="DN135" i="2" s="1"/>
  <c r="DN136" i="2" s="1"/>
  <c r="DN137" i="2" s="1"/>
  <c r="DN138" i="2" s="1"/>
  <c r="DN139" i="2" s="1"/>
  <c r="DN140" i="2" s="1"/>
  <c r="DN141" i="2" s="1"/>
  <c r="DN142" i="2" s="1"/>
  <c r="DN143" i="2" s="1"/>
  <c r="DN144" i="2" s="1"/>
  <c r="DN145" i="2" s="1"/>
  <c r="DN146" i="2" s="1"/>
  <c r="DN147" i="2" s="1"/>
  <c r="DN148" i="2" s="1"/>
  <c r="DN149" i="2" s="1"/>
  <c r="AH29" i="2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AH105" i="2" s="1"/>
  <c r="AH106" i="2" s="1"/>
  <c r="AH107" i="2" s="1"/>
  <c r="AH108" i="2" s="1"/>
  <c r="AH109" i="2" s="1"/>
  <c r="AH110" i="2" s="1"/>
  <c r="AH111" i="2" s="1"/>
  <c r="AH112" i="2" s="1"/>
  <c r="AH113" i="2" s="1"/>
  <c r="AH114" i="2" s="1"/>
  <c r="AH115" i="2" s="1"/>
  <c r="AH116" i="2" s="1"/>
  <c r="AH117" i="2" s="1"/>
  <c r="AH118" i="2" s="1"/>
  <c r="AH119" i="2" s="1"/>
  <c r="AH120" i="2" s="1"/>
  <c r="AH121" i="2" s="1"/>
  <c r="AH122" i="2" s="1"/>
  <c r="AH123" i="2" s="1"/>
  <c r="AH124" i="2" s="1"/>
  <c r="AH125" i="2" s="1"/>
  <c r="AH126" i="2" s="1"/>
  <c r="AH127" i="2" s="1"/>
  <c r="AH128" i="2" s="1"/>
  <c r="AH129" i="2" s="1"/>
  <c r="AH130" i="2" s="1"/>
  <c r="AH131" i="2" s="1"/>
  <c r="AH132" i="2" s="1"/>
  <c r="AH133" i="2" s="1"/>
  <c r="AH134" i="2" s="1"/>
  <c r="AH135" i="2" s="1"/>
  <c r="AH136" i="2" s="1"/>
  <c r="AH137" i="2" s="1"/>
  <c r="AH138" i="2" s="1"/>
  <c r="AH139" i="2" s="1"/>
  <c r="AH140" i="2" s="1"/>
  <c r="AH141" i="2" s="1"/>
  <c r="AH142" i="2" s="1"/>
  <c r="AH143" i="2" s="1"/>
  <c r="AH144" i="2" s="1"/>
  <c r="AH145" i="2" s="1"/>
  <c r="AH146" i="2" s="1"/>
  <c r="AH147" i="2" s="1"/>
  <c r="AH148" i="2" s="1"/>
  <c r="AH149" i="2" s="1"/>
  <c r="AN29" i="2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AN123" i="2" s="1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BF33" i="2"/>
  <c r="BF34" i="2" s="1"/>
  <c r="BF35" i="2" s="1"/>
  <c r="BF36" i="2" s="1"/>
  <c r="BF37" i="2" s="1"/>
  <c r="BF38" i="2" s="1"/>
  <c r="BF39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3" i="2" s="1"/>
  <c r="BF64" i="2" s="1"/>
  <c r="BF65" i="2" s="1"/>
  <c r="BF66" i="2" s="1"/>
  <c r="BF67" i="2" s="1"/>
  <c r="BF68" i="2" s="1"/>
  <c r="BF69" i="2" s="1"/>
  <c r="BF70" i="2" s="1"/>
  <c r="BF71" i="2" s="1"/>
  <c r="BF72" i="2" s="1"/>
  <c r="BF73" i="2" s="1"/>
  <c r="BF74" i="2" s="1"/>
  <c r="BF75" i="2" s="1"/>
  <c r="BF76" i="2" s="1"/>
  <c r="BF77" i="2" s="1"/>
  <c r="BF78" i="2" s="1"/>
  <c r="BF79" i="2" s="1"/>
  <c r="BF80" i="2" s="1"/>
  <c r="BF81" i="2" s="1"/>
  <c r="BF82" i="2" s="1"/>
  <c r="BF83" i="2" s="1"/>
  <c r="BF84" i="2" s="1"/>
  <c r="BF85" i="2" s="1"/>
  <c r="BF86" i="2" s="1"/>
  <c r="BF87" i="2" s="1"/>
  <c r="BF88" i="2" s="1"/>
  <c r="BF89" i="2" s="1"/>
  <c r="BF90" i="2" s="1"/>
  <c r="BF91" i="2" s="1"/>
  <c r="BF92" i="2" s="1"/>
  <c r="BF93" i="2" s="1"/>
  <c r="BF94" i="2" s="1"/>
  <c r="BF95" i="2" s="1"/>
  <c r="BF96" i="2" s="1"/>
  <c r="BF97" i="2" s="1"/>
  <c r="BF98" i="2" s="1"/>
  <c r="BF99" i="2" s="1"/>
  <c r="BF100" i="2" s="1"/>
  <c r="BF101" i="2" s="1"/>
  <c r="BF102" i="2" s="1"/>
  <c r="BF103" i="2" s="1"/>
  <c r="BF104" i="2" s="1"/>
  <c r="BF105" i="2" s="1"/>
  <c r="BF106" i="2" s="1"/>
  <c r="BF107" i="2" s="1"/>
  <c r="BF108" i="2" s="1"/>
  <c r="BF109" i="2" s="1"/>
  <c r="BF110" i="2" s="1"/>
  <c r="BF111" i="2" s="1"/>
  <c r="BF112" i="2" s="1"/>
  <c r="BF113" i="2" s="1"/>
  <c r="BF114" i="2" s="1"/>
  <c r="BF115" i="2" s="1"/>
  <c r="BF116" i="2" s="1"/>
  <c r="BF117" i="2" s="1"/>
  <c r="BF118" i="2" s="1"/>
  <c r="BF119" i="2" s="1"/>
  <c r="BF120" i="2" s="1"/>
  <c r="BF121" i="2" s="1"/>
  <c r="BF122" i="2" s="1"/>
  <c r="BF123" i="2" s="1"/>
  <c r="BF124" i="2" s="1"/>
  <c r="BF125" i="2" s="1"/>
  <c r="BF126" i="2" s="1"/>
  <c r="BF127" i="2" s="1"/>
  <c r="BF128" i="2" s="1"/>
  <c r="BF129" i="2" s="1"/>
  <c r="BF130" i="2" s="1"/>
  <c r="BF131" i="2" s="1"/>
  <c r="BF132" i="2" s="1"/>
  <c r="BF133" i="2" s="1"/>
  <c r="BF134" i="2" s="1"/>
  <c r="BF135" i="2" s="1"/>
  <c r="BF136" i="2" s="1"/>
  <c r="BF137" i="2" s="1"/>
  <c r="BF138" i="2" s="1"/>
  <c r="BF139" i="2" s="1"/>
  <c r="BF140" i="2" s="1"/>
  <c r="BF141" i="2" s="1"/>
  <c r="BF142" i="2" s="1"/>
  <c r="BF143" i="2" s="1"/>
  <c r="BF144" i="2" s="1"/>
  <c r="BF145" i="2" s="1"/>
  <c r="BF146" i="2" s="1"/>
  <c r="BF147" i="2" s="1"/>
  <c r="BF148" i="2" s="1"/>
  <c r="BF149" i="2" s="1"/>
  <c r="CD28" i="2"/>
  <c r="CD29" i="2" s="1"/>
  <c r="CD30" i="2" s="1"/>
  <c r="CD31" i="2" s="1"/>
  <c r="CD32" i="2" s="1"/>
  <c r="CD33" i="2" s="1"/>
  <c r="CD34" i="2" s="1"/>
  <c r="CD35" i="2" s="1"/>
  <c r="CD36" i="2" s="1"/>
  <c r="CD37" i="2" s="1"/>
  <c r="CD38" i="2" s="1"/>
  <c r="CD39" i="2" s="1"/>
  <c r="CD40" i="2" s="1"/>
  <c r="CD41" i="2" s="1"/>
  <c r="CD42" i="2" s="1"/>
  <c r="CD43" i="2" s="1"/>
  <c r="CD44" i="2" s="1"/>
  <c r="CD45" i="2" s="1"/>
  <c r="CD46" i="2" s="1"/>
  <c r="CD47" i="2" s="1"/>
  <c r="CD48" i="2" s="1"/>
  <c r="CD49" i="2" s="1"/>
  <c r="CD50" i="2" s="1"/>
  <c r="CD51" i="2" s="1"/>
  <c r="CD52" i="2" s="1"/>
  <c r="CD53" i="2" s="1"/>
  <c r="CD54" i="2" s="1"/>
  <c r="CD55" i="2" s="1"/>
  <c r="CD56" i="2" s="1"/>
  <c r="CD57" i="2" s="1"/>
  <c r="CD58" i="2" s="1"/>
  <c r="CD59" i="2" s="1"/>
  <c r="CD60" i="2" s="1"/>
  <c r="CD61" i="2" s="1"/>
  <c r="CD62" i="2" s="1"/>
  <c r="CD63" i="2" s="1"/>
  <c r="CD64" i="2" s="1"/>
  <c r="CD65" i="2" s="1"/>
  <c r="CD66" i="2" s="1"/>
  <c r="CD67" i="2" s="1"/>
  <c r="CD68" i="2" s="1"/>
  <c r="CD69" i="2" s="1"/>
  <c r="CD70" i="2" s="1"/>
  <c r="CD71" i="2" s="1"/>
  <c r="CD72" i="2" s="1"/>
  <c r="CD73" i="2" s="1"/>
  <c r="CD74" i="2" s="1"/>
  <c r="CD75" i="2" s="1"/>
  <c r="CD76" i="2" s="1"/>
  <c r="CD77" i="2" s="1"/>
  <c r="CD78" i="2" s="1"/>
  <c r="CD79" i="2" s="1"/>
  <c r="CD80" i="2" s="1"/>
  <c r="CD81" i="2" s="1"/>
  <c r="CD82" i="2" s="1"/>
  <c r="CD83" i="2" s="1"/>
  <c r="CD84" i="2" s="1"/>
  <c r="CD85" i="2" s="1"/>
  <c r="CD86" i="2" s="1"/>
  <c r="CD87" i="2" s="1"/>
  <c r="CD88" i="2" s="1"/>
  <c r="CD89" i="2" s="1"/>
  <c r="CD90" i="2" s="1"/>
  <c r="CD91" i="2" s="1"/>
  <c r="CD92" i="2" s="1"/>
  <c r="CD93" i="2" s="1"/>
  <c r="CD94" i="2" s="1"/>
  <c r="CD95" i="2" s="1"/>
  <c r="CD96" i="2" s="1"/>
  <c r="CD97" i="2" s="1"/>
  <c r="CD98" i="2" s="1"/>
  <c r="CD99" i="2" s="1"/>
  <c r="CD100" i="2" s="1"/>
  <c r="CD101" i="2" s="1"/>
  <c r="CD102" i="2" s="1"/>
  <c r="CD103" i="2" s="1"/>
  <c r="CD104" i="2" s="1"/>
  <c r="CD105" i="2" s="1"/>
  <c r="CD106" i="2" s="1"/>
  <c r="CD107" i="2" s="1"/>
  <c r="CD108" i="2" s="1"/>
  <c r="CD109" i="2" s="1"/>
  <c r="CD110" i="2" s="1"/>
  <c r="CD111" i="2" s="1"/>
  <c r="CD112" i="2" s="1"/>
  <c r="CD113" i="2" s="1"/>
  <c r="CD114" i="2" s="1"/>
  <c r="CD115" i="2" s="1"/>
  <c r="CD116" i="2" s="1"/>
  <c r="CD117" i="2" s="1"/>
  <c r="CD118" i="2" s="1"/>
  <c r="CD119" i="2" s="1"/>
  <c r="CD120" i="2" s="1"/>
  <c r="CD121" i="2" s="1"/>
  <c r="CD122" i="2" s="1"/>
  <c r="CD123" i="2" s="1"/>
  <c r="CD124" i="2" s="1"/>
  <c r="CD125" i="2" s="1"/>
  <c r="CD126" i="2" s="1"/>
  <c r="CD127" i="2" s="1"/>
  <c r="CD128" i="2" s="1"/>
  <c r="CD129" i="2" s="1"/>
  <c r="CD130" i="2" s="1"/>
  <c r="CD131" i="2" s="1"/>
  <c r="CD132" i="2" s="1"/>
  <c r="CD133" i="2" s="1"/>
  <c r="CD134" i="2" s="1"/>
  <c r="CD135" i="2" s="1"/>
  <c r="CD136" i="2" s="1"/>
  <c r="CD137" i="2" s="1"/>
  <c r="CD138" i="2" s="1"/>
  <c r="CD139" i="2" s="1"/>
  <c r="CD140" i="2" s="1"/>
  <c r="CD141" i="2" s="1"/>
  <c r="CD142" i="2" s="1"/>
  <c r="CD143" i="2" s="1"/>
  <c r="CD144" i="2" s="1"/>
  <c r="CD145" i="2" s="1"/>
  <c r="CD146" i="2" s="1"/>
  <c r="CD147" i="2" s="1"/>
  <c r="CD148" i="2" s="1"/>
  <c r="CD149" i="2" s="1"/>
  <c r="AT32" i="2"/>
  <c r="AT33" i="2" s="1"/>
  <c r="AT34" i="2" s="1"/>
  <c r="AT35" i="2" s="1"/>
  <c r="AT36" i="2" s="1"/>
  <c r="AT37" i="2" s="1"/>
  <c r="AT38" i="2" s="1"/>
  <c r="AT39" i="2" s="1"/>
  <c r="AT40" i="2" s="1"/>
  <c r="AT41" i="2" s="1"/>
  <c r="AT42" i="2" s="1"/>
  <c r="AT43" i="2" s="1"/>
  <c r="AT44" i="2" s="1"/>
  <c r="AT45" i="2" s="1"/>
  <c r="AT46" i="2" s="1"/>
  <c r="AT47" i="2" s="1"/>
  <c r="AT48" i="2" s="1"/>
  <c r="AT49" i="2" s="1"/>
  <c r="AT50" i="2" s="1"/>
  <c r="AT51" i="2" s="1"/>
  <c r="AT52" i="2" s="1"/>
  <c r="AT53" i="2" s="1"/>
  <c r="AT54" i="2" s="1"/>
  <c r="AT55" i="2" s="1"/>
  <c r="AT56" i="2" s="1"/>
  <c r="AT57" i="2" s="1"/>
  <c r="AT58" i="2" s="1"/>
  <c r="AT59" i="2" s="1"/>
  <c r="AT60" i="2" s="1"/>
  <c r="AT61" i="2" s="1"/>
  <c r="AT62" i="2" s="1"/>
  <c r="AT63" i="2" s="1"/>
  <c r="AT64" i="2" s="1"/>
  <c r="AT65" i="2" s="1"/>
  <c r="AT66" i="2" s="1"/>
  <c r="AT67" i="2" s="1"/>
  <c r="AT68" i="2" s="1"/>
  <c r="AT69" i="2" s="1"/>
  <c r="AT70" i="2" s="1"/>
  <c r="AT71" i="2" s="1"/>
  <c r="AT72" i="2" s="1"/>
  <c r="AT73" i="2" s="1"/>
  <c r="AT74" i="2" s="1"/>
  <c r="AT75" i="2" s="1"/>
  <c r="AT76" i="2" s="1"/>
  <c r="AT77" i="2" s="1"/>
  <c r="AT78" i="2" s="1"/>
  <c r="AT79" i="2" s="1"/>
  <c r="AT80" i="2" s="1"/>
  <c r="AT81" i="2" s="1"/>
  <c r="AT82" i="2" s="1"/>
  <c r="AT83" i="2" s="1"/>
  <c r="AT84" i="2" s="1"/>
  <c r="AT85" i="2" s="1"/>
  <c r="AT86" i="2" s="1"/>
  <c r="AT87" i="2" s="1"/>
  <c r="AT88" i="2" s="1"/>
  <c r="AT89" i="2" s="1"/>
  <c r="AT90" i="2" s="1"/>
  <c r="AT91" i="2" s="1"/>
  <c r="AT92" i="2" s="1"/>
  <c r="AT93" i="2" s="1"/>
  <c r="AT94" i="2" s="1"/>
  <c r="AT95" i="2" s="1"/>
  <c r="AT96" i="2" s="1"/>
  <c r="AT97" i="2" s="1"/>
  <c r="AT98" i="2" s="1"/>
  <c r="AT99" i="2" s="1"/>
  <c r="AT100" i="2" s="1"/>
  <c r="AT101" i="2" s="1"/>
  <c r="AT102" i="2" s="1"/>
  <c r="AT103" i="2" s="1"/>
  <c r="AT104" i="2" s="1"/>
  <c r="AT105" i="2" s="1"/>
  <c r="AT106" i="2" s="1"/>
  <c r="AT107" i="2" s="1"/>
  <c r="AT108" i="2" s="1"/>
  <c r="AT109" i="2" s="1"/>
  <c r="AT110" i="2" s="1"/>
  <c r="AT111" i="2" s="1"/>
  <c r="AT112" i="2" s="1"/>
  <c r="AT113" i="2" s="1"/>
  <c r="AT114" i="2" s="1"/>
  <c r="AT115" i="2" s="1"/>
  <c r="AT116" i="2" s="1"/>
  <c r="AT117" i="2" s="1"/>
  <c r="AT118" i="2" s="1"/>
  <c r="AT119" i="2" s="1"/>
  <c r="AT120" i="2" s="1"/>
  <c r="AT121" i="2" s="1"/>
  <c r="AT122" i="2" s="1"/>
  <c r="AT123" i="2" s="1"/>
  <c r="AT124" i="2" s="1"/>
  <c r="AT125" i="2" s="1"/>
  <c r="AT126" i="2" s="1"/>
  <c r="AT127" i="2" s="1"/>
  <c r="AT128" i="2" s="1"/>
  <c r="AT129" i="2" s="1"/>
  <c r="AT130" i="2" s="1"/>
  <c r="AT131" i="2" s="1"/>
  <c r="AT132" i="2" s="1"/>
  <c r="AT133" i="2" s="1"/>
  <c r="AT134" i="2" s="1"/>
  <c r="AT135" i="2" s="1"/>
  <c r="AT136" i="2" s="1"/>
  <c r="AT137" i="2" s="1"/>
  <c r="AT138" i="2" s="1"/>
  <c r="AT139" i="2" s="1"/>
  <c r="AT140" i="2" s="1"/>
  <c r="AT141" i="2" s="1"/>
  <c r="AT142" i="2" s="1"/>
  <c r="AT143" i="2" s="1"/>
  <c r="AT144" i="2" s="1"/>
  <c r="AT145" i="2" s="1"/>
  <c r="AT146" i="2" s="1"/>
  <c r="AT147" i="2" s="1"/>
  <c r="AT148" i="2" s="1"/>
  <c r="AT149" i="2" s="1"/>
  <c r="CJ38" i="2"/>
  <c r="CJ39" i="2" s="1"/>
  <c r="CJ40" i="2" s="1"/>
  <c r="CJ41" i="2" s="1"/>
  <c r="CJ42" i="2" s="1"/>
  <c r="CJ43" i="2" s="1"/>
  <c r="CJ44" i="2" s="1"/>
  <c r="CJ45" i="2" s="1"/>
  <c r="CJ46" i="2" s="1"/>
  <c r="CJ47" i="2" s="1"/>
  <c r="CJ48" i="2" s="1"/>
  <c r="CJ49" i="2" s="1"/>
  <c r="CJ50" i="2" s="1"/>
  <c r="CJ51" i="2" s="1"/>
  <c r="CJ52" i="2" s="1"/>
  <c r="CJ53" i="2" s="1"/>
  <c r="CJ54" i="2" s="1"/>
  <c r="CJ55" i="2" s="1"/>
  <c r="CJ56" i="2" s="1"/>
  <c r="CJ57" i="2" s="1"/>
  <c r="CJ58" i="2" s="1"/>
  <c r="CJ59" i="2" s="1"/>
  <c r="CJ60" i="2" s="1"/>
  <c r="CJ61" i="2" s="1"/>
  <c r="CJ62" i="2" s="1"/>
  <c r="CJ63" i="2" s="1"/>
  <c r="CJ64" i="2" s="1"/>
  <c r="CJ65" i="2" s="1"/>
  <c r="CJ66" i="2" s="1"/>
  <c r="CJ67" i="2" s="1"/>
  <c r="CJ68" i="2" s="1"/>
  <c r="CJ69" i="2" s="1"/>
  <c r="CJ70" i="2" s="1"/>
  <c r="CJ71" i="2" s="1"/>
  <c r="CJ72" i="2" s="1"/>
  <c r="CJ73" i="2" s="1"/>
  <c r="CJ74" i="2" s="1"/>
  <c r="CJ75" i="2" s="1"/>
  <c r="CJ76" i="2" s="1"/>
  <c r="CJ77" i="2" s="1"/>
  <c r="CJ78" i="2" s="1"/>
  <c r="CJ79" i="2" s="1"/>
  <c r="CJ80" i="2" s="1"/>
  <c r="CJ81" i="2" s="1"/>
  <c r="CJ82" i="2" s="1"/>
  <c r="CJ83" i="2" s="1"/>
  <c r="CJ84" i="2" s="1"/>
  <c r="CJ85" i="2" s="1"/>
  <c r="CJ86" i="2" s="1"/>
  <c r="CJ87" i="2" s="1"/>
  <c r="CJ88" i="2" s="1"/>
  <c r="CJ89" i="2" s="1"/>
  <c r="CJ90" i="2" s="1"/>
  <c r="CJ91" i="2" s="1"/>
  <c r="CJ92" i="2" s="1"/>
  <c r="CJ93" i="2" s="1"/>
  <c r="CJ94" i="2" s="1"/>
  <c r="CJ95" i="2" s="1"/>
  <c r="CJ96" i="2" s="1"/>
  <c r="CJ97" i="2" s="1"/>
  <c r="CJ98" i="2" s="1"/>
  <c r="CJ99" i="2" s="1"/>
  <c r="CJ100" i="2" s="1"/>
  <c r="CJ101" i="2" s="1"/>
  <c r="CJ102" i="2" s="1"/>
  <c r="CJ103" i="2" s="1"/>
  <c r="CJ104" i="2" s="1"/>
  <c r="CJ105" i="2" s="1"/>
  <c r="CJ106" i="2" s="1"/>
  <c r="CJ107" i="2" s="1"/>
  <c r="CJ108" i="2" s="1"/>
  <c r="CJ109" i="2" s="1"/>
  <c r="CJ110" i="2" s="1"/>
  <c r="CJ111" i="2" s="1"/>
  <c r="CJ112" i="2" s="1"/>
  <c r="CJ113" i="2" s="1"/>
  <c r="CJ114" i="2" s="1"/>
  <c r="CJ115" i="2" s="1"/>
  <c r="CJ116" i="2" s="1"/>
  <c r="CJ117" i="2" s="1"/>
  <c r="CJ118" i="2" s="1"/>
  <c r="CJ119" i="2" s="1"/>
  <c r="CJ120" i="2" s="1"/>
  <c r="CJ121" i="2" s="1"/>
  <c r="CJ122" i="2" s="1"/>
  <c r="CJ123" i="2" s="1"/>
  <c r="CJ124" i="2" s="1"/>
  <c r="CJ125" i="2" s="1"/>
  <c r="CJ126" i="2" s="1"/>
  <c r="CJ127" i="2" s="1"/>
  <c r="CJ128" i="2" s="1"/>
  <c r="CJ129" i="2" s="1"/>
  <c r="CJ130" i="2" s="1"/>
  <c r="CJ131" i="2" s="1"/>
  <c r="CJ132" i="2" s="1"/>
  <c r="CJ133" i="2" s="1"/>
  <c r="CJ134" i="2" s="1"/>
  <c r="CJ135" i="2" s="1"/>
  <c r="CJ136" i="2" s="1"/>
  <c r="CJ137" i="2" s="1"/>
  <c r="CJ138" i="2" s="1"/>
  <c r="CJ139" i="2" s="1"/>
  <c r="CJ140" i="2" s="1"/>
  <c r="CJ141" i="2" s="1"/>
  <c r="CJ142" i="2" s="1"/>
  <c r="CJ143" i="2" s="1"/>
  <c r="CJ144" i="2" s="1"/>
  <c r="CJ145" i="2" s="1"/>
  <c r="CJ146" i="2" s="1"/>
  <c r="CJ147" i="2" s="1"/>
  <c r="CJ148" i="2" s="1"/>
  <c r="CJ149" i="2" s="1"/>
  <c r="AB28" i="2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Z31" i="2"/>
  <c r="AZ32" i="2" s="1"/>
  <c r="AZ33" i="2" s="1"/>
  <c r="AZ34" i="2" s="1"/>
  <c r="AZ35" i="2" s="1"/>
  <c r="AZ36" i="2" s="1"/>
  <c r="AZ37" i="2" s="1"/>
  <c r="AZ38" i="2" s="1"/>
  <c r="AZ39" i="2" s="1"/>
  <c r="AZ40" i="2" s="1"/>
  <c r="AZ41" i="2" s="1"/>
  <c r="AZ42" i="2" s="1"/>
  <c r="AZ43" i="2" s="1"/>
  <c r="AZ44" i="2" s="1"/>
  <c r="AZ45" i="2" s="1"/>
  <c r="AZ46" i="2" s="1"/>
  <c r="AZ47" i="2" s="1"/>
  <c r="AZ48" i="2" s="1"/>
  <c r="AZ49" i="2" s="1"/>
  <c r="AZ50" i="2" s="1"/>
  <c r="AZ51" i="2" s="1"/>
  <c r="AZ52" i="2" s="1"/>
  <c r="AZ53" i="2" s="1"/>
  <c r="AZ54" i="2" s="1"/>
  <c r="AZ55" i="2" s="1"/>
  <c r="AZ56" i="2" s="1"/>
  <c r="AZ57" i="2" s="1"/>
  <c r="AZ58" i="2" s="1"/>
  <c r="AZ59" i="2" s="1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Z72" i="2" s="1"/>
  <c r="AZ73" i="2" s="1"/>
  <c r="AZ74" i="2" s="1"/>
  <c r="AZ75" i="2" s="1"/>
  <c r="AZ76" i="2" s="1"/>
  <c r="AZ77" i="2" s="1"/>
  <c r="AZ78" i="2" s="1"/>
  <c r="AZ79" i="2" s="1"/>
  <c r="AZ80" i="2" s="1"/>
  <c r="AZ81" i="2" s="1"/>
  <c r="AZ82" i="2" s="1"/>
  <c r="AZ83" i="2" s="1"/>
  <c r="AZ84" i="2" s="1"/>
  <c r="AZ85" i="2" s="1"/>
  <c r="AZ86" i="2" s="1"/>
  <c r="AZ87" i="2" s="1"/>
  <c r="AZ88" i="2" s="1"/>
  <c r="AZ89" i="2" s="1"/>
  <c r="AZ90" i="2" s="1"/>
  <c r="AZ91" i="2" s="1"/>
  <c r="AZ92" i="2" s="1"/>
  <c r="AZ93" i="2" s="1"/>
  <c r="AZ94" i="2" s="1"/>
  <c r="AZ95" i="2" s="1"/>
  <c r="AZ96" i="2" s="1"/>
  <c r="AZ97" i="2" s="1"/>
  <c r="AZ98" i="2" s="1"/>
  <c r="AZ99" i="2" s="1"/>
  <c r="AZ100" i="2" s="1"/>
  <c r="AZ101" i="2" s="1"/>
  <c r="AZ102" i="2" s="1"/>
  <c r="AZ103" i="2" s="1"/>
  <c r="AZ104" i="2" s="1"/>
  <c r="AZ105" i="2" s="1"/>
  <c r="AZ106" i="2" s="1"/>
  <c r="AZ107" i="2" s="1"/>
  <c r="AZ108" i="2" s="1"/>
  <c r="AZ109" i="2" s="1"/>
  <c r="AZ110" i="2" s="1"/>
  <c r="AZ111" i="2" s="1"/>
  <c r="AZ112" i="2" s="1"/>
  <c r="AZ113" i="2" s="1"/>
  <c r="AZ114" i="2" s="1"/>
  <c r="AZ115" i="2" s="1"/>
  <c r="AZ116" i="2" s="1"/>
  <c r="AZ117" i="2" s="1"/>
  <c r="AZ118" i="2" s="1"/>
  <c r="AZ119" i="2" s="1"/>
  <c r="AZ120" i="2" s="1"/>
  <c r="AZ121" i="2" s="1"/>
  <c r="AZ122" i="2" s="1"/>
  <c r="AZ123" i="2" s="1"/>
  <c r="AZ124" i="2" s="1"/>
  <c r="AZ125" i="2" s="1"/>
  <c r="AZ126" i="2" s="1"/>
  <c r="AZ127" i="2" s="1"/>
  <c r="AZ128" i="2" s="1"/>
  <c r="AZ129" i="2" s="1"/>
  <c r="AZ130" i="2" s="1"/>
  <c r="AZ131" i="2" s="1"/>
  <c r="AZ132" i="2" s="1"/>
  <c r="AZ133" i="2" s="1"/>
  <c r="AZ134" i="2" s="1"/>
  <c r="AZ135" i="2" s="1"/>
  <c r="AZ136" i="2" s="1"/>
  <c r="AZ137" i="2" s="1"/>
  <c r="AZ138" i="2" s="1"/>
  <c r="AZ139" i="2" s="1"/>
  <c r="AZ140" i="2" s="1"/>
  <c r="AZ141" i="2" s="1"/>
  <c r="AZ142" i="2" s="1"/>
  <c r="AZ143" i="2" s="1"/>
  <c r="AZ144" i="2" s="1"/>
  <c r="AZ145" i="2" s="1"/>
  <c r="AZ146" i="2" s="1"/>
  <c r="AZ147" i="2" s="1"/>
  <c r="AZ148" i="2" s="1"/>
  <c r="AZ149" i="2" s="1"/>
  <c r="BL28" i="2"/>
  <c r="BL29" i="2" s="1"/>
  <c r="BL30" i="2" s="1"/>
  <c r="BL31" i="2" s="1"/>
  <c r="BL32" i="2" s="1"/>
  <c r="BL33" i="2" s="1"/>
  <c r="BL34" i="2" s="1"/>
  <c r="BL35" i="2" s="1"/>
  <c r="BL36" i="2" s="1"/>
  <c r="BL37" i="2" s="1"/>
  <c r="BL38" i="2" s="1"/>
  <c r="BL39" i="2" s="1"/>
  <c r="BL40" i="2" s="1"/>
  <c r="BL41" i="2" s="1"/>
  <c r="BL42" i="2" s="1"/>
  <c r="BL43" i="2" s="1"/>
  <c r="BL44" i="2" s="1"/>
  <c r="BL45" i="2" s="1"/>
  <c r="BL46" i="2" s="1"/>
  <c r="BL47" i="2" s="1"/>
  <c r="BL48" i="2" s="1"/>
  <c r="BL49" i="2" s="1"/>
  <c r="BL50" i="2" s="1"/>
  <c r="BL51" i="2" s="1"/>
  <c r="BL52" i="2" s="1"/>
  <c r="BL53" i="2" s="1"/>
  <c r="BL54" i="2" s="1"/>
  <c r="BL55" i="2" s="1"/>
  <c r="BL56" i="2" s="1"/>
  <c r="BL57" i="2" s="1"/>
  <c r="BL58" i="2" s="1"/>
  <c r="BL59" i="2" s="1"/>
  <c r="BL60" i="2" s="1"/>
  <c r="BL61" i="2" s="1"/>
  <c r="BL62" i="2" s="1"/>
  <c r="BL63" i="2" s="1"/>
  <c r="BL64" i="2" s="1"/>
  <c r="BL65" i="2" s="1"/>
  <c r="BL66" i="2" s="1"/>
  <c r="BL67" i="2" s="1"/>
  <c r="BL68" i="2" s="1"/>
  <c r="BL69" i="2" s="1"/>
  <c r="BL70" i="2" s="1"/>
  <c r="BL71" i="2" s="1"/>
  <c r="BL72" i="2" s="1"/>
  <c r="BL73" i="2" s="1"/>
  <c r="BL74" i="2" s="1"/>
  <c r="BL75" i="2" s="1"/>
  <c r="BL76" i="2" s="1"/>
  <c r="BL77" i="2" s="1"/>
  <c r="BL78" i="2" s="1"/>
  <c r="BL79" i="2" s="1"/>
  <c r="BL80" i="2" s="1"/>
  <c r="BL81" i="2" s="1"/>
  <c r="BL82" i="2" s="1"/>
  <c r="BL83" i="2" s="1"/>
  <c r="BL84" i="2" s="1"/>
  <c r="BL85" i="2" s="1"/>
  <c r="BL86" i="2" s="1"/>
  <c r="BL87" i="2" s="1"/>
  <c r="BL88" i="2" s="1"/>
  <c r="BL89" i="2" s="1"/>
  <c r="BL90" i="2" s="1"/>
  <c r="BL91" i="2" s="1"/>
  <c r="BL92" i="2" s="1"/>
  <c r="BL93" i="2" s="1"/>
  <c r="BL94" i="2" s="1"/>
  <c r="BL95" i="2" s="1"/>
  <c r="BL96" i="2" s="1"/>
  <c r="BL97" i="2" s="1"/>
  <c r="BL98" i="2" s="1"/>
  <c r="BL99" i="2" s="1"/>
  <c r="BL100" i="2" s="1"/>
  <c r="BL101" i="2" s="1"/>
  <c r="BL102" i="2" s="1"/>
  <c r="BL103" i="2" s="1"/>
  <c r="BL104" i="2" s="1"/>
  <c r="BL105" i="2" s="1"/>
  <c r="BL106" i="2" s="1"/>
  <c r="BL107" i="2" s="1"/>
  <c r="BL108" i="2" s="1"/>
  <c r="BL109" i="2" s="1"/>
  <c r="BL110" i="2" s="1"/>
  <c r="BL111" i="2" s="1"/>
  <c r="BL112" i="2" s="1"/>
  <c r="BL113" i="2" s="1"/>
  <c r="BL114" i="2" s="1"/>
  <c r="BL115" i="2" s="1"/>
  <c r="BL116" i="2" s="1"/>
  <c r="BL117" i="2" s="1"/>
  <c r="BL118" i="2" s="1"/>
  <c r="BL119" i="2" s="1"/>
  <c r="BL120" i="2" s="1"/>
  <c r="BL121" i="2" s="1"/>
  <c r="BL122" i="2" s="1"/>
  <c r="BL123" i="2" s="1"/>
  <c r="BL124" i="2" s="1"/>
  <c r="BL125" i="2" s="1"/>
  <c r="BL126" i="2" s="1"/>
  <c r="BL127" i="2" s="1"/>
  <c r="BL128" i="2" s="1"/>
  <c r="BL129" i="2" s="1"/>
  <c r="BL130" i="2" s="1"/>
  <c r="BL131" i="2" s="1"/>
  <c r="BL132" i="2" s="1"/>
  <c r="BL133" i="2" s="1"/>
  <c r="BL134" i="2" s="1"/>
  <c r="BL135" i="2" s="1"/>
  <c r="BL136" i="2" s="1"/>
  <c r="BL137" i="2" s="1"/>
  <c r="BL138" i="2" s="1"/>
  <c r="BL139" i="2" s="1"/>
  <c r="BL140" i="2" s="1"/>
  <c r="BL141" i="2" s="1"/>
  <c r="BL142" i="2" s="1"/>
  <c r="BL143" i="2" s="1"/>
  <c r="BL144" i="2" s="1"/>
  <c r="BL145" i="2" s="1"/>
  <c r="BL146" i="2" s="1"/>
  <c r="BL147" i="2" s="1"/>
  <c r="BL148" i="2" s="1"/>
  <c r="BL149" i="2" s="1"/>
  <c r="BR28" i="2"/>
  <c r="BR29" i="2" s="1"/>
  <c r="BR30" i="2" s="1"/>
  <c r="BR31" i="2" s="1"/>
  <c r="BR32" i="2" s="1"/>
  <c r="BR33" i="2" s="1"/>
  <c r="BR34" i="2" s="1"/>
  <c r="BR35" i="2" s="1"/>
  <c r="BR36" i="2" s="1"/>
  <c r="BR37" i="2" s="1"/>
  <c r="BR38" i="2" s="1"/>
  <c r="BR39" i="2" s="1"/>
  <c r="BR40" i="2" s="1"/>
  <c r="BR41" i="2" s="1"/>
  <c r="BR42" i="2" s="1"/>
  <c r="BR43" i="2" s="1"/>
  <c r="BR44" i="2" s="1"/>
  <c r="BR45" i="2" s="1"/>
  <c r="BR46" i="2" s="1"/>
  <c r="BR47" i="2" s="1"/>
  <c r="BR48" i="2" s="1"/>
  <c r="BR49" i="2" s="1"/>
  <c r="BR50" i="2" s="1"/>
  <c r="BR51" i="2" s="1"/>
  <c r="BR52" i="2" s="1"/>
  <c r="BR53" i="2" s="1"/>
  <c r="BR54" i="2" s="1"/>
  <c r="BR55" i="2" s="1"/>
  <c r="BR56" i="2" s="1"/>
  <c r="BR57" i="2" s="1"/>
  <c r="BR58" i="2" s="1"/>
  <c r="BR59" i="2" s="1"/>
  <c r="BR60" i="2" s="1"/>
  <c r="BR61" i="2" s="1"/>
  <c r="BR62" i="2" s="1"/>
  <c r="BR63" i="2" s="1"/>
  <c r="BR64" i="2" s="1"/>
  <c r="BR65" i="2" s="1"/>
  <c r="BR66" i="2" s="1"/>
  <c r="BR67" i="2" s="1"/>
  <c r="BR68" i="2" s="1"/>
  <c r="BR69" i="2" s="1"/>
  <c r="BR70" i="2" s="1"/>
  <c r="BR71" i="2" s="1"/>
  <c r="BR72" i="2" s="1"/>
  <c r="BR73" i="2" s="1"/>
  <c r="BR74" i="2" s="1"/>
  <c r="BR75" i="2" s="1"/>
  <c r="BR76" i="2" s="1"/>
  <c r="BR77" i="2" s="1"/>
  <c r="BR78" i="2" s="1"/>
  <c r="BR79" i="2" s="1"/>
  <c r="BR80" i="2" s="1"/>
  <c r="BR81" i="2" s="1"/>
  <c r="BR82" i="2" s="1"/>
  <c r="BR83" i="2" s="1"/>
  <c r="BR84" i="2" s="1"/>
  <c r="BR85" i="2" s="1"/>
  <c r="BR86" i="2" s="1"/>
  <c r="BR87" i="2" s="1"/>
  <c r="BR88" i="2" s="1"/>
  <c r="BR89" i="2" s="1"/>
  <c r="BR90" i="2" s="1"/>
  <c r="BR91" i="2" s="1"/>
  <c r="BR92" i="2" s="1"/>
  <c r="BR93" i="2" s="1"/>
  <c r="BR94" i="2" s="1"/>
  <c r="BR95" i="2" s="1"/>
  <c r="BR96" i="2" s="1"/>
  <c r="BR97" i="2" s="1"/>
  <c r="BR98" i="2" s="1"/>
  <c r="BR99" i="2" s="1"/>
  <c r="BR100" i="2" s="1"/>
  <c r="BR101" i="2" s="1"/>
  <c r="BR102" i="2" s="1"/>
  <c r="BR103" i="2" s="1"/>
  <c r="BR104" i="2" s="1"/>
  <c r="BR105" i="2" s="1"/>
  <c r="BR106" i="2" s="1"/>
  <c r="BR107" i="2" s="1"/>
  <c r="BR108" i="2" s="1"/>
  <c r="BR109" i="2" s="1"/>
  <c r="BR110" i="2" s="1"/>
  <c r="BR111" i="2" s="1"/>
  <c r="BR112" i="2" s="1"/>
  <c r="BR113" i="2" s="1"/>
  <c r="BR114" i="2" s="1"/>
  <c r="BR115" i="2" s="1"/>
  <c r="BR116" i="2" s="1"/>
  <c r="BR117" i="2" s="1"/>
  <c r="BR118" i="2" s="1"/>
  <c r="BR119" i="2" s="1"/>
  <c r="BR120" i="2" s="1"/>
  <c r="BR121" i="2" s="1"/>
  <c r="BR122" i="2" s="1"/>
  <c r="BR123" i="2" s="1"/>
  <c r="BR124" i="2" s="1"/>
  <c r="BR125" i="2" s="1"/>
  <c r="BR126" i="2" s="1"/>
  <c r="BR127" i="2" s="1"/>
  <c r="BR128" i="2" s="1"/>
  <c r="BR129" i="2" s="1"/>
  <c r="BR130" i="2" s="1"/>
  <c r="BR131" i="2" s="1"/>
  <c r="BR132" i="2" s="1"/>
  <c r="BR133" i="2" s="1"/>
  <c r="BR134" i="2" s="1"/>
  <c r="BR135" i="2" s="1"/>
  <c r="BR136" i="2" s="1"/>
  <c r="BR137" i="2" s="1"/>
  <c r="BR138" i="2" s="1"/>
  <c r="BR139" i="2" s="1"/>
  <c r="BR140" i="2" s="1"/>
  <c r="BR141" i="2" s="1"/>
  <c r="BR142" i="2" s="1"/>
  <c r="BR143" i="2" s="1"/>
  <c r="BR144" i="2" s="1"/>
  <c r="BR145" i="2" s="1"/>
  <c r="BR146" i="2" s="1"/>
  <c r="BR147" i="2" s="1"/>
  <c r="BR148" i="2" s="1"/>
  <c r="BR149" i="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BX28" i="2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X44" i="2" s="1"/>
  <c r="BX45" i="2" s="1"/>
  <c r="BX46" i="2" s="1"/>
  <c r="BX47" i="2" s="1"/>
  <c r="BX48" i="2" s="1"/>
  <c r="BX49" i="2" s="1"/>
  <c r="BX50" i="2" s="1"/>
  <c r="BX51" i="2" s="1"/>
  <c r="BX52" i="2" s="1"/>
  <c r="BX53" i="2" s="1"/>
  <c r="BX54" i="2" s="1"/>
  <c r="BX55" i="2" s="1"/>
  <c r="BX56" i="2" s="1"/>
  <c r="BX57" i="2" s="1"/>
  <c r="BX58" i="2" s="1"/>
  <c r="BX59" i="2" s="1"/>
  <c r="BX60" i="2" s="1"/>
  <c r="BX61" i="2" s="1"/>
  <c r="BX62" i="2" s="1"/>
  <c r="BX63" i="2" s="1"/>
  <c r="BX64" i="2" s="1"/>
  <c r="BX65" i="2" s="1"/>
  <c r="BX66" i="2" s="1"/>
  <c r="BX67" i="2" s="1"/>
  <c r="BX68" i="2" s="1"/>
  <c r="BX69" i="2" s="1"/>
  <c r="BX70" i="2" s="1"/>
  <c r="BX71" i="2" s="1"/>
  <c r="BX72" i="2" s="1"/>
  <c r="BX73" i="2" s="1"/>
  <c r="BX74" i="2" s="1"/>
  <c r="BX75" i="2" s="1"/>
  <c r="BX76" i="2" s="1"/>
  <c r="BX77" i="2" s="1"/>
  <c r="BX78" i="2" s="1"/>
  <c r="BX79" i="2" s="1"/>
  <c r="BX80" i="2" s="1"/>
  <c r="BX81" i="2" s="1"/>
  <c r="BX82" i="2" s="1"/>
  <c r="BX83" i="2" s="1"/>
  <c r="BX84" i="2" s="1"/>
  <c r="BX85" i="2" s="1"/>
  <c r="BX86" i="2" s="1"/>
  <c r="BX87" i="2" s="1"/>
  <c r="BX88" i="2" s="1"/>
  <c r="BX89" i="2" s="1"/>
  <c r="BX90" i="2" s="1"/>
  <c r="BX91" i="2" s="1"/>
  <c r="BX92" i="2" s="1"/>
  <c r="BX93" i="2" s="1"/>
  <c r="BX94" i="2" s="1"/>
  <c r="BX95" i="2" s="1"/>
  <c r="BX96" i="2" s="1"/>
  <c r="BX97" i="2" s="1"/>
  <c r="BX98" i="2" s="1"/>
  <c r="BX99" i="2" s="1"/>
  <c r="BX100" i="2" s="1"/>
  <c r="BX101" i="2" s="1"/>
  <c r="BX102" i="2" s="1"/>
  <c r="BX103" i="2" s="1"/>
  <c r="BX104" i="2" s="1"/>
  <c r="BX105" i="2" s="1"/>
  <c r="BX106" i="2" s="1"/>
  <c r="BX107" i="2" s="1"/>
  <c r="BX108" i="2" s="1"/>
  <c r="BX109" i="2" s="1"/>
  <c r="BX110" i="2" s="1"/>
  <c r="BX111" i="2" s="1"/>
  <c r="BX112" i="2" s="1"/>
  <c r="BX113" i="2" s="1"/>
  <c r="BX114" i="2" s="1"/>
  <c r="BX115" i="2" s="1"/>
  <c r="BX116" i="2" s="1"/>
  <c r="BX117" i="2" s="1"/>
  <c r="BX118" i="2" s="1"/>
  <c r="BX119" i="2" s="1"/>
  <c r="BX120" i="2" s="1"/>
  <c r="BX121" i="2" s="1"/>
  <c r="BX122" i="2" s="1"/>
  <c r="BX123" i="2" s="1"/>
  <c r="BX124" i="2" s="1"/>
  <c r="BX125" i="2" s="1"/>
  <c r="BX126" i="2" s="1"/>
  <c r="BX127" i="2" s="1"/>
  <c r="BX128" i="2" s="1"/>
  <c r="BX129" i="2" s="1"/>
  <c r="BX130" i="2" s="1"/>
  <c r="BX131" i="2" s="1"/>
  <c r="BX132" i="2" s="1"/>
  <c r="BX133" i="2" s="1"/>
  <c r="BX134" i="2" s="1"/>
  <c r="BX135" i="2" s="1"/>
  <c r="BX136" i="2" s="1"/>
  <c r="BX137" i="2" s="1"/>
  <c r="BX138" i="2" s="1"/>
  <c r="BX139" i="2" s="1"/>
  <c r="BX140" i="2" s="1"/>
  <c r="BX141" i="2" s="1"/>
  <c r="BX142" i="2" s="1"/>
  <c r="BX143" i="2" s="1"/>
  <c r="BX144" i="2" s="1"/>
  <c r="BX145" i="2" s="1"/>
  <c r="BX146" i="2" s="1"/>
  <c r="BX147" i="2" s="1"/>
  <c r="BX148" i="2" s="1"/>
  <c r="BX149" i="2" s="1"/>
</calcChain>
</file>

<file path=xl/sharedStrings.xml><?xml version="1.0" encoding="utf-8"?>
<sst xmlns="http://schemas.openxmlformats.org/spreadsheetml/2006/main" count="275" uniqueCount="57">
  <si>
    <t>DAY</t>
  </si>
  <si>
    <t>xt-u-c</t>
  </si>
  <si>
    <t xml:space="preserve">Mean Temp 1996-2015 </t>
  </si>
  <si>
    <t xml:space="preserve">xt-u </t>
  </si>
  <si>
    <t>St</t>
  </si>
  <si>
    <t xml:space="preserve">mean </t>
  </si>
  <si>
    <t>X</t>
  </si>
  <si>
    <t xml:space="preserve">Year </t>
  </si>
  <si>
    <t xml:space="preserve">mean of july- august </t>
  </si>
  <si>
    <t>t</t>
  </si>
  <si>
    <t>xt</t>
  </si>
  <si>
    <t>c=0</t>
  </si>
  <si>
    <t>Xt-u-C</t>
  </si>
  <si>
    <t>u-Xt</t>
  </si>
  <si>
    <t>T=200</t>
  </si>
  <si>
    <t>Threshold</t>
  </si>
  <si>
    <t xml:space="preserve">t </t>
  </si>
  <si>
    <t>Mu</t>
  </si>
  <si>
    <t>Mu-Xt</t>
  </si>
  <si>
    <t>Xt-Mu-C</t>
  </si>
  <si>
    <t xml:space="preserve">Date </t>
  </si>
  <si>
    <t>T</t>
  </si>
  <si>
    <t xml:space="preserve">Xt(temperature) </t>
  </si>
  <si>
    <r>
      <t>S</t>
    </r>
    <r>
      <rPr>
        <vertAlign val="subscript"/>
        <sz val="12"/>
        <color theme="1"/>
        <rFont val="Calibri (Body)"/>
      </rPr>
      <t>t</t>
    </r>
  </si>
  <si>
    <t>Mu (July-August)</t>
  </si>
  <si>
    <t>C</t>
  </si>
  <si>
    <t>Mu-Xt-C</t>
  </si>
  <si>
    <t xml:space="preserve">Summer end Date </t>
  </si>
  <si>
    <t>12th</t>
  </si>
  <si>
    <t>27th</t>
  </si>
  <si>
    <t>30th</t>
  </si>
  <si>
    <t xml:space="preserve">Month </t>
  </si>
  <si>
    <t xml:space="preserve">September </t>
  </si>
  <si>
    <t xml:space="preserve">28th </t>
  </si>
  <si>
    <t xml:space="preserve">August </t>
  </si>
  <si>
    <t>9th</t>
  </si>
  <si>
    <t xml:space="preserve">29th </t>
  </si>
  <si>
    <t xml:space="preserve">9th </t>
  </si>
  <si>
    <t xml:space="preserve">13th </t>
  </si>
  <si>
    <t xml:space="preserve">15th </t>
  </si>
  <si>
    <t xml:space="preserve">6th </t>
  </si>
  <si>
    <t xml:space="preserve">7th </t>
  </si>
  <si>
    <t xml:space="preserve">October </t>
  </si>
  <si>
    <t xml:space="preserve">22nd </t>
  </si>
  <si>
    <t>21st</t>
  </si>
  <si>
    <t xml:space="preserve">19th </t>
  </si>
  <si>
    <t>2nd</t>
  </si>
  <si>
    <t>20th</t>
  </si>
  <si>
    <t xml:space="preserve">26th </t>
  </si>
  <si>
    <t>1st</t>
  </si>
  <si>
    <t>September 16th</t>
  </si>
  <si>
    <t>Identifier (August 1(1)-October 31(92))</t>
  </si>
  <si>
    <t>Average</t>
  </si>
  <si>
    <t>Year</t>
  </si>
  <si>
    <t>Mean of year from 7/1 to 9/15</t>
  </si>
  <si>
    <t xml:space="preserve">Xt (Average temperature 7/1 - 9/15) </t>
  </si>
  <si>
    <t>Xt-Mu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</si>
</sst>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74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1" fontId="0" fillId="3" borderId="0" xfId="0" applyNumberFormat="1" applyFill="1"/>
    <xf numFmtId="0" fontId="0" fillId="3" borderId="0" xfId="0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1996</a:t>
            </a:r>
            <a:r>
              <a:rPr lang="en-US" baseline="0"/>
              <a:t> S</a:t>
            </a:r>
            <a:r>
              <a:rPr lang="en-US" baseline="-250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9711286089238"/>
          <c:y val="0.19486111111111112"/>
          <c:w val="0.83026955380577427"/>
          <c:h val="0.65114209682123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6.2.1'!$F$27:$F$149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6.2.1'!$J$27:$J$149</c:f>
              <c:numCache>
                <c:formatCode>0.00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0.73770491999999876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7.7377049199999988</c:v>
                </c:pt>
                <c:pt idx="15">
                  <c:v>6.4754098399999975</c:v>
                </c:pt>
                <c:pt idx="16">
                  <c:v>0.21311475999999629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5.7377049199999988</c:v>
                </c:pt>
                <c:pt idx="25">
                  <c:v>11.475409839999998</c:v>
                </c:pt>
                <c:pt idx="26">
                  <c:v>19.213114759999996</c:v>
                </c:pt>
                <c:pt idx="27">
                  <c:v>29.950819679999995</c:v>
                </c:pt>
                <c:pt idx="28">
                  <c:v>29.688524599999994</c:v>
                </c:pt>
                <c:pt idx="29">
                  <c:v>28.426229519999993</c:v>
                </c:pt>
                <c:pt idx="30">
                  <c:v>31.163934439999991</c:v>
                </c:pt>
                <c:pt idx="31">
                  <c:v>34.90163935999999</c:v>
                </c:pt>
                <c:pt idx="32">
                  <c:v>34.639344279999989</c:v>
                </c:pt>
                <c:pt idx="33">
                  <c:v>40.377049199999988</c:v>
                </c:pt>
                <c:pt idx="34">
                  <c:v>39.114754119999986</c:v>
                </c:pt>
                <c:pt idx="35">
                  <c:v>35.852459039999985</c:v>
                </c:pt>
                <c:pt idx="36">
                  <c:v>37.590163959999984</c:v>
                </c:pt>
                <c:pt idx="37">
                  <c:v>36.327868879999983</c:v>
                </c:pt>
                <c:pt idx="38">
                  <c:v>42.065573799999981</c:v>
                </c:pt>
                <c:pt idx="39">
                  <c:v>41.80327871999998</c:v>
                </c:pt>
                <c:pt idx="40">
                  <c:v>42.540983639999979</c:v>
                </c:pt>
                <c:pt idx="41">
                  <c:v>44.278688559999978</c:v>
                </c:pt>
                <c:pt idx="42">
                  <c:v>48.016393479999977</c:v>
                </c:pt>
                <c:pt idx="43">
                  <c:v>53.754098399999975</c:v>
                </c:pt>
                <c:pt idx="44">
                  <c:v>57.491803319999974</c:v>
                </c:pt>
                <c:pt idx="45">
                  <c:v>58.229508239999973</c:v>
                </c:pt>
                <c:pt idx="46">
                  <c:v>57.967213159999972</c:v>
                </c:pt>
                <c:pt idx="47">
                  <c:v>56.70491807999997</c:v>
                </c:pt>
                <c:pt idx="48">
                  <c:v>55.442622999999969</c:v>
                </c:pt>
                <c:pt idx="49">
                  <c:v>55.180327919999968</c:v>
                </c:pt>
                <c:pt idx="50">
                  <c:v>55.918032839999967</c:v>
                </c:pt>
                <c:pt idx="51">
                  <c:v>55.655737759999965</c:v>
                </c:pt>
                <c:pt idx="52">
                  <c:v>54.393442679999964</c:v>
                </c:pt>
                <c:pt idx="53">
                  <c:v>53.131147599999963</c:v>
                </c:pt>
                <c:pt idx="54">
                  <c:v>51.868852519999962</c:v>
                </c:pt>
                <c:pt idx="55">
                  <c:v>57.60655743999996</c:v>
                </c:pt>
                <c:pt idx="56">
                  <c:v>59.344262359999959</c:v>
                </c:pt>
                <c:pt idx="57">
                  <c:v>65.081967279999958</c:v>
                </c:pt>
                <c:pt idx="58">
                  <c:v>68.819672199999957</c:v>
                </c:pt>
                <c:pt idx="59">
                  <c:v>70.557377119999956</c:v>
                </c:pt>
                <c:pt idx="60">
                  <c:v>76.295082039999954</c:v>
                </c:pt>
                <c:pt idx="61">
                  <c:v>84.032786959999953</c:v>
                </c:pt>
                <c:pt idx="62">
                  <c:v>93.770491879999952</c:v>
                </c:pt>
                <c:pt idx="63">
                  <c:v>110.50819679999995</c:v>
                </c:pt>
                <c:pt idx="64">
                  <c:v>113.24590171999995</c:v>
                </c:pt>
                <c:pt idx="65">
                  <c:v>118.98360663999995</c:v>
                </c:pt>
                <c:pt idx="66">
                  <c:v>121.72131155999995</c:v>
                </c:pt>
                <c:pt idx="67">
                  <c:v>122.45901647999995</c:v>
                </c:pt>
                <c:pt idx="68">
                  <c:v>123.19672139999994</c:v>
                </c:pt>
                <c:pt idx="69">
                  <c:v>123.93442631999994</c:v>
                </c:pt>
                <c:pt idx="70">
                  <c:v>122.67213123999994</c:v>
                </c:pt>
                <c:pt idx="71">
                  <c:v>128.40983615999994</c:v>
                </c:pt>
                <c:pt idx="72">
                  <c:v>132.14754107999994</c:v>
                </c:pt>
                <c:pt idx="73">
                  <c:v>133.88524599999994</c:v>
                </c:pt>
                <c:pt idx="74">
                  <c:v>145.62295091999994</c:v>
                </c:pt>
                <c:pt idx="75">
                  <c:v>156.36065583999994</c:v>
                </c:pt>
                <c:pt idx="76">
                  <c:v>160.09836075999993</c:v>
                </c:pt>
                <c:pt idx="77">
                  <c:v>167.83606567999993</c:v>
                </c:pt>
                <c:pt idx="78">
                  <c:v>175.57377059999993</c:v>
                </c:pt>
                <c:pt idx="79">
                  <c:v>187.31147551999993</c:v>
                </c:pt>
                <c:pt idx="80">
                  <c:v>198.04918043999993</c:v>
                </c:pt>
                <c:pt idx="81">
                  <c:v>208.78688535999993</c:v>
                </c:pt>
                <c:pt idx="82">
                  <c:v>220.52459027999993</c:v>
                </c:pt>
                <c:pt idx="83">
                  <c:v>229.26229519999993</c:v>
                </c:pt>
                <c:pt idx="84">
                  <c:v>235.00000011999992</c:v>
                </c:pt>
                <c:pt idx="85">
                  <c:v>240.73770503999992</c:v>
                </c:pt>
                <c:pt idx="86">
                  <c:v>243.47540995999992</c:v>
                </c:pt>
                <c:pt idx="87">
                  <c:v>249.21311487999992</c:v>
                </c:pt>
                <c:pt idx="88">
                  <c:v>259.95081979999992</c:v>
                </c:pt>
                <c:pt idx="89">
                  <c:v>274.68852471999992</c:v>
                </c:pt>
                <c:pt idx="90">
                  <c:v>292.42622963999992</c:v>
                </c:pt>
                <c:pt idx="91">
                  <c:v>318.16393455999992</c:v>
                </c:pt>
                <c:pt idx="92">
                  <c:v>341.90163947999991</c:v>
                </c:pt>
                <c:pt idx="93">
                  <c:v>359.63934439999991</c:v>
                </c:pt>
                <c:pt idx="94">
                  <c:v>365.37704931999991</c:v>
                </c:pt>
                <c:pt idx="95">
                  <c:v>385.11475423999991</c:v>
                </c:pt>
                <c:pt idx="96">
                  <c:v>408.85245915999991</c:v>
                </c:pt>
                <c:pt idx="97">
                  <c:v>434.59016407999991</c:v>
                </c:pt>
                <c:pt idx="98">
                  <c:v>464.32786899999991</c:v>
                </c:pt>
                <c:pt idx="99">
                  <c:v>476.06557391999991</c:v>
                </c:pt>
                <c:pt idx="100">
                  <c:v>495.8032788399999</c:v>
                </c:pt>
                <c:pt idx="101">
                  <c:v>513.5409837599999</c:v>
                </c:pt>
                <c:pt idx="102">
                  <c:v>534.27868867999996</c:v>
                </c:pt>
                <c:pt idx="103">
                  <c:v>555.0163935999999</c:v>
                </c:pt>
                <c:pt idx="104">
                  <c:v>571.75409851999984</c:v>
                </c:pt>
                <c:pt idx="105">
                  <c:v>582.49180343999979</c:v>
                </c:pt>
                <c:pt idx="106">
                  <c:v>591.22950835999973</c:v>
                </c:pt>
                <c:pt idx="107">
                  <c:v>600.96721327999967</c:v>
                </c:pt>
                <c:pt idx="108">
                  <c:v>608.70491819999961</c:v>
                </c:pt>
                <c:pt idx="109">
                  <c:v>632.44262311999955</c:v>
                </c:pt>
                <c:pt idx="110">
                  <c:v>659.18032803999949</c:v>
                </c:pt>
                <c:pt idx="111">
                  <c:v>680.91803295999944</c:v>
                </c:pt>
                <c:pt idx="112">
                  <c:v>691.65573787999938</c:v>
                </c:pt>
                <c:pt idx="113">
                  <c:v>700.39344279999932</c:v>
                </c:pt>
                <c:pt idx="114">
                  <c:v>721.13114771999926</c:v>
                </c:pt>
                <c:pt idx="115">
                  <c:v>737.8688526399992</c:v>
                </c:pt>
                <c:pt idx="116">
                  <c:v>754.60655755999915</c:v>
                </c:pt>
                <c:pt idx="117">
                  <c:v>769.34426247999909</c:v>
                </c:pt>
                <c:pt idx="118">
                  <c:v>784.08196739999903</c:v>
                </c:pt>
                <c:pt idx="119">
                  <c:v>792.81967231999897</c:v>
                </c:pt>
                <c:pt idx="120">
                  <c:v>800.55737723999891</c:v>
                </c:pt>
                <c:pt idx="121">
                  <c:v>808.29508215999886</c:v>
                </c:pt>
                <c:pt idx="122">
                  <c:v>817.0327870799988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2-6A44-9D79-F307A5B64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922607"/>
        <c:axId val="378106047"/>
      </c:lineChart>
      <c:dateAx>
        <c:axId val="3779226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6047"/>
        <c:crosses val="autoZero"/>
        <c:auto val="1"/>
        <c:lblOffset val="100"/>
        <c:baseTimeUnit val="days"/>
      </c:dateAx>
      <c:valAx>
        <c:axId val="3781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2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6.2.1'!$BH$27:$BH$149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6.2.1'!$BL$27:$BL$149</c:f>
              <c:numCache>
                <c:formatCode>0.00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1.0163934426229559</c:v>
                </c:pt>
                <c:pt idx="3">
                  <c:v>2.0327868852459119</c:v>
                </c:pt>
                <c:pt idx="4">
                  <c:v>4.9180327868867835E-2</c:v>
                </c:pt>
                <c:pt idx="5">
                  <c:v>5.0655737704918238</c:v>
                </c:pt>
                <c:pt idx="6">
                  <c:v>16.08196721311478</c:v>
                </c:pt>
                <c:pt idx="7">
                  <c:v>15.098360655737736</c:v>
                </c:pt>
                <c:pt idx="8">
                  <c:v>13.114754098360692</c:v>
                </c:pt>
                <c:pt idx="9">
                  <c:v>22.131147540983648</c:v>
                </c:pt>
                <c:pt idx="10">
                  <c:v>26.147540983606604</c:v>
                </c:pt>
                <c:pt idx="11">
                  <c:v>27.163934426229559</c:v>
                </c:pt>
                <c:pt idx="12">
                  <c:v>30.180327868852515</c:v>
                </c:pt>
                <c:pt idx="13">
                  <c:v>30.196721311475471</c:v>
                </c:pt>
                <c:pt idx="14">
                  <c:v>33.213114754098427</c:v>
                </c:pt>
                <c:pt idx="15">
                  <c:v>35.229508196721383</c:v>
                </c:pt>
                <c:pt idx="16">
                  <c:v>33.245901639344339</c:v>
                </c:pt>
                <c:pt idx="17">
                  <c:v>30.262295081967295</c:v>
                </c:pt>
                <c:pt idx="18">
                  <c:v>28.278688524590251</c:v>
                </c:pt>
                <c:pt idx="19">
                  <c:v>26.295081967213207</c:v>
                </c:pt>
                <c:pt idx="20">
                  <c:v>23.311475409836163</c:v>
                </c:pt>
                <c:pt idx="21">
                  <c:v>19.327868852459119</c:v>
                </c:pt>
                <c:pt idx="22">
                  <c:v>15.344262295082075</c:v>
                </c:pt>
                <c:pt idx="23">
                  <c:v>12.360655737705031</c:v>
                </c:pt>
                <c:pt idx="24">
                  <c:v>7.3770491803279867</c:v>
                </c:pt>
                <c:pt idx="25">
                  <c:v>0.39344262295094268</c:v>
                </c:pt>
                <c:pt idx="26">
                  <c:v>0</c:v>
                </c:pt>
                <c:pt idx="27">
                  <c:v>0</c:v>
                </c:pt>
                <c:pt idx="28">
                  <c:v>4.0163934426229559</c:v>
                </c:pt>
                <c:pt idx="29">
                  <c:v>13.032786885245912</c:v>
                </c:pt>
                <c:pt idx="30">
                  <c:v>16.049180327868868</c:v>
                </c:pt>
                <c:pt idx="31">
                  <c:v>21.065573770491824</c:v>
                </c:pt>
                <c:pt idx="32">
                  <c:v>22.08196721311478</c:v>
                </c:pt>
                <c:pt idx="33">
                  <c:v>21.098360655737736</c:v>
                </c:pt>
                <c:pt idx="34">
                  <c:v>17.114754098360692</c:v>
                </c:pt>
                <c:pt idx="35">
                  <c:v>16.131147540983648</c:v>
                </c:pt>
                <c:pt idx="36">
                  <c:v>17.147540983606604</c:v>
                </c:pt>
                <c:pt idx="37">
                  <c:v>24.163934426229559</c:v>
                </c:pt>
                <c:pt idx="38">
                  <c:v>29.180327868852515</c:v>
                </c:pt>
                <c:pt idx="39">
                  <c:v>31.196721311475471</c:v>
                </c:pt>
                <c:pt idx="40">
                  <c:v>35.213114754098427</c:v>
                </c:pt>
                <c:pt idx="41">
                  <c:v>35.229508196721383</c:v>
                </c:pt>
                <c:pt idx="42">
                  <c:v>34.245901639344339</c:v>
                </c:pt>
                <c:pt idx="43">
                  <c:v>35.262295081967295</c:v>
                </c:pt>
                <c:pt idx="44">
                  <c:v>32.278688524590251</c:v>
                </c:pt>
                <c:pt idx="45">
                  <c:v>27.295081967213207</c:v>
                </c:pt>
                <c:pt idx="46">
                  <c:v>25.311475409836163</c:v>
                </c:pt>
                <c:pt idx="47">
                  <c:v>22.327868852459119</c:v>
                </c:pt>
                <c:pt idx="48">
                  <c:v>19.344262295082075</c:v>
                </c:pt>
                <c:pt idx="49">
                  <c:v>17.360655737705031</c:v>
                </c:pt>
                <c:pt idx="50">
                  <c:v>12.377049180327987</c:v>
                </c:pt>
                <c:pt idx="51">
                  <c:v>5.3934426229509427</c:v>
                </c:pt>
                <c:pt idx="52">
                  <c:v>0</c:v>
                </c:pt>
                <c:pt idx="53">
                  <c:v>1.6393442622955945E-2</c:v>
                </c:pt>
                <c:pt idx="54">
                  <c:v>2.0327868852459119</c:v>
                </c:pt>
                <c:pt idx="55">
                  <c:v>5.0491803278688678</c:v>
                </c:pt>
                <c:pt idx="56">
                  <c:v>8.0655737704918238</c:v>
                </c:pt>
                <c:pt idx="57">
                  <c:v>9.0819672131147797</c:v>
                </c:pt>
                <c:pt idx="58">
                  <c:v>10.098360655737736</c:v>
                </c:pt>
                <c:pt idx="59">
                  <c:v>12.114754098360692</c:v>
                </c:pt>
                <c:pt idx="60">
                  <c:v>14.131147540983648</c:v>
                </c:pt>
                <c:pt idx="61">
                  <c:v>16.147540983606604</c:v>
                </c:pt>
                <c:pt idx="62">
                  <c:v>18.163934426229559</c:v>
                </c:pt>
                <c:pt idx="63">
                  <c:v>17.180327868852515</c:v>
                </c:pt>
                <c:pt idx="64">
                  <c:v>17.196721311475471</c:v>
                </c:pt>
                <c:pt idx="65">
                  <c:v>19.213114754098427</c:v>
                </c:pt>
                <c:pt idx="66">
                  <c:v>25.229508196721383</c:v>
                </c:pt>
                <c:pt idx="67">
                  <c:v>31.245901639344339</c:v>
                </c:pt>
                <c:pt idx="68">
                  <c:v>35.262295081967295</c:v>
                </c:pt>
                <c:pt idx="69">
                  <c:v>37.278688524590251</c:v>
                </c:pt>
                <c:pt idx="70">
                  <c:v>38.295081967213207</c:v>
                </c:pt>
                <c:pt idx="71">
                  <c:v>41.311475409836163</c:v>
                </c:pt>
                <c:pt idx="72">
                  <c:v>44.327868852459119</c:v>
                </c:pt>
                <c:pt idx="73">
                  <c:v>45.344262295082075</c:v>
                </c:pt>
                <c:pt idx="74">
                  <c:v>44.360655737705031</c:v>
                </c:pt>
                <c:pt idx="75">
                  <c:v>43.377049180327987</c:v>
                </c:pt>
                <c:pt idx="76">
                  <c:v>39.393442622950943</c:v>
                </c:pt>
                <c:pt idx="77">
                  <c:v>38.409836065573899</c:v>
                </c:pt>
                <c:pt idx="78">
                  <c:v>39.426229508196855</c:v>
                </c:pt>
                <c:pt idx="79">
                  <c:v>38.442622950819811</c:v>
                </c:pt>
                <c:pt idx="80">
                  <c:v>35.459016393442766</c:v>
                </c:pt>
                <c:pt idx="81">
                  <c:v>32.475409836065722</c:v>
                </c:pt>
                <c:pt idx="82">
                  <c:v>29.491803278688678</c:v>
                </c:pt>
                <c:pt idx="83">
                  <c:v>30.508196721311634</c:v>
                </c:pt>
                <c:pt idx="84">
                  <c:v>30.52459016393459</c:v>
                </c:pt>
                <c:pt idx="85">
                  <c:v>29.540983606557546</c:v>
                </c:pt>
                <c:pt idx="86">
                  <c:v>31.557377049180502</c:v>
                </c:pt>
                <c:pt idx="87">
                  <c:v>41.573770491803458</c:v>
                </c:pt>
                <c:pt idx="88">
                  <c:v>42.590163934426414</c:v>
                </c:pt>
                <c:pt idx="89">
                  <c:v>44.60655737704937</c:v>
                </c:pt>
                <c:pt idx="90">
                  <c:v>46.622950819672326</c:v>
                </c:pt>
                <c:pt idx="91">
                  <c:v>51.639344262295282</c:v>
                </c:pt>
                <c:pt idx="92">
                  <c:v>55.655737704918238</c:v>
                </c:pt>
                <c:pt idx="93">
                  <c:v>57.672131147541194</c:v>
                </c:pt>
                <c:pt idx="94">
                  <c:v>61.68852459016415</c:v>
                </c:pt>
                <c:pt idx="95">
                  <c:v>63.704918032787106</c:v>
                </c:pt>
                <c:pt idx="96">
                  <c:v>69.721311475410062</c:v>
                </c:pt>
                <c:pt idx="97">
                  <c:v>84.737704918033018</c:v>
                </c:pt>
                <c:pt idx="98">
                  <c:v>99.754098360655973</c:v>
                </c:pt>
                <c:pt idx="99">
                  <c:v>113.77049180327893</c:v>
                </c:pt>
                <c:pt idx="100">
                  <c:v>130.78688524590189</c:v>
                </c:pt>
                <c:pt idx="101">
                  <c:v>140.80327868852484</c:v>
                </c:pt>
                <c:pt idx="102">
                  <c:v>145.8196721311478</c:v>
                </c:pt>
                <c:pt idx="103">
                  <c:v>158.83606557377075</c:v>
                </c:pt>
                <c:pt idx="104">
                  <c:v>168.85245901639371</c:v>
                </c:pt>
                <c:pt idx="105">
                  <c:v>177.86885245901667</c:v>
                </c:pt>
                <c:pt idx="106">
                  <c:v>185.88524590163962</c:v>
                </c:pt>
                <c:pt idx="107">
                  <c:v>196.90163934426258</c:v>
                </c:pt>
                <c:pt idx="108">
                  <c:v>208.91803278688553</c:v>
                </c:pt>
                <c:pt idx="109">
                  <c:v>214.93442622950849</c:v>
                </c:pt>
                <c:pt idx="110">
                  <c:v>218.95081967213144</c:v>
                </c:pt>
                <c:pt idx="111">
                  <c:v>222.9672131147544</c:v>
                </c:pt>
                <c:pt idx="112">
                  <c:v>229.98360655737736</c:v>
                </c:pt>
                <c:pt idx="113">
                  <c:v>250.00000000000031</c:v>
                </c:pt>
                <c:pt idx="114">
                  <c:v>267.01639344262327</c:v>
                </c:pt>
                <c:pt idx="115">
                  <c:v>298.0327868852462</c:v>
                </c:pt>
                <c:pt idx="116">
                  <c:v>331.04918032786918</c:v>
                </c:pt>
                <c:pt idx="117">
                  <c:v>357.06557377049216</c:v>
                </c:pt>
                <c:pt idx="118">
                  <c:v>381.08196721311515</c:v>
                </c:pt>
                <c:pt idx="119">
                  <c:v>406.09836065573813</c:v>
                </c:pt>
                <c:pt idx="120">
                  <c:v>429.11475409836112</c:v>
                </c:pt>
                <c:pt idx="121">
                  <c:v>447.1311475409841</c:v>
                </c:pt>
                <c:pt idx="122">
                  <c:v>464.14754098360709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6-F24C-9328-A30B7F55F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31935"/>
        <c:axId val="415514895"/>
      </c:lineChart>
      <c:dateAx>
        <c:axId val="3482319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4895"/>
        <c:crosses val="autoZero"/>
        <c:auto val="1"/>
        <c:lblOffset val="100"/>
        <c:baseTimeUnit val="days"/>
      </c:dateAx>
      <c:valAx>
        <c:axId val="4155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3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6.2.1'!$BN$27:$BN$149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6.2.1'!$BR$27:$BR$149</c:f>
              <c:numCache>
                <c:formatCode>0.00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0.13114754098360493</c:v>
                </c:pt>
                <c:pt idx="5">
                  <c:v>9.2622950819672099</c:v>
                </c:pt>
                <c:pt idx="6">
                  <c:v>19.393442622950815</c:v>
                </c:pt>
                <c:pt idx="7">
                  <c:v>27.52459016393442</c:v>
                </c:pt>
                <c:pt idx="8">
                  <c:v>33.655737704918025</c:v>
                </c:pt>
                <c:pt idx="9">
                  <c:v>39.78688524590163</c:v>
                </c:pt>
                <c:pt idx="10">
                  <c:v>39.918032786885234</c:v>
                </c:pt>
                <c:pt idx="11">
                  <c:v>39.049180327868839</c:v>
                </c:pt>
                <c:pt idx="12">
                  <c:v>38.180327868852444</c:v>
                </c:pt>
                <c:pt idx="13">
                  <c:v>37.311475409836049</c:v>
                </c:pt>
                <c:pt idx="14">
                  <c:v>36.442622950819654</c:v>
                </c:pt>
                <c:pt idx="15">
                  <c:v>35.573770491803259</c:v>
                </c:pt>
                <c:pt idx="16">
                  <c:v>32.704918032786864</c:v>
                </c:pt>
                <c:pt idx="17">
                  <c:v>29.836065573770469</c:v>
                </c:pt>
                <c:pt idx="18">
                  <c:v>23.967213114754074</c:v>
                </c:pt>
                <c:pt idx="19">
                  <c:v>21.098360655737679</c:v>
                </c:pt>
                <c:pt idx="20">
                  <c:v>18.229508196721284</c:v>
                </c:pt>
                <c:pt idx="21">
                  <c:v>17.360655737704889</c:v>
                </c:pt>
                <c:pt idx="22">
                  <c:v>21.491803278688494</c:v>
                </c:pt>
                <c:pt idx="23">
                  <c:v>24.622950819672099</c:v>
                </c:pt>
                <c:pt idx="24">
                  <c:v>26.754098360655703</c:v>
                </c:pt>
                <c:pt idx="25">
                  <c:v>23.885245901639308</c:v>
                </c:pt>
                <c:pt idx="26">
                  <c:v>19.016393442622913</c:v>
                </c:pt>
                <c:pt idx="27">
                  <c:v>13.147540983606518</c:v>
                </c:pt>
                <c:pt idx="28">
                  <c:v>12.278688524590123</c:v>
                </c:pt>
                <c:pt idx="29">
                  <c:v>11.409836065573728</c:v>
                </c:pt>
                <c:pt idx="30">
                  <c:v>7.540983606557333</c:v>
                </c:pt>
                <c:pt idx="31">
                  <c:v>2.6721311475409379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1.1311475409836049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2.1311475409836049</c:v>
                </c:pt>
                <c:pt idx="42">
                  <c:v>8.2622950819672099</c:v>
                </c:pt>
                <c:pt idx="43">
                  <c:v>17.393442622950815</c:v>
                </c:pt>
                <c:pt idx="44">
                  <c:v>20.52459016393442</c:v>
                </c:pt>
                <c:pt idx="45">
                  <c:v>24.655737704918025</c:v>
                </c:pt>
                <c:pt idx="46">
                  <c:v>25.78688524590163</c:v>
                </c:pt>
                <c:pt idx="47">
                  <c:v>29.918032786885234</c:v>
                </c:pt>
                <c:pt idx="48">
                  <c:v>32.049180327868839</c:v>
                </c:pt>
                <c:pt idx="49">
                  <c:v>34.180327868852444</c:v>
                </c:pt>
                <c:pt idx="50">
                  <c:v>31.311475409836049</c:v>
                </c:pt>
                <c:pt idx="51">
                  <c:v>30.442622950819654</c:v>
                </c:pt>
                <c:pt idx="52">
                  <c:v>32.573770491803259</c:v>
                </c:pt>
                <c:pt idx="53">
                  <c:v>35.704918032786864</c:v>
                </c:pt>
                <c:pt idx="54">
                  <c:v>42.836065573770469</c:v>
                </c:pt>
                <c:pt idx="55">
                  <c:v>47.967213114754074</c:v>
                </c:pt>
                <c:pt idx="56">
                  <c:v>50.098360655737679</c:v>
                </c:pt>
                <c:pt idx="57">
                  <c:v>52.229508196721284</c:v>
                </c:pt>
                <c:pt idx="58">
                  <c:v>52.360655737704889</c:v>
                </c:pt>
                <c:pt idx="59">
                  <c:v>52.491803278688494</c:v>
                </c:pt>
                <c:pt idx="60">
                  <c:v>54.622950819672099</c:v>
                </c:pt>
                <c:pt idx="61">
                  <c:v>64.754098360655703</c:v>
                </c:pt>
                <c:pt idx="62">
                  <c:v>69.885245901639308</c:v>
                </c:pt>
                <c:pt idx="63">
                  <c:v>74.016393442622913</c:v>
                </c:pt>
                <c:pt idx="64">
                  <c:v>79.147540983606518</c:v>
                </c:pt>
                <c:pt idx="65">
                  <c:v>81.278688524590123</c:v>
                </c:pt>
                <c:pt idx="66">
                  <c:v>88.409836065573728</c:v>
                </c:pt>
                <c:pt idx="67">
                  <c:v>93.540983606557333</c:v>
                </c:pt>
                <c:pt idx="68">
                  <c:v>103.67213114754094</c:v>
                </c:pt>
                <c:pt idx="69">
                  <c:v>110.80327868852454</c:v>
                </c:pt>
                <c:pt idx="70">
                  <c:v>117.93442622950815</c:v>
                </c:pt>
                <c:pt idx="71">
                  <c:v>123.06557377049175</c:v>
                </c:pt>
                <c:pt idx="72">
                  <c:v>129.19672131147536</c:v>
                </c:pt>
                <c:pt idx="73">
                  <c:v>137.32786885245895</c:v>
                </c:pt>
                <c:pt idx="74">
                  <c:v>157.45901639344254</c:v>
                </c:pt>
                <c:pt idx="75">
                  <c:v>167.59016393442613</c:v>
                </c:pt>
                <c:pt idx="76">
                  <c:v>175.72131147540972</c:v>
                </c:pt>
                <c:pt idx="77">
                  <c:v>182.85245901639331</c:v>
                </c:pt>
                <c:pt idx="78">
                  <c:v>187.9836065573769</c:v>
                </c:pt>
                <c:pt idx="79">
                  <c:v>193.11475409836049</c:v>
                </c:pt>
                <c:pt idx="80">
                  <c:v>204.24590163934408</c:v>
                </c:pt>
                <c:pt idx="81">
                  <c:v>221.37704918032767</c:v>
                </c:pt>
                <c:pt idx="82">
                  <c:v>236.50819672131126</c:v>
                </c:pt>
                <c:pt idx="83">
                  <c:v>244.63934426229486</c:v>
                </c:pt>
                <c:pt idx="84">
                  <c:v>248.77049180327845</c:v>
                </c:pt>
                <c:pt idx="85">
                  <c:v>254.90163934426204</c:v>
                </c:pt>
                <c:pt idx="86">
                  <c:v>270.03278688524563</c:v>
                </c:pt>
                <c:pt idx="87">
                  <c:v>282.16393442622922</c:v>
                </c:pt>
                <c:pt idx="88">
                  <c:v>293.29508196721281</c:v>
                </c:pt>
                <c:pt idx="89">
                  <c:v>302.4262295081964</c:v>
                </c:pt>
                <c:pt idx="90">
                  <c:v>322.55737704917999</c:v>
                </c:pt>
                <c:pt idx="91">
                  <c:v>337.68852459016358</c:v>
                </c:pt>
                <c:pt idx="92">
                  <c:v>344.81967213114717</c:v>
                </c:pt>
                <c:pt idx="93">
                  <c:v>353.95081967213076</c:v>
                </c:pt>
                <c:pt idx="94">
                  <c:v>362.08196721311435</c:v>
                </c:pt>
                <c:pt idx="95">
                  <c:v>368.21311475409794</c:v>
                </c:pt>
                <c:pt idx="96">
                  <c:v>372.34426229508153</c:v>
                </c:pt>
                <c:pt idx="97">
                  <c:v>386.47540983606513</c:v>
                </c:pt>
                <c:pt idx="98">
                  <c:v>404.60655737704872</c:v>
                </c:pt>
                <c:pt idx="99">
                  <c:v>422.73770491803231</c:v>
                </c:pt>
                <c:pt idx="100">
                  <c:v>433.8688524590159</c:v>
                </c:pt>
                <c:pt idx="101">
                  <c:v>443.99999999999949</c:v>
                </c:pt>
                <c:pt idx="102">
                  <c:v>454.13114754098308</c:v>
                </c:pt>
                <c:pt idx="103">
                  <c:v>473.26229508196667</c:v>
                </c:pt>
                <c:pt idx="104">
                  <c:v>501.39344262295026</c:v>
                </c:pt>
                <c:pt idx="105">
                  <c:v>522.52459016393391</c:v>
                </c:pt>
                <c:pt idx="106">
                  <c:v>542.65573770491756</c:v>
                </c:pt>
                <c:pt idx="107">
                  <c:v>573.7868852459012</c:v>
                </c:pt>
                <c:pt idx="108">
                  <c:v>592.91803278688485</c:v>
                </c:pt>
                <c:pt idx="109">
                  <c:v>606.0491803278685</c:v>
                </c:pt>
                <c:pt idx="110">
                  <c:v>620.18032786885215</c:v>
                </c:pt>
                <c:pt idx="111">
                  <c:v>641.31147540983579</c:v>
                </c:pt>
                <c:pt idx="112">
                  <c:v>662.44262295081944</c:v>
                </c:pt>
                <c:pt idx="113">
                  <c:v>682.57377049180309</c:v>
                </c:pt>
                <c:pt idx="114">
                  <c:v>719.70491803278674</c:v>
                </c:pt>
                <c:pt idx="115">
                  <c:v>753.83606557377038</c:v>
                </c:pt>
                <c:pt idx="116">
                  <c:v>788.96721311475403</c:v>
                </c:pt>
                <c:pt idx="117">
                  <c:v>817.09836065573768</c:v>
                </c:pt>
                <c:pt idx="118">
                  <c:v>841.22950819672133</c:v>
                </c:pt>
                <c:pt idx="119">
                  <c:v>868.36065573770497</c:v>
                </c:pt>
                <c:pt idx="120">
                  <c:v>886.49180327868862</c:v>
                </c:pt>
                <c:pt idx="121">
                  <c:v>903.62295081967227</c:v>
                </c:pt>
                <c:pt idx="122">
                  <c:v>925.75409836065592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D-5849-A9B9-ADB2035C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81183"/>
        <c:axId val="415633823"/>
      </c:lineChart>
      <c:dateAx>
        <c:axId val="2911811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3823"/>
        <c:crosses val="autoZero"/>
        <c:auto val="1"/>
        <c:lblOffset val="100"/>
        <c:baseTimeUnit val="days"/>
      </c:dateAx>
      <c:valAx>
        <c:axId val="415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8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2007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6.2.1'!$BT$27:$BT$149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6.2.1'!$BX$27:$BX$149</c:f>
              <c:numCache>
                <c:formatCode>0.00</c:formatCode>
                <c:ptCount val="123"/>
                <c:pt idx="0">
                  <c:v>0</c:v>
                </c:pt>
                <c:pt idx="1">
                  <c:v>6.2950819672131217</c:v>
                </c:pt>
                <c:pt idx="2">
                  <c:v>15.590163934426243</c:v>
                </c:pt>
                <c:pt idx="3">
                  <c:v>20.885245901639365</c:v>
                </c:pt>
                <c:pt idx="4">
                  <c:v>24.180327868852487</c:v>
                </c:pt>
                <c:pt idx="5">
                  <c:v>28.475409836065609</c:v>
                </c:pt>
                <c:pt idx="6">
                  <c:v>37.77049180327873</c:v>
                </c:pt>
                <c:pt idx="7">
                  <c:v>47.065573770491852</c:v>
                </c:pt>
                <c:pt idx="8">
                  <c:v>49.360655737704974</c:v>
                </c:pt>
                <c:pt idx="9">
                  <c:v>54.655737704918096</c:v>
                </c:pt>
                <c:pt idx="10">
                  <c:v>60.950819672131217</c:v>
                </c:pt>
                <c:pt idx="11">
                  <c:v>65.245901639344339</c:v>
                </c:pt>
                <c:pt idx="12">
                  <c:v>70.540983606557461</c:v>
                </c:pt>
                <c:pt idx="13">
                  <c:v>77.836065573770583</c:v>
                </c:pt>
                <c:pt idx="14">
                  <c:v>88.131147540983704</c:v>
                </c:pt>
                <c:pt idx="15">
                  <c:v>93.426229508196826</c:v>
                </c:pt>
                <c:pt idx="16">
                  <c:v>95.721311475409948</c:v>
                </c:pt>
                <c:pt idx="17">
                  <c:v>98.01639344262307</c:v>
                </c:pt>
                <c:pt idx="18">
                  <c:v>101.31147540983619</c:v>
                </c:pt>
                <c:pt idx="19">
                  <c:v>106.60655737704931</c:v>
                </c:pt>
                <c:pt idx="20">
                  <c:v>111.90163934426243</c:v>
                </c:pt>
                <c:pt idx="21">
                  <c:v>124.19672131147556</c:v>
                </c:pt>
                <c:pt idx="22">
                  <c:v>133.49180327868868</c:v>
                </c:pt>
                <c:pt idx="23">
                  <c:v>137.7868852459018</c:v>
                </c:pt>
                <c:pt idx="24">
                  <c:v>142.08196721311492</c:v>
                </c:pt>
                <c:pt idx="25">
                  <c:v>146.37704918032804</c:v>
                </c:pt>
                <c:pt idx="26">
                  <c:v>147.67213114754117</c:v>
                </c:pt>
                <c:pt idx="27">
                  <c:v>149.96721311475429</c:v>
                </c:pt>
                <c:pt idx="28">
                  <c:v>154.26229508196741</c:v>
                </c:pt>
                <c:pt idx="29">
                  <c:v>153.55737704918053</c:v>
                </c:pt>
                <c:pt idx="30">
                  <c:v>154.85245901639365</c:v>
                </c:pt>
                <c:pt idx="31">
                  <c:v>154.14754098360677</c:v>
                </c:pt>
                <c:pt idx="32">
                  <c:v>153.4426229508199</c:v>
                </c:pt>
                <c:pt idx="33">
                  <c:v>150.73770491803302</c:v>
                </c:pt>
                <c:pt idx="34">
                  <c:v>145.03278688524614</c:v>
                </c:pt>
                <c:pt idx="35">
                  <c:v>140.32786885245926</c:v>
                </c:pt>
                <c:pt idx="36">
                  <c:v>133.62295081967238</c:v>
                </c:pt>
                <c:pt idx="37">
                  <c:v>126.9180327868855</c:v>
                </c:pt>
                <c:pt idx="38">
                  <c:v>118.21311475409863</c:v>
                </c:pt>
                <c:pt idx="39">
                  <c:v>106.50819672131175</c:v>
                </c:pt>
                <c:pt idx="40">
                  <c:v>94.80327868852487</c:v>
                </c:pt>
                <c:pt idx="41">
                  <c:v>86.098360655737991</c:v>
                </c:pt>
                <c:pt idx="42">
                  <c:v>87.393442622951113</c:v>
                </c:pt>
                <c:pt idx="43">
                  <c:v>78.688524590164235</c:v>
                </c:pt>
                <c:pt idx="44">
                  <c:v>70.983606557377357</c:v>
                </c:pt>
                <c:pt idx="45">
                  <c:v>60.278688524590478</c:v>
                </c:pt>
                <c:pt idx="46">
                  <c:v>50.5737704918036</c:v>
                </c:pt>
                <c:pt idx="47">
                  <c:v>40.868852459016722</c:v>
                </c:pt>
                <c:pt idx="48">
                  <c:v>35.163934426229844</c:v>
                </c:pt>
                <c:pt idx="49">
                  <c:v>31.459016393442965</c:v>
                </c:pt>
                <c:pt idx="50">
                  <c:v>26.754098360656087</c:v>
                </c:pt>
                <c:pt idx="51">
                  <c:v>19.049180327869209</c:v>
                </c:pt>
                <c:pt idx="52">
                  <c:v>6.3442622950823306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3.2950819672131217</c:v>
                </c:pt>
                <c:pt idx="58">
                  <c:v>6.5901639344262435</c:v>
                </c:pt>
                <c:pt idx="59">
                  <c:v>8.8852459016393652</c:v>
                </c:pt>
                <c:pt idx="60">
                  <c:v>11.180327868852487</c:v>
                </c:pt>
                <c:pt idx="61">
                  <c:v>16.475409836065609</c:v>
                </c:pt>
                <c:pt idx="62">
                  <c:v>23.77049180327873</c:v>
                </c:pt>
                <c:pt idx="63">
                  <c:v>32.065573770491852</c:v>
                </c:pt>
                <c:pt idx="64">
                  <c:v>35.360655737704974</c:v>
                </c:pt>
                <c:pt idx="65">
                  <c:v>35.655737704918096</c:v>
                </c:pt>
                <c:pt idx="66">
                  <c:v>37.950819672131217</c:v>
                </c:pt>
                <c:pt idx="67">
                  <c:v>44.245901639344339</c:v>
                </c:pt>
                <c:pt idx="68">
                  <c:v>49.540983606557461</c:v>
                </c:pt>
                <c:pt idx="69">
                  <c:v>52.836065573770583</c:v>
                </c:pt>
                <c:pt idx="70">
                  <c:v>55.131147540983704</c:v>
                </c:pt>
                <c:pt idx="71">
                  <c:v>57.426229508196826</c:v>
                </c:pt>
                <c:pt idx="72">
                  <c:v>59.721311475409948</c:v>
                </c:pt>
                <c:pt idx="73">
                  <c:v>65.01639344262307</c:v>
                </c:pt>
                <c:pt idx="74">
                  <c:v>71.311475409836191</c:v>
                </c:pt>
                <c:pt idx="75">
                  <c:v>81.606557377049313</c:v>
                </c:pt>
                <c:pt idx="76">
                  <c:v>90.901639344262435</c:v>
                </c:pt>
                <c:pt idx="77">
                  <c:v>106.19672131147556</c:v>
                </c:pt>
                <c:pt idx="78">
                  <c:v>119.49180327868868</c:v>
                </c:pt>
                <c:pt idx="79">
                  <c:v>131.7868852459018</c:v>
                </c:pt>
                <c:pt idx="80">
                  <c:v>141.08196721311492</c:v>
                </c:pt>
                <c:pt idx="81">
                  <c:v>151.37704918032804</c:v>
                </c:pt>
                <c:pt idx="82">
                  <c:v>164.67213114754117</c:v>
                </c:pt>
                <c:pt idx="83">
                  <c:v>169.96721311475429</c:v>
                </c:pt>
                <c:pt idx="84">
                  <c:v>178.26229508196741</c:v>
                </c:pt>
                <c:pt idx="85">
                  <c:v>180.55737704918053</c:v>
                </c:pt>
                <c:pt idx="86">
                  <c:v>184.85245901639365</c:v>
                </c:pt>
                <c:pt idx="87">
                  <c:v>192.14754098360677</c:v>
                </c:pt>
                <c:pt idx="88">
                  <c:v>198.4426229508199</c:v>
                </c:pt>
                <c:pt idx="89">
                  <c:v>204.73770491803302</c:v>
                </c:pt>
                <c:pt idx="90">
                  <c:v>215.03278688524614</c:v>
                </c:pt>
                <c:pt idx="91">
                  <c:v>227.32786885245926</c:v>
                </c:pt>
                <c:pt idx="92">
                  <c:v>238.62295081967238</c:v>
                </c:pt>
                <c:pt idx="93">
                  <c:v>247.9180327868855</c:v>
                </c:pt>
                <c:pt idx="94">
                  <c:v>262.21311475409863</c:v>
                </c:pt>
                <c:pt idx="95">
                  <c:v>273.50819672131172</c:v>
                </c:pt>
                <c:pt idx="96">
                  <c:v>283.80327868852487</c:v>
                </c:pt>
                <c:pt idx="97">
                  <c:v>293.09836065573802</c:v>
                </c:pt>
                <c:pt idx="98">
                  <c:v>301.39344262295117</c:v>
                </c:pt>
                <c:pt idx="99">
                  <c:v>309.68852459016432</c:v>
                </c:pt>
                <c:pt idx="100">
                  <c:v>319.98360655737747</c:v>
                </c:pt>
                <c:pt idx="101">
                  <c:v>330.27868852459062</c:v>
                </c:pt>
                <c:pt idx="102">
                  <c:v>354.57377049180377</c:v>
                </c:pt>
                <c:pt idx="103">
                  <c:v>373.86885245901692</c:v>
                </c:pt>
                <c:pt idx="104">
                  <c:v>391.16393442623007</c:v>
                </c:pt>
                <c:pt idx="105">
                  <c:v>404.45901639344322</c:v>
                </c:pt>
                <c:pt idx="106">
                  <c:v>417.75409836065637</c:v>
                </c:pt>
                <c:pt idx="107">
                  <c:v>433.04918032786952</c:v>
                </c:pt>
                <c:pt idx="108">
                  <c:v>442.34426229508267</c:v>
                </c:pt>
                <c:pt idx="109">
                  <c:v>456.63934426229582</c:v>
                </c:pt>
                <c:pt idx="110">
                  <c:v>471.93442622950897</c:v>
                </c:pt>
                <c:pt idx="111">
                  <c:v>488.22950819672212</c:v>
                </c:pt>
                <c:pt idx="112">
                  <c:v>501.52459016393527</c:v>
                </c:pt>
                <c:pt idx="113">
                  <c:v>520.81967213114842</c:v>
                </c:pt>
                <c:pt idx="114">
                  <c:v>531.11475409836157</c:v>
                </c:pt>
                <c:pt idx="115">
                  <c:v>563.40983606557472</c:v>
                </c:pt>
                <c:pt idx="116">
                  <c:v>593.70491803278787</c:v>
                </c:pt>
                <c:pt idx="117">
                  <c:v>617.00000000000102</c:v>
                </c:pt>
                <c:pt idx="118">
                  <c:v>641.29508196721417</c:v>
                </c:pt>
                <c:pt idx="119">
                  <c:v>662.59016393442732</c:v>
                </c:pt>
                <c:pt idx="120">
                  <c:v>691.88524590164047</c:v>
                </c:pt>
                <c:pt idx="121">
                  <c:v>716.18032786885362</c:v>
                </c:pt>
                <c:pt idx="122">
                  <c:v>736.47540983606677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5-0F4D-B10D-648853466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65663"/>
        <c:axId val="412451503"/>
      </c:lineChart>
      <c:dateAx>
        <c:axId val="414365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51503"/>
        <c:crosses val="autoZero"/>
        <c:auto val="1"/>
        <c:lblOffset val="100"/>
        <c:baseTimeUnit val="days"/>
      </c:dateAx>
      <c:valAx>
        <c:axId val="4124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2008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6.2.1'!$BZ$27:$BZ$149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6.2.1'!$CD$27:$CD$149</c:f>
              <c:numCache>
                <c:formatCode>0.00</c:formatCode>
                <c:ptCount val="123"/>
                <c:pt idx="0">
                  <c:v>2.7049180327868783</c:v>
                </c:pt>
                <c:pt idx="1">
                  <c:v>3.4098360655737565</c:v>
                </c:pt>
                <c:pt idx="2">
                  <c:v>0.11475409836063477</c:v>
                </c:pt>
                <c:pt idx="3">
                  <c:v>0</c:v>
                </c:pt>
                <c:pt idx="4">
                  <c:v>0</c:v>
                </c:pt>
                <c:pt idx="5">
                  <c:v>5.7049180327868783</c:v>
                </c:pt>
                <c:pt idx="6">
                  <c:v>5.4098360655737565</c:v>
                </c:pt>
                <c:pt idx="7">
                  <c:v>3.1147540983606348</c:v>
                </c:pt>
                <c:pt idx="8">
                  <c:v>1.819672131147513</c:v>
                </c:pt>
                <c:pt idx="9">
                  <c:v>2.5245901639343913</c:v>
                </c:pt>
                <c:pt idx="10">
                  <c:v>1.2295081967212695</c:v>
                </c:pt>
                <c:pt idx="11">
                  <c:v>0</c:v>
                </c:pt>
                <c:pt idx="12">
                  <c:v>2.7049180327868783</c:v>
                </c:pt>
                <c:pt idx="13">
                  <c:v>2.4098360655737565</c:v>
                </c:pt>
                <c:pt idx="14">
                  <c:v>1.1147540983606348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0.70491803278687826</c:v>
                </c:pt>
                <c:pt idx="23">
                  <c:v>0.40983606557375651</c:v>
                </c:pt>
                <c:pt idx="24">
                  <c:v>0</c:v>
                </c:pt>
                <c:pt idx="25">
                  <c:v>0.70491803278687826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1.7049180327868783</c:v>
                </c:pt>
                <c:pt idx="39">
                  <c:v>4.4098360655737565</c:v>
                </c:pt>
                <c:pt idx="40">
                  <c:v>7.1147540983606348</c:v>
                </c:pt>
                <c:pt idx="41">
                  <c:v>6.819672131147513</c:v>
                </c:pt>
                <c:pt idx="42">
                  <c:v>13.524590163934391</c:v>
                </c:pt>
                <c:pt idx="43">
                  <c:v>20.22950819672127</c:v>
                </c:pt>
                <c:pt idx="44">
                  <c:v>23.934426229508148</c:v>
                </c:pt>
                <c:pt idx="45">
                  <c:v>24.639344262295026</c:v>
                </c:pt>
                <c:pt idx="46">
                  <c:v>26.344262295081904</c:v>
                </c:pt>
                <c:pt idx="47">
                  <c:v>29.049180327868783</c:v>
                </c:pt>
                <c:pt idx="48">
                  <c:v>30.754098360655661</c:v>
                </c:pt>
                <c:pt idx="49">
                  <c:v>28.459016393442539</c:v>
                </c:pt>
                <c:pt idx="50">
                  <c:v>26.163934426229417</c:v>
                </c:pt>
                <c:pt idx="51">
                  <c:v>28.868852459016296</c:v>
                </c:pt>
                <c:pt idx="52">
                  <c:v>34.573770491803174</c:v>
                </c:pt>
                <c:pt idx="53">
                  <c:v>44.278688524590052</c:v>
                </c:pt>
                <c:pt idx="54">
                  <c:v>48.98360655737693</c:v>
                </c:pt>
                <c:pt idx="55">
                  <c:v>58.688524590163809</c:v>
                </c:pt>
                <c:pt idx="56">
                  <c:v>63.393442622950687</c:v>
                </c:pt>
                <c:pt idx="57">
                  <c:v>71.098360655737565</c:v>
                </c:pt>
                <c:pt idx="58">
                  <c:v>72.803278688524443</c:v>
                </c:pt>
                <c:pt idx="59">
                  <c:v>71.508196721311322</c:v>
                </c:pt>
                <c:pt idx="60">
                  <c:v>70.2131147540982</c:v>
                </c:pt>
                <c:pt idx="61">
                  <c:v>69.918032786885078</c:v>
                </c:pt>
                <c:pt idx="62">
                  <c:v>76.622950819671956</c:v>
                </c:pt>
                <c:pt idx="63">
                  <c:v>79.327868852458835</c:v>
                </c:pt>
                <c:pt idx="64">
                  <c:v>84.032786885245713</c:v>
                </c:pt>
                <c:pt idx="65">
                  <c:v>86.737704918032591</c:v>
                </c:pt>
                <c:pt idx="66">
                  <c:v>86.442622950819469</c:v>
                </c:pt>
                <c:pt idx="67">
                  <c:v>87.147540983606348</c:v>
                </c:pt>
                <c:pt idx="68">
                  <c:v>85.852459016393226</c:v>
                </c:pt>
                <c:pt idx="69">
                  <c:v>83.557377049180104</c:v>
                </c:pt>
                <c:pt idx="70">
                  <c:v>83.262295081966982</c:v>
                </c:pt>
                <c:pt idx="71">
                  <c:v>83.967213114753861</c:v>
                </c:pt>
                <c:pt idx="72">
                  <c:v>88.672131147540739</c:v>
                </c:pt>
                <c:pt idx="73">
                  <c:v>89.377049180327617</c:v>
                </c:pt>
                <c:pt idx="74">
                  <c:v>91.081967213114496</c:v>
                </c:pt>
                <c:pt idx="75">
                  <c:v>90.786885245901374</c:v>
                </c:pt>
                <c:pt idx="76">
                  <c:v>99.491803278688252</c:v>
                </c:pt>
                <c:pt idx="77">
                  <c:v>107.19672131147513</c:v>
                </c:pt>
                <c:pt idx="78">
                  <c:v>125.90163934426201</c:v>
                </c:pt>
                <c:pt idx="79">
                  <c:v>131.60655737704889</c:v>
                </c:pt>
                <c:pt idx="80">
                  <c:v>138.31147540983577</c:v>
                </c:pt>
                <c:pt idx="81">
                  <c:v>147.01639344262264</c:v>
                </c:pt>
                <c:pt idx="82">
                  <c:v>159.72131147540952</c:v>
                </c:pt>
                <c:pt idx="83">
                  <c:v>163.4262295081964</c:v>
                </c:pt>
                <c:pt idx="84">
                  <c:v>169.13114754098328</c:v>
                </c:pt>
                <c:pt idx="85">
                  <c:v>178.83606557377016</c:v>
                </c:pt>
                <c:pt idx="86">
                  <c:v>184.54098360655703</c:v>
                </c:pt>
                <c:pt idx="87">
                  <c:v>192.24590163934391</c:v>
                </c:pt>
                <c:pt idx="88">
                  <c:v>202.95081967213079</c:v>
                </c:pt>
                <c:pt idx="89">
                  <c:v>204.65573770491767</c:v>
                </c:pt>
                <c:pt idx="90">
                  <c:v>206.36065573770455</c:v>
                </c:pt>
                <c:pt idx="91">
                  <c:v>208.06557377049143</c:v>
                </c:pt>
                <c:pt idx="92">
                  <c:v>221.7704918032783</c:v>
                </c:pt>
                <c:pt idx="93">
                  <c:v>235.47540983606518</c:v>
                </c:pt>
                <c:pt idx="94">
                  <c:v>243.18032786885206</c:v>
                </c:pt>
                <c:pt idx="95">
                  <c:v>247.88524590163894</c:v>
                </c:pt>
                <c:pt idx="96">
                  <c:v>252.59016393442582</c:v>
                </c:pt>
                <c:pt idx="97">
                  <c:v>258.2950819672127</c:v>
                </c:pt>
                <c:pt idx="98">
                  <c:v>263.99999999999955</c:v>
                </c:pt>
                <c:pt idx="99">
                  <c:v>279.7049180327864</c:v>
                </c:pt>
                <c:pt idx="100">
                  <c:v>292.40983606557324</c:v>
                </c:pt>
                <c:pt idx="101">
                  <c:v>303.11475409836009</c:v>
                </c:pt>
                <c:pt idx="102">
                  <c:v>312.81967213114694</c:v>
                </c:pt>
                <c:pt idx="103">
                  <c:v>323.52459016393379</c:v>
                </c:pt>
                <c:pt idx="104">
                  <c:v>334.22950819672064</c:v>
                </c:pt>
                <c:pt idx="105">
                  <c:v>341.93442622950749</c:v>
                </c:pt>
                <c:pt idx="106">
                  <c:v>348.63934426229434</c:v>
                </c:pt>
                <c:pt idx="107">
                  <c:v>353.34426229508119</c:v>
                </c:pt>
                <c:pt idx="108">
                  <c:v>372.04918032786804</c:v>
                </c:pt>
                <c:pt idx="109">
                  <c:v>392.75409836065489</c:v>
                </c:pt>
                <c:pt idx="110">
                  <c:v>415.45901639344174</c:v>
                </c:pt>
                <c:pt idx="111">
                  <c:v>437.16393442622859</c:v>
                </c:pt>
                <c:pt idx="112">
                  <c:v>452.86885245901544</c:v>
                </c:pt>
                <c:pt idx="113">
                  <c:v>472.57377049180229</c:v>
                </c:pt>
                <c:pt idx="114">
                  <c:v>498.27868852458914</c:v>
                </c:pt>
                <c:pt idx="115">
                  <c:v>531.98360655737599</c:v>
                </c:pt>
                <c:pt idx="116">
                  <c:v>552.68852459016284</c:v>
                </c:pt>
                <c:pt idx="117">
                  <c:v>570.39344262294969</c:v>
                </c:pt>
                <c:pt idx="118">
                  <c:v>599.09836065573654</c:v>
                </c:pt>
                <c:pt idx="119">
                  <c:v>636.80327868852339</c:v>
                </c:pt>
                <c:pt idx="120">
                  <c:v>665.50819672131024</c:v>
                </c:pt>
                <c:pt idx="121">
                  <c:v>688.21311475409709</c:v>
                </c:pt>
                <c:pt idx="122">
                  <c:v>708.91803278688394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4-FC47-BD06-CCFFAB14E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784735"/>
        <c:axId val="347229295"/>
      </c:lineChart>
      <c:dateAx>
        <c:axId val="347784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29295"/>
        <c:crosses val="autoZero"/>
        <c:auto val="1"/>
        <c:lblOffset val="100"/>
        <c:baseTimeUnit val="days"/>
      </c:dateAx>
      <c:valAx>
        <c:axId val="3472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8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2009</a:t>
            </a:r>
            <a:r>
              <a:rPr lang="en-US" baseline="0"/>
              <a:t> 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6.2.1'!$CF$27:$CF$149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6.2.1'!$CJ$27:$CJ$149</c:f>
              <c:numCache>
                <c:formatCode>0.00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7.2459016393442681</c:v>
                </c:pt>
                <c:pt idx="5">
                  <c:v>7.4918032786885362</c:v>
                </c:pt>
                <c:pt idx="6">
                  <c:v>8.7377049180328044</c:v>
                </c:pt>
                <c:pt idx="7">
                  <c:v>13.983606557377072</c:v>
                </c:pt>
                <c:pt idx="8">
                  <c:v>17.229508196721341</c:v>
                </c:pt>
                <c:pt idx="9">
                  <c:v>20.475409836065609</c:v>
                </c:pt>
                <c:pt idx="10">
                  <c:v>21.721311475409877</c:v>
                </c:pt>
                <c:pt idx="11">
                  <c:v>18.967213114754145</c:v>
                </c:pt>
                <c:pt idx="12">
                  <c:v>22.213114754098413</c:v>
                </c:pt>
                <c:pt idx="13">
                  <c:v>20.459016393442681</c:v>
                </c:pt>
                <c:pt idx="14">
                  <c:v>18.704918032786949</c:v>
                </c:pt>
                <c:pt idx="15">
                  <c:v>15.950819672131217</c:v>
                </c:pt>
                <c:pt idx="16">
                  <c:v>15.196721311475486</c:v>
                </c:pt>
                <c:pt idx="17">
                  <c:v>20.442622950819754</c:v>
                </c:pt>
                <c:pt idx="18">
                  <c:v>27.688524590164022</c:v>
                </c:pt>
                <c:pt idx="19">
                  <c:v>32.93442622950829</c:v>
                </c:pt>
                <c:pt idx="20">
                  <c:v>34.180327868852558</c:v>
                </c:pt>
                <c:pt idx="21">
                  <c:v>37.426229508196826</c:v>
                </c:pt>
                <c:pt idx="22">
                  <c:v>37.672131147541094</c:v>
                </c:pt>
                <c:pt idx="23">
                  <c:v>36.918032786885362</c:v>
                </c:pt>
                <c:pt idx="24">
                  <c:v>34.163934426229631</c:v>
                </c:pt>
                <c:pt idx="25">
                  <c:v>29.409836065573899</c:v>
                </c:pt>
                <c:pt idx="26">
                  <c:v>26.655737704918167</c:v>
                </c:pt>
                <c:pt idx="27">
                  <c:v>24.901639344262435</c:v>
                </c:pt>
                <c:pt idx="28">
                  <c:v>27.147540983606703</c:v>
                </c:pt>
                <c:pt idx="29">
                  <c:v>32.393442622950971</c:v>
                </c:pt>
                <c:pt idx="30">
                  <c:v>34.639344262295239</c:v>
                </c:pt>
                <c:pt idx="31">
                  <c:v>32.885245901639507</c:v>
                </c:pt>
                <c:pt idx="32">
                  <c:v>37.131147540983775</c:v>
                </c:pt>
                <c:pt idx="33">
                  <c:v>34.377049180328044</c:v>
                </c:pt>
                <c:pt idx="34">
                  <c:v>29.622950819672312</c:v>
                </c:pt>
                <c:pt idx="35">
                  <c:v>24.86885245901658</c:v>
                </c:pt>
                <c:pt idx="36">
                  <c:v>23.114754098360848</c:v>
                </c:pt>
                <c:pt idx="37">
                  <c:v>19.360655737705116</c:v>
                </c:pt>
                <c:pt idx="38">
                  <c:v>14.606557377049384</c:v>
                </c:pt>
                <c:pt idx="39">
                  <c:v>8.8524590163936523</c:v>
                </c:pt>
                <c:pt idx="40">
                  <c:v>3.0983606557379204</c:v>
                </c:pt>
                <c:pt idx="41">
                  <c:v>0</c:v>
                </c:pt>
                <c:pt idx="42">
                  <c:v>1.2459016393442681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0.24590163934426812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2.2459016393442681</c:v>
                </c:pt>
                <c:pt idx="53">
                  <c:v>8.4918032786885362</c:v>
                </c:pt>
                <c:pt idx="54">
                  <c:v>9.7377049180328044</c:v>
                </c:pt>
                <c:pt idx="55">
                  <c:v>9.9836065573770725</c:v>
                </c:pt>
                <c:pt idx="56">
                  <c:v>7.2295081967213406</c:v>
                </c:pt>
                <c:pt idx="57">
                  <c:v>11.475409836065609</c:v>
                </c:pt>
                <c:pt idx="58">
                  <c:v>23.721311475409877</c:v>
                </c:pt>
                <c:pt idx="59">
                  <c:v>24.967213114754145</c:v>
                </c:pt>
                <c:pt idx="60">
                  <c:v>33.213114754098413</c:v>
                </c:pt>
                <c:pt idx="61">
                  <c:v>41.459016393442681</c:v>
                </c:pt>
                <c:pt idx="62">
                  <c:v>57.704918032786949</c:v>
                </c:pt>
                <c:pt idx="63">
                  <c:v>66.950819672131217</c:v>
                </c:pt>
                <c:pt idx="64">
                  <c:v>75.196721311475486</c:v>
                </c:pt>
                <c:pt idx="65">
                  <c:v>79.442622950819754</c:v>
                </c:pt>
                <c:pt idx="66">
                  <c:v>83.688524590164022</c:v>
                </c:pt>
                <c:pt idx="67">
                  <c:v>85.93442622950829</c:v>
                </c:pt>
                <c:pt idx="68">
                  <c:v>89.180327868852558</c:v>
                </c:pt>
                <c:pt idx="69">
                  <c:v>89.426229508196826</c:v>
                </c:pt>
                <c:pt idx="70">
                  <c:v>92.672131147541094</c:v>
                </c:pt>
                <c:pt idx="71">
                  <c:v>99.918032786885362</c:v>
                </c:pt>
                <c:pt idx="72">
                  <c:v>112.16393442622963</c:v>
                </c:pt>
                <c:pt idx="73">
                  <c:v>118.4098360655739</c:v>
                </c:pt>
                <c:pt idx="74">
                  <c:v>125.65573770491817</c:v>
                </c:pt>
                <c:pt idx="75">
                  <c:v>130.90163934426243</c:v>
                </c:pt>
                <c:pt idx="76">
                  <c:v>139.14754098360669</c:v>
                </c:pt>
                <c:pt idx="77">
                  <c:v>144.39344262295094</c:v>
                </c:pt>
                <c:pt idx="78">
                  <c:v>158.6393442622952</c:v>
                </c:pt>
                <c:pt idx="79">
                  <c:v>165.88524590163945</c:v>
                </c:pt>
                <c:pt idx="80">
                  <c:v>179.1311475409837</c:v>
                </c:pt>
                <c:pt idx="81">
                  <c:v>185.37704918032796</c:v>
                </c:pt>
                <c:pt idx="82">
                  <c:v>193.62295081967221</c:v>
                </c:pt>
                <c:pt idx="83">
                  <c:v>196.86885245901647</c:v>
                </c:pt>
                <c:pt idx="84">
                  <c:v>201.11475409836072</c:v>
                </c:pt>
                <c:pt idx="85">
                  <c:v>203.36065573770497</c:v>
                </c:pt>
                <c:pt idx="86">
                  <c:v>203.60655737704923</c:v>
                </c:pt>
                <c:pt idx="87">
                  <c:v>205.85245901639348</c:v>
                </c:pt>
                <c:pt idx="88">
                  <c:v>213.09836065573774</c:v>
                </c:pt>
                <c:pt idx="89">
                  <c:v>217.34426229508199</c:v>
                </c:pt>
                <c:pt idx="90">
                  <c:v>232.59016393442624</c:v>
                </c:pt>
                <c:pt idx="91">
                  <c:v>245.8360655737705</c:v>
                </c:pt>
                <c:pt idx="92">
                  <c:v>257.08196721311475</c:v>
                </c:pt>
                <c:pt idx="93">
                  <c:v>269.32786885245901</c:v>
                </c:pt>
                <c:pt idx="94">
                  <c:v>280.57377049180326</c:v>
                </c:pt>
                <c:pt idx="95">
                  <c:v>293.81967213114751</c:v>
                </c:pt>
                <c:pt idx="96">
                  <c:v>319.06557377049177</c:v>
                </c:pt>
                <c:pt idx="97">
                  <c:v>335.31147540983602</c:v>
                </c:pt>
                <c:pt idx="98">
                  <c:v>343.55737704918027</c:v>
                </c:pt>
                <c:pt idx="99">
                  <c:v>350.80327868852453</c:v>
                </c:pt>
                <c:pt idx="100">
                  <c:v>353.04918032786878</c:v>
                </c:pt>
                <c:pt idx="101">
                  <c:v>366.29508196721304</c:v>
                </c:pt>
                <c:pt idx="102">
                  <c:v>376.54098360655729</c:v>
                </c:pt>
                <c:pt idx="103">
                  <c:v>397.78688524590154</c:v>
                </c:pt>
                <c:pt idx="104">
                  <c:v>412.0327868852458</c:v>
                </c:pt>
                <c:pt idx="105">
                  <c:v>433.27868852459005</c:v>
                </c:pt>
                <c:pt idx="106">
                  <c:v>459.52459016393431</c:v>
                </c:pt>
                <c:pt idx="107">
                  <c:v>485.77049180327856</c:v>
                </c:pt>
                <c:pt idx="108">
                  <c:v>522.01639344262287</c:v>
                </c:pt>
                <c:pt idx="109">
                  <c:v>554.26229508196718</c:v>
                </c:pt>
                <c:pt idx="110">
                  <c:v>580.50819672131149</c:v>
                </c:pt>
                <c:pt idx="111">
                  <c:v>599.7540983606558</c:v>
                </c:pt>
                <c:pt idx="112">
                  <c:v>616.00000000000011</c:v>
                </c:pt>
                <c:pt idx="113">
                  <c:v>629.24590163934442</c:v>
                </c:pt>
                <c:pt idx="114">
                  <c:v>644.49180327868874</c:v>
                </c:pt>
                <c:pt idx="115">
                  <c:v>662.73770491803305</c:v>
                </c:pt>
                <c:pt idx="116">
                  <c:v>684.98360655737736</c:v>
                </c:pt>
                <c:pt idx="117">
                  <c:v>707.22950819672167</c:v>
                </c:pt>
                <c:pt idx="118">
                  <c:v>734.47540983606598</c:v>
                </c:pt>
                <c:pt idx="119">
                  <c:v>750.72131147541029</c:v>
                </c:pt>
                <c:pt idx="120">
                  <c:v>762.9672131147546</c:v>
                </c:pt>
                <c:pt idx="121">
                  <c:v>784.21311475409891</c:v>
                </c:pt>
                <c:pt idx="122">
                  <c:v>802.45901639344322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9-8C49-AEF2-2483794A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46975"/>
        <c:axId val="384175423"/>
      </c:lineChart>
      <c:dateAx>
        <c:axId val="29224697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75423"/>
        <c:crosses val="autoZero"/>
        <c:auto val="1"/>
        <c:lblOffset val="100"/>
        <c:baseTimeUnit val="days"/>
      </c:dateAx>
      <c:valAx>
        <c:axId val="3841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4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6.2.1'!$CL$27:$CL$149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6.2.1'!$CP$27:$CP$149</c:f>
              <c:numCache>
                <c:formatCode>0.00</c:formatCode>
                <c:ptCount val="123"/>
                <c:pt idx="0">
                  <c:v>4.3442622950819612</c:v>
                </c:pt>
                <c:pt idx="1">
                  <c:v>11.688524590163922</c:v>
                </c:pt>
                <c:pt idx="2">
                  <c:v>20.032786885245883</c:v>
                </c:pt>
                <c:pt idx="3">
                  <c:v>26.377049180327845</c:v>
                </c:pt>
                <c:pt idx="4">
                  <c:v>29.721311475409806</c:v>
                </c:pt>
                <c:pt idx="5">
                  <c:v>32.065573770491767</c:v>
                </c:pt>
                <c:pt idx="6">
                  <c:v>29.409836065573728</c:v>
                </c:pt>
                <c:pt idx="7">
                  <c:v>23.754098360655689</c:v>
                </c:pt>
                <c:pt idx="8">
                  <c:v>19.09836065573765</c:v>
                </c:pt>
                <c:pt idx="9">
                  <c:v>20.442622950819612</c:v>
                </c:pt>
                <c:pt idx="10">
                  <c:v>18.786885245901573</c:v>
                </c:pt>
                <c:pt idx="11">
                  <c:v>20.131147540983534</c:v>
                </c:pt>
                <c:pt idx="12">
                  <c:v>20.475409836065495</c:v>
                </c:pt>
                <c:pt idx="13">
                  <c:v>20.819672131147456</c:v>
                </c:pt>
                <c:pt idx="14">
                  <c:v>18.163934426229417</c:v>
                </c:pt>
                <c:pt idx="15">
                  <c:v>20.508196721311378</c:v>
                </c:pt>
                <c:pt idx="16">
                  <c:v>24.85245901639334</c:v>
                </c:pt>
                <c:pt idx="17">
                  <c:v>33.196721311475301</c:v>
                </c:pt>
                <c:pt idx="18">
                  <c:v>34.540983606557262</c:v>
                </c:pt>
                <c:pt idx="19">
                  <c:v>34.885245901639223</c:v>
                </c:pt>
                <c:pt idx="20">
                  <c:v>32.229508196721184</c:v>
                </c:pt>
                <c:pt idx="21">
                  <c:v>28.573770491803145</c:v>
                </c:pt>
                <c:pt idx="22">
                  <c:v>22.918032786885107</c:v>
                </c:pt>
                <c:pt idx="23">
                  <c:v>20.262295081967068</c:v>
                </c:pt>
                <c:pt idx="24">
                  <c:v>16.606557377049029</c:v>
                </c:pt>
                <c:pt idx="25">
                  <c:v>12.95081967213099</c:v>
                </c:pt>
                <c:pt idx="26">
                  <c:v>11.295081967212951</c:v>
                </c:pt>
                <c:pt idx="27">
                  <c:v>12.639344262294912</c:v>
                </c:pt>
                <c:pt idx="28">
                  <c:v>9.9836065573768735</c:v>
                </c:pt>
                <c:pt idx="29">
                  <c:v>6.3278688524588347</c:v>
                </c:pt>
                <c:pt idx="30">
                  <c:v>2.6721311475407958</c:v>
                </c:pt>
                <c:pt idx="31">
                  <c:v>0</c:v>
                </c:pt>
                <c:pt idx="32">
                  <c:v>7.3442622950819612</c:v>
                </c:pt>
                <c:pt idx="33">
                  <c:v>6.6885245901639223</c:v>
                </c:pt>
                <c:pt idx="34">
                  <c:v>3.0327868852458835</c:v>
                </c:pt>
                <c:pt idx="35">
                  <c:v>1.3770491803278446</c:v>
                </c:pt>
                <c:pt idx="36">
                  <c:v>0</c:v>
                </c:pt>
                <c:pt idx="37">
                  <c:v>0.34426229508196116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2.3442622950819612</c:v>
                </c:pt>
                <c:pt idx="45">
                  <c:v>3.6885245901639223</c:v>
                </c:pt>
                <c:pt idx="46">
                  <c:v>5.0327868852458835</c:v>
                </c:pt>
                <c:pt idx="47">
                  <c:v>5.3770491803278446</c:v>
                </c:pt>
                <c:pt idx="48">
                  <c:v>3.7213114754098058</c:v>
                </c:pt>
                <c:pt idx="49">
                  <c:v>3.0655737704917669</c:v>
                </c:pt>
                <c:pt idx="50">
                  <c:v>1.4098360655737281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1.3442622950819612</c:v>
                </c:pt>
                <c:pt idx="55">
                  <c:v>3.6885245901639223</c:v>
                </c:pt>
                <c:pt idx="56">
                  <c:v>5.0327868852458835</c:v>
                </c:pt>
                <c:pt idx="57">
                  <c:v>7.3770491803278446</c:v>
                </c:pt>
                <c:pt idx="58">
                  <c:v>11.721311475409806</c:v>
                </c:pt>
                <c:pt idx="59">
                  <c:v>19.065573770491767</c:v>
                </c:pt>
                <c:pt idx="60">
                  <c:v>25.409836065573728</c:v>
                </c:pt>
                <c:pt idx="61">
                  <c:v>27.754098360655689</c:v>
                </c:pt>
                <c:pt idx="62">
                  <c:v>29.09836065573765</c:v>
                </c:pt>
                <c:pt idx="63">
                  <c:v>29.442622950819612</c:v>
                </c:pt>
                <c:pt idx="64">
                  <c:v>28.786885245901573</c:v>
                </c:pt>
                <c:pt idx="65">
                  <c:v>36.131147540983534</c:v>
                </c:pt>
                <c:pt idx="66">
                  <c:v>42.475409836065495</c:v>
                </c:pt>
                <c:pt idx="67">
                  <c:v>43.819672131147456</c:v>
                </c:pt>
                <c:pt idx="68">
                  <c:v>44.163934426229417</c:v>
                </c:pt>
                <c:pt idx="69">
                  <c:v>42.508196721311378</c:v>
                </c:pt>
                <c:pt idx="70">
                  <c:v>41.85245901639334</c:v>
                </c:pt>
                <c:pt idx="71">
                  <c:v>39.196721311475301</c:v>
                </c:pt>
                <c:pt idx="72">
                  <c:v>34.540983606557262</c:v>
                </c:pt>
                <c:pt idx="73">
                  <c:v>36.885245901639223</c:v>
                </c:pt>
                <c:pt idx="74">
                  <c:v>42.229508196721184</c:v>
                </c:pt>
                <c:pt idx="75">
                  <c:v>42.573770491803145</c:v>
                </c:pt>
                <c:pt idx="76">
                  <c:v>42.918032786885107</c:v>
                </c:pt>
                <c:pt idx="77">
                  <c:v>45.262295081967068</c:v>
                </c:pt>
                <c:pt idx="78">
                  <c:v>41.606557377049029</c:v>
                </c:pt>
                <c:pt idx="79">
                  <c:v>39.95081967213099</c:v>
                </c:pt>
                <c:pt idx="80">
                  <c:v>39.295081967212951</c:v>
                </c:pt>
                <c:pt idx="81">
                  <c:v>34.639344262294912</c:v>
                </c:pt>
                <c:pt idx="82">
                  <c:v>30.983606557376874</c:v>
                </c:pt>
                <c:pt idx="83">
                  <c:v>30.327868852458835</c:v>
                </c:pt>
                <c:pt idx="84">
                  <c:v>30.672131147540796</c:v>
                </c:pt>
                <c:pt idx="85">
                  <c:v>34.016393442622757</c:v>
                </c:pt>
                <c:pt idx="86">
                  <c:v>32.360655737704718</c:v>
                </c:pt>
                <c:pt idx="87">
                  <c:v>47.704918032786679</c:v>
                </c:pt>
                <c:pt idx="88">
                  <c:v>58.04918032786864</c:v>
                </c:pt>
                <c:pt idx="89">
                  <c:v>73.393442622950602</c:v>
                </c:pt>
                <c:pt idx="90">
                  <c:v>85.737704918032563</c:v>
                </c:pt>
                <c:pt idx="91">
                  <c:v>101.08196721311452</c:v>
                </c:pt>
                <c:pt idx="92">
                  <c:v>113.42622950819649</c:v>
                </c:pt>
                <c:pt idx="93">
                  <c:v>126.77049180327845</c:v>
                </c:pt>
                <c:pt idx="94">
                  <c:v>150.11475409836041</c:v>
                </c:pt>
                <c:pt idx="95">
                  <c:v>174.45901639344237</c:v>
                </c:pt>
                <c:pt idx="96">
                  <c:v>195.80327868852433</c:v>
                </c:pt>
                <c:pt idx="97">
                  <c:v>214.14754098360629</c:v>
                </c:pt>
                <c:pt idx="98">
                  <c:v>224.49180327868825</c:v>
                </c:pt>
                <c:pt idx="99">
                  <c:v>233.83606557377021</c:v>
                </c:pt>
                <c:pt idx="100">
                  <c:v>240.18032786885217</c:v>
                </c:pt>
                <c:pt idx="101">
                  <c:v>245.52459016393414</c:v>
                </c:pt>
                <c:pt idx="102">
                  <c:v>250.8688524590161</c:v>
                </c:pt>
                <c:pt idx="103">
                  <c:v>262.21311475409806</c:v>
                </c:pt>
                <c:pt idx="104">
                  <c:v>273.55737704917999</c:v>
                </c:pt>
                <c:pt idx="105">
                  <c:v>291.90163934426198</c:v>
                </c:pt>
                <c:pt idx="106">
                  <c:v>305.24590163934397</c:v>
                </c:pt>
                <c:pt idx="107">
                  <c:v>320.59016393442596</c:v>
                </c:pt>
                <c:pt idx="108">
                  <c:v>331.93442622950795</c:v>
                </c:pt>
                <c:pt idx="109">
                  <c:v>345.27868852458994</c:v>
                </c:pt>
                <c:pt idx="110">
                  <c:v>354.62295081967193</c:v>
                </c:pt>
                <c:pt idx="111">
                  <c:v>368.96721311475392</c:v>
                </c:pt>
                <c:pt idx="112">
                  <c:v>380.31147540983591</c:v>
                </c:pt>
                <c:pt idx="113">
                  <c:v>393.6557377049179</c:v>
                </c:pt>
                <c:pt idx="114">
                  <c:v>408.99999999999989</c:v>
                </c:pt>
                <c:pt idx="115">
                  <c:v>419.34426229508188</c:v>
                </c:pt>
                <c:pt idx="116">
                  <c:v>434.68852459016387</c:v>
                </c:pt>
                <c:pt idx="117">
                  <c:v>441.03278688524586</c:v>
                </c:pt>
                <c:pt idx="118">
                  <c:v>456.37704918032784</c:v>
                </c:pt>
                <c:pt idx="119">
                  <c:v>473.72131147540983</c:v>
                </c:pt>
                <c:pt idx="120">
                  <c:v>497.06557377049182</c:v>
                </c:pt>
                <c:pt idx="121">
                  <c:v>517.40983606557381</c:v>
                </c:pt>
                <c:pt idx="122">
                  <c:v>533.7540983606558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B743-AAB2-F2046E3A8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86287"/>
        <c:axId val="385070063"/>
      </c:lineChart>
      <c:dateAx>
        <c:axId val="411686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70063"/>
        <c:crosses val="autoZero"/>
        <c:auto val="1"/>
        <c:lblOffset val="100"/>
        <c:baseTimeUnit val="days"/>
      </c:dateAx>
      <c:valAx>
        <c:axId val="3850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8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6.2.1'!$CR$27:$CR$149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6.2.1'!$CV$27:$CV$149</c:f>
              <c:numCache>
                <c:formatCode>0.00</c:formatCode>
                <c:ptCount val="123"/>
                <c:pt idx="0">
                  <c:v>0.7213114754098342</c:v>
                </c:pt>
                <c:pt idx="1">
                  <c:v>0</c:v>
                </c:pt>
                <c:pt idx="2">
                  <c:v>0</c:v>
                </c:pt>
                <c:pt idx="3">
                  <c:v>0.7213114754098342</c:v>
                </c:pt>
                <c:pt idx="4">
                  <c:v>3.4426229508196684</c:v>
                </c:pt>
                <c:pt idx="5">
                  <c:v>6.1639344262295026</c:v>
                </c:pt>
                <c:pt idx="6">
                  <c:v>4.8852459016393368</c:v>
                </c:pt>
                <c:pt idx="7">
                  <c:v>3.606557377049171</c:v>
                </c:pt>
                <c:pt idx="8">
                  <c:v>5.3278688524590052</c:v>
                </c:pt>
                <c:pt idx="9">
                  <c:v>6.0491803278688394</c:v>
                </c:pt>
                <c:pt idx="10">
                  <c:v>3.7704918032786736</c:v>
                </c:pt>
                <c:pt idx="11">
                  <c:v>1.4918032786885078</c:v>
                </c:pt>
                <c:pt idx="12">
                  <c:v>0</c:v>
                </c:pt>
                <c:pt idx="13">
                  <c:v>2.7213114754098342</c:v>
                </c:pt>
                <c:pt idx="14">
                  <c:v>15.442622950819668</c:v>
                </c:pt>
                <c:pt idx="15">
                  <c:v>23.163934426229503</c:v>
                </c:pt>
                <c:pt idx="16">
                  <c:v>28.885245901639337</c:v>
                </c:pt>
                <c:pt idx="17">
                  <c:v>32.606557377049171</c:v>
                </c:pt>
                <c:pt idx="18">
                  <c:v>31.327868852459005</c:v>
                </c:pt>
                <c:pt idx="19">
                  <c:v>33.049180327868839</c:v>
                </c:pt>
                <c:pt idx="20">
                  <c:v>33.770491803278674</c:v>
                </c:pt>
                <c:pt idx="21">
                  <c:v>32.491803278688508</c:v>
                </c:pt>
                <c:pt idx="22">
                  <c:v>33.213114754098342</c:v>
                </c:pt>
                <c:pt idx="23">
                  <c:v>33.934426229508176</c:v>
                </c:pt>
                <c:pt idx="24">
                  <c:v>36.65573770491801</c:v>
                </c:pt>
                <c:pt idx="25">
                  <c:v>35.377049180327845</c:v>
                </c:pt>
                <c:pt idx="26">
                  <c:v>34.098360655737679</c:v>
                </c:pt>
                <c:pt idx="27">
                  <c:v>36.819672131147513</c:v>
                </c:pt>
                <c:pt idx="28">
                  <c:v>36.540983606557347</c:v>
                </c:pt>
                <c:pt idx="29">
                  <c:v>33.262295081967181</c:v>
                </c:pt>
                <c:pt idx="30">
                  <c:v>29.983606557377016</c:v>
                </c:pt>
                <c:pt idx="31">
                  <c:v>31.70491803278685</c:v>
                </c:pt>
                <c:pt idx="32">
                  <c:v>28.426229508196684</c:v>
                </c:pt>
                <c:pt idx="33">
                  <c:v>24.147540983606518</c:v>
                </c:pt>
                <c:pt idx="34">
                  <c:v>31.868852459016352</c:v>
                </c:pt>
                <c:pt idx="35">
                  <c:v>28.590163934426187</c:v>
                </c:pt>
                <c:pt idx="36">
                  <c:v>28.311475409836021</c:v>
                </c:pt>
                <c:pt idx="37">
                  <c:v>28.032786885245855</c:v>
                </c:pt>
                <c:pt idx="38">
                  <c:v>26.754098360655689</c:v>
                </c:pt>
                <c:pt idx="39">
                  <c:v>28.475409836065523</c:v>
                </c:pt>
                <c:pt idx="40">
                  <c:v>26.196721311475358</c:v>
                </c:pt>
                <c:pt idx="41">
                  <c:v>24.918032786885192</c:v>
                </c:pt>
                <c:pt idx="42">
                  <c:v>22.639344262295026</c:v>
                </c:pt>
                <c:pt idx="43">
                  <c:v>20.36065573770486</c:v>
                </c:pt>
                <c:pt idx="44">
                  <c:v>19.081967213114694</c:v>
                </c:pt>
                <c:pt idx="45">
                  <c:v>23.803278688524529</c:v>
                </c:pt>
                <c:pt idx="46">
                  <c:v>26.524590163934363</c:v>
                </c:pt>
                <c:pt idx="47">
                  <c:v>27.245901639344197</c:v>
                </c:pt>
                <c:pt idx="48">
                  <c:v>25.967213114754031</c:v>
                </c:pt>
                <c:pt idx="49">
                  <c:v>22.688524590163865</c:v>
                </c:pt>
                <c:pt idx="50">
                  <c:v>22.4098360655737</c:v>
                </c:pt>
                <c:pt idx="51">
                  <c:v>21.131147540983534</c:v>
                </c:pt>
                <c:pt idx="52">
                  <c:v>15.852459016393368</c:v>
                </c:pt>
                <c:pt idx="53">
                  <c:v>16.573770491803202</c:v>
                </c:pt>
                <c:pt idx="54">
                  <c:v>16.295081967213036</c:v>
                </c:pt>
                <c:pt idx="55">
                  <c:v>14.016393442622871</c:v>
                </c:pt>
                <c:pt idx="56">
                  <c:v>7.7377049180327049</c:v>
                </c:pt>
                <c:pt idx="57">
                  <c:v>5.4590163934425391</c:v>
                </c:pt>
                <c:pt idx="58">
                  <c:v>3.1803278688523733</c:v>
                </c:pt>
                <c:pt idx="59">
                  <c:v>2.9016393442622075</c:v>
                </c:pt>
                <c:pt idx="60">
                  <c:v>5.6229508196720417</c:v>
                </c:pt>
                <c:pt idx="61">
                  <c:v>6.3442622950818759</c:v>
                </c:pt>
                <c:pt idx="62">
                  <c:v>4.0655737704917101</c:v>
                </c:pt>
                <c:pt idx="63">
                  <c:v>0.78688524590154429</c:v>
                </c:pt>
                <c:pt idx="64">
                  <c:v>0</c:v>
                </c:pt>
                <c:pt idx="65">
                  <c:v>12.721311475409834</c:v>
                </c:pt>
                <c:pt idx="66">
                  <c:v>27.442622950819668</c:v>
                </c:pt>
                <c:pt idx="67">
                  <c:v>45.163934426229503</c:v>
                </c:pt>
                <c:pt idx="68">
                  <c:v>68.885245901639337</c:v>
                </c:pt>
                <c:pt idx="69">
                  <c:v>88.606557377049171</c:v>
                </c:pt>
                <c:pt idx="70">
                  <c:v>100.32786885245901</c:v>
                </c:pt>
                <c:pt idx="71">
                  <c:v>109.04918032786884</c:v>
                </c:pt>
                <c:pt idx="72">
                  <c:v>115.77049180327867</c:v>
                </c:pt>
                <c:pt idx="73">
                  <c:v>121.49180327868851</c:v>
                </c:pt>
                <c:pt idx="74">
                  <c:v>125.21311475409834</c:v>
                </c:pt>
                <c:pt idx="75">
                  <c:v>125.93442622950818</c:v>
                </c:pt>
                <c:pt idx="76">
                  <c:v>132.65573770491801</c:v>
                </c:pt>
                <c:pt idx="77">
                  <c:v>153.37704918032784</c:v>
                </c:pt>
                <c:pt idx="78">
                  <c:v>167.09836065573768</c:v>
                </c:pt>
                <c:pt idx="79">
                  <c:v>182.81967213114751</c:v>
                </c:pt>
                <c:pt idx="80">
                  <c:v>198.54098360655735</c:v>
                </c:pt>
                <c:pt idx="81">
                  <c:v>209.26229508196718</c:v>
                </c:pt>
                <c:pt idx="82">
                  <c:v>215.98360655737702</c:v>
                </c:pt>
                <c:pt idx="83">
                  <c:v>228.70491803278685</c:v>
                </c:pt>
                <c:pt idx="84">
                  <c:v>238.42622950819668</c:v>
                </c:pt>
                <c:pt idx="85">
                  <c:v>249.14754098360652</c:v>
                </c:pt>
                <c:pt idx="86">
                  <c:v>253.86885245901635</c:v>
                </c:pt>
                <c:pt idx="87">
                  <c:v>260.59016393442619</c:v>
                </c:pt>
                <c:pt idx="88">
                  <c:v>269.31147540983602</c:v>
                </c:pt>
                <c:pt idx="89">
                  <c:v>283.03278688524586</c:v>
                </c:pt>
                <c:pt idx="90">
                  <c:v>291.75409836065569</c:v>
                </c:pt>
                <c:pt idx="91">
                  <c:v>306.47540983606552</c:v>
                </c:pt>
                <c:pt idx="92">
                  <c:v>334.19672131147536</c:v>
                </c:pt>
                <c:pt idx="93">
                  <c:v>358.91803278688519</c:v>
                </c:pt>
                <c:pt idx="94">
                  <c:v>376.63934426229503</c:v>
                </c:pt>
                <c:pt idx="95">
                  <c:v>389.36065573770486</c:v>
                </c:pt>
                <c:pt idx="96">
                  <c:v>399.08196721311469</c:v>
                </c:pt>
                <c:pt idx="97">
                  <c:v>410.80327868852453</c:v>
                </c:pt>
                <c:pt idx="98">
                  <c:v>424.52459016393436</c:v>
                </c:pt>
                <c:pt idx="99">
                  <c:v>439.2459016393442</c:v>
                </c:pt>
                <c:pt idx="100">
                  <c:v>459.96721311475403</c:v>
                </c:pt>
                <c:pt idx="101">
                  <c:v>484.68852459016387</c:v>
                </c:pt>
                <c:pt idx="102">
                  <c:v>512.4098360655737</c:v>
                </c:pt>
                <c:pt idx="103">
                  <c:v>532.13114754098353</c:v>
                </c:pt>
                <c:pt idx="104">
                  <c:v>550.85245901639337</c:v>
                </c:pt>
                <c:pt idx="105">
                  <c:v>566.5737704918032</c:v>
                </c:pt>
                <c:pt idx="106">
                  <c:v>579.29508196721304</c:v>
                </c:pt>
                <c:pt idx="107">
                  <c:v>588.01639344262287</c:v>
                </c:pt>
                <c:pt idx="108">
                  <c:v>595.7377049180327</c:v>
                </c:pt>
                <c:pt idx="109">
                  <c:v>608.45901639344254</c:v>
                </c:pt>
                <c:pt idx="110">
                  <c:v>634.18032786885237</c:v>
                </c:pt>
                <c:pt idx="111">
                  <c:v>667.90163934426221</c:v>
                </c:pt>
                <c:pt idx="112">
                  <c:v>697.62295081967204</c:v>
                </c:pt>
                <c:pt idx="113">
                  <c:v>722.34426229508188</c:v>
                </c:pt>
                <c:pt idx="114">
                  <c:v>745.06557377049171</c:v>
                </c:pt>
                <c:pt idx="115">
                  <c:v>764.78688524590154</c:v>
                </c:pt>
                <c:pt idx="116">
                  <c:v>781.50819672131138</c:v>
                </c:pt>
                <c:pt idx="117">
                  <c:v>797.22950819672121</c:v>
                </c:pt>
                <c:pt idx="118">
                  <c:v>810.95081967213105</c:v>
                </c:pt>
                <c:pt idx="119">
                  <c:v>829.67213114754088</c:v>
                </c:pt>
                <c:pt idx="120">
                  <c:v>863.39344262295072</c:v>
                </c:pt>
                <c:pt idx="121">
                  <c:v>895.11475409836055</c:v>
                </c:pt>
                <c:pt idx="122">
                  <c:v>922.83606557377038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F54A-88FB-3509A83C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299503"/>
        <c:axId val="414589263"/>
      </c:lineChart>
      <c:dateAx>
        <c:axId val="293299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89263"/>
        <c:crosses val="autoZero"/>
        <c:auto val="1"/>
        <c:lblOffset val="100"/>
        <c:baseTimeUnit val="days"/>
      </c:dateAx>
      <c:valAx>
        <c:axId val="4145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9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6.2.1'!$CX$27:$CX$149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6.2.1'!$DB$27:$DB$149</c:f>
              <c:numCache>
                <c:formatCode>0.00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0.90163934426229275</c:v>
                </c:pt>
                <c:pt idx="11">
                  <c:v>7.8032786885245855</c:v>
                </c:pt>
                <c:pt idx="12">
                  <c:v>8.7049180327868783</c:v>
                </c:pt>
                <c:pt idx="13">
                  <c:v>9.606557377049171</c:v>
                </c:pt>
                <c:pt idx="14">
                  <c:v>10.508196721311464</c:v>
                </c:pt>
                <c:pt idx="15">
                  <c:v>9.4098360655737565</c:v>
                </c:pt>
                <c:pt idx="16">
                  <c:v>7.3114754098360493</c:v>
                </c:pt>
                <c:pt idx="17">
                  <c:v>5.213114754098342</c:v>
                </c:pt>
                <c:pt idx="18">
                  <c:v>5.1147540983606348</c:v>
                </c:pt>
                <c:pt idx="19">
                  <c:v>12.016393442622928</c:v>
                </c:pt>
                <c:pt idx="20">
                  <c:v>12.91803278688522</c:v>
                </c:pt>
                <c:pt idx="21">
                  <c:v>8.819672131147513</c:v>
                </c:pt>
                <c:pt idx="22">
                  <c:v>2.7213114754098058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2.9016393442622928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3.9016393442622928</c:v>
                </c:pt>
                <c:pt idx="35">
                  <c:v>4.8032786885245855</c:v>
                </c:pt>
                <c:pt idx="36">
                  <c:v>9.7049180327868783</c:v>
                </c:pt>
                <c:pt idx="37">
                  <c:v>16.606557377049171</c:v>
                </c:pt>
                <c:pt idx="38">
                  <c:v>15.508196721311464</c:v>
                </c:pt>
                <c:pt idx="39">
                  <c:v>18.409836065573757</c:v>
                </c:pt>
                <c:pt idx="40">
                  <c:v>22.311475409836049</c:v>
                </c:pt>
                <c:pt idx="41">
                  <c:v>28.213114754098342</c:v>
                </c:pt>
                <c:pt idx="42">
                  <c:v>31.114754098360635</c:v>
                </c:pt>
                <c:pt idx="43">
                  <c:v>31.016393442622928</c:v>
                </c:pt>
                <c:pt idx="44">
                  <c:v>33.91803278688522</c:v>
                </c:pt>
                <c:pt idx="45">
                  <c:v>39.819672131147513</c:v>
                </c:pt>
                <c:pt idx="46">
                  <c:v>39.721311475409806</c:v>
                </c:pt>
                <c:pt idx="47">
                  <c:v>43.622950819672099</c:v>
                </c:pt>
                <c:pt idx="48">
                  <c:v>47.524590163934391</c:v>
                </c:pt>
                <c:pt idx="49">
                  <c:v>54.426229508196684</c:v>
                </c:pt>
                <c:pt idx="50">
                  <c:v>61.327868852458977</c:v>
                </c:pt>
                <c:pt idx="51">
                  <c:v>64.22950819672127</c:v>
                </c:pt>
                <c:pt idx="52">
                  <c:v>71.131147540983562</c:v>
                </c:pt>
                <c:pt idx="53">
                  <c:v>74.032786885245855</c:v>
                </c:pt>
                <c:pt idx="54">
                  <c:v>78.934426229508148</c:v>
                </c:pt>
                <c:pt idx="55">
                  <c:v>84.836065573770441</c:v>
                </c:pt>
                <c:pt idx="56">
                  <c:v>85.737704918032733</c:v>
                </c:pt>
                <c:pt idx="57">
                  <c:v>86.639344262295026</c:v>
                </c:pt>
                <c:pt idx="58">
                  <c:v>97.540983606557319</c:v>
                </c:pt>
                <c:pt idx="59">
                  <c:v>102.44262295081961</c:v>
                </c:pt>
                <c:pt idx="60">
                  <c:v>113.3442622950819</c:v>
                </c:pt>
                <c:pt idx="61">
                  <c:v>115.2459016393442</c:v>
                </c:pt>
                <c:pt idx="62">
                  <c:v>115.14754098360649</c:v>
                </c:pt>
                <c:pt idx="63">
                  <c:v>117.04918032786878</c:v>
                </c:pt>
                <c:pt idx="64">
                  <c:v>122.95081967213108</c:v>
                </c:pt>
                <c:pt idx="65">
                  <c:v>136.85245901639337</c:v>
                </c:pt>
                <c:pt idx="66">
                  <c:v>142.75409836065566</c:v>
                </c:pt>
                <c:pt idx="67">
                  <c:v>148.65573770491795</c:v>
                </c:pt>
                <c:pt idx="68">
                  <c:v>147.55737704918025</c:v>
                </c:pt>
                <c:pt idx="69">
                  <c:v>150.45901639344254</c:v>
                </c:pt>
                <c:pt idx="70">
                  <c:v>158.36065573770483</c:v>
                </c:pt>
                <c:pt idx="71">
                  <c:v>165.26229508196712</c:v>
                </c:pt>
                <c:pt idx="72">
                  <c:v>173.16393442622942</c:v>
                </c:pt>
                <c:pt idx="73">
                  <c:v>183.06557377049171</c:v>
                </c:pt>
                <c:pt idx="74">
                  <c:v>192.967213114754</c:v>
                </c:pt>
                <c:pt idx="75">
                  <c:v>200.8688524590163</c:v>
                </c:pt>
                <c:pt idx="76">
                  <c:v>204.77049180327859</c:v>
                </c:pt>
                <c:pt idx="77">
                  <c:v>209.67213114754088</c:v>
                </c:pt>
                <c:pt idx="78">
                  <c:v>217.57377049180317</c:v>
                </c:pt>
                <c:pt idx="79">
                  <c:v>229.47540983606547</c:v>
                </c:pt>
                <c:pt idx="80">
                  <c:v>239.37704918032776</c:v>
                </c:pt>
                <c:pt idx="81">
                  <c:v>251.27868852459005</c:v>
                </c:pt>
                <c:pt idx="82">
                  <c:v>257.18032786885237</c:v>
                </c:pt>
                <c:pt idx="83">
                  <c:v>261.08196721311469</c:v>
                </c:pt>
                <c:pt idx="84">
                  <c:v>270.98360655737702</c:v>
                </c:pt>
                <c:pt idx="85">
                  <c:v>283.88524590163934</c:v>
                </c:pt>
                <c:pt idx="86">
                  <c:v>292.78688524590166</c:v>
                </c:pt>
                <c:pt idx="87">
                  <c:v>297.68852459016398</c:v>
                </c:pt>
                <c:pt idx="88">
                  <c:v>300.5901639344263</c:v>
                </c:pt>
                <c:pt idx="89">
                  <c:v>305.49180327868862</c:v>
                </c:pt>
                <c:pt idx="90">
                  <c:v>312.39344262295094</c:v>
                </c:pt>
                <c:pt idx="91">
                  <c:v>331.29508196721326</c:v>
                </c:pt>
                <c:pt idx="92">
                  <c:v>347.19672131147559</c:v>
                </c:pt>
                <c:pt idx="93">
                  <c:v>366.09836065573791</c:v>
                </c:pt>
                <c:pt idx="94">
                  <c:v>383.00000000000023</c:v>
                </c:pt>
                <c:pt idx="95">
                  <c:v>391.90163934426255</c:v>
                </c:pt>
                <c:pt idx="96">
                  <c:v>400.80327868852487</c:v>
                </c:pt>
                <c:pt idx="97">
                  <c:v>408.70491803278719</c:v>
                </c:pt>
                <c:pt idx="98">
                  <c:v>431.60655737704951</c:v>
                </c:pt>
                <c:pt idx="99">
                  <c:v>459.50819672131183</c:v>
                </c:pt>
                <c:pt idx="100">
                  <c:v>480.40983606557415</c:v>
                </c:pt>
                <c:pt idx="101">
                  <c:v>498.31147540983648</c:v>
                </c:pt>
                <c:pt idx="102">
                  <c:v>514.2131147540988</c:v>
                </c:pt>
                <c:pt idx="103">
                  <c:v>526.11475409836112</c:v>
                </c:pt>
                <c:pt idx="104">
                  <c:v>542.01639344262344</c:v>
                </c:pt>
                <c:pt idx="105">
                  <c:v>555.91803278688576</c:v>
                </c:pt>
                <c:pt idx="106">
                  <c:v>569.81967213114808</c:v>
                </c:pt>
                <c:pt idx="107">
                  <c:v>586.7213114754104</c:v>
                </c:pt>
                <c:pt idx="108">
                  <c:v>602.62295081967272</c:v>
                </c:pt>
                <c:pt idx="109">
                  <c:v>619.52459016393504</c:v>
                </c:pt>
                <c:pt idx="110">
                  <c:v>637.42622950819737</c:v>
                </c:pt>
                <c:pt idx="111">
                  <c:v>657.32786885245969</c:v>
                </c:pt>
                <c:pt idx="112">
                  <c:v>672.22950819672201</c:v>
                </c:pt>
                <c:pt idx="113">
                  <c:v>684.13114754098433</c:v>
                </c:pt>
                <c:pt idx="114">
                  <c:v>697.03278688524665</c:v>
                </c:pt>
                <c:pt idx="115">
                  <c:v>708.93442622950897</c:v>
                </c:pt>
                <c:pt idx="116">
                  <c:v>719.83606557377129</c:v>
                </c:pt>
                <c:pt idx="117">
                  <c:v>730.73770491803361</c:v>
                </c:pt>
                <c:pt idx="118">
                  <c:v>751.63934426229594</c:v>
                </c:pt>
                <c:pt idx="119">
                  <c:v>786.54098360655826</c:v>
                </c:pt>
                <c:pt idx="120">
                  <c:v>821.44262295082058</c:v>
                </c:pt>
                <c:pt idx="121">
                  <c:v>856.3442622950829</c:v>
                </c:pt>
                <c:pt idx="122">
                  <c:v>882.24590163934522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3-CF40-8E8E-9C30A11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212655"/>
        <c:axId val="290311263"/>
      </c:lineChart>
      <c:dateAx>
        <c:axId val="2902126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11263"/>
        <c:crosses val="autoZero"/>
        <c:auto val="1"/>
        <c:lblOffset val="100"/>
        <c:baseTimeUnit val="days"/>
      </c:dateAx>
      <c:valAx>
        <c:axId val="2903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6.2.1'!$DD$27:$DD$149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6.2.1'!$DH$27:$DH$149</c:f>
              <c:numCache>
                <c:formatCode>0.00</c:formatCode>
                <c:ptCount val="123"/>
                <c:pt idx="0">
                  <c:v>2.7540983606557319</c:v>
                </c:pt>
                <c:pt idx="1">
                  <c:v>2.5081967213114638</c:v>
                </c:pt>
                <c:pt idx="2">
                  <c:v>11.262295081967196</c:v>
                </c:pt>
                <c:pt idx="3">
                  <c:v>19.016393442622928</c:v>
                </c:pt>
                <c:pt idx="4">
                  <c:v>20.770491803278659</c:v>
                </c:pt>
                <c:pt idx="5">
                  <c:v>22.524590163934391</c:v>
                </c:pt>
                <c:pt idx="6">
                  <c:v>28.278688524590123</c:v>
                </c:pt>
                <c:pt idx="7">
                  <c:v>25.032786885245855</c:v>
                </c:pt>
                <c:pt idx="8">
                  <c:v>21.786885245901587</c:v>
                </c:pt>
                <c:pt idx="9">
                  <c:v>19.540983606557319</c:v>
                </c:pt>
                <c:pt idx="10">
                  <c:v>24.295081967213051</c:v>
                </c:pt>
                <c:pt idx="11">
                  <c:v>22.049180327868783</c:v>
                </c:pt>
                <c:pt idx="12">
                  <c:v>28.803278688524514</c:v>
                </c:pt>
                <c:pt idx="13">
                  <c:v>28.557377049180246</c:v>
                </c:pt>
                <c:pt idx="14">
                  <c:v>27.311475409835978</c:v>
                </c:pt>
                <c:pt idx="15">
                  <c:v>25.06557377049171</c:v>
                </c:pt>
                <c:pt idx="16">
                  <c:v>18.819672131147442</c:v>
                </c:pt>
                <c:pt idx="17">
                  <c:v>16.573770491803174</c:v>
                </c:pt>
                <c:pt idx="18">
                  <c:v>11.327868852458906</c:v>
                </c:pt>
                <c:pt idx="19">
                  <c:v>10.081967213114638</c:v>
                </c:pt>
                <c:pt idx="20">
                  <c:v>7.8360655737703695</c:v>
                </c:pt>
                <c:pt idx="21">
                  <c:v>7.5901639344261014</c:v>
                </c:pt>
                <c:pt idx="22">
                  <c:v>8.3442622950818333</c:v>
                </c:pt>
                <c:pt idx="23">
                  <c:v>7.0983606557375651</c:v>
                </c:pt>
                <c:pt idx="24">
                  <c:v>2.852459016393297</c:v>
                </c:pt>
                <c:pt idx="25">
                  <c:v>1.6065573770490289</c:v>
                </c:pt>
                <c:pt idx="26">
                  <c:v>4.3606557377047608</c:v>
                </c:pt>
                <c:pt idx="27">
                  <c:v>3.1147540983604927</c:v>
                </c:pt>
                <c:pt idx="28">
                  <c:v>1.8688524590162245</c:v>
                </c:pt>
                <c:pt idx="29">
                  <c:v>0</c:v>
                </c:pt>
                <c:pt idx="30">
                  <c:v>4.7540983606557319</c:v>
                </c:pt>
                <c:pt idx="31">
                  <c:v>2.5081967213114638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1.7540983606557319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1.7540983606557319</c:v>
                </c:pt>
                <c:pt idx="45">
                  <c:v>13.508196721311464</c:v>
                </c:pt>
                <c:pt idx="46">
                  <c:v>31.262295081967196</c:v>
                </c:pt>
                <c:pt idx="47">
                  <c:v>50.016393442622928</c:v>
                </c:pt>
                <c:pt idx="48">
                  <c:v>57.770491803278659</c:v>
                </c:pt>
                <c:pt idx="49">
                  <c:v>60.524590163934391</c:v>
                </c:pt>
                <c:pt idx="50">
                  <c:v>61.278688524590123</c:v>
                </c:pt>
                <c:pt idx="51">
                  <c:v>62.032786885245855</c:v>
                </c:pt>
                <c:pt idx="52">
                  <c:v>58.786885245901587</c:v>
                </c:pt>
                <c:pt idx="53">
                  <c:v>53.540983606557319</c:v>
                </c:pt>
                <c:pt idx="54">
                  <c:v>54.295081967213051</c:v>
                </c:pt>
                <c:pt idx="55">
                  <c:v>57.049180327868783</c:v>
                </c:pt>
                <c:pt idx="56">
                  <c:v>59.803278688524514</c:v>
                </c:pt>
                <c:pt idx="57">
                  <c:v>58.557377049180246</c:v>
                </c:pt>
                <c:pt idx="58">
                  <c:v>53.311475409835978</c:v>
                </c:pt>
                <c:pt idx="59">
                  <c:v>46.06557377049171</c:v>
                </c:pt>
                <c:pt idx="60">
                  <c:v>43.819672131147442</c:v>
                </c:pt>
                <c:pt idx="61">
                  <c:v>38.573770491803174</c:v>
                </c:pt>
                <c:pt idx="62">
                  <c:v>33.327868852458906</c:v>
                </c:pt>
                <c:pt idx="63">
                  <c:v>34.081967213114638</c:v>
                </c:pt>
                <c:pt idx="64">
                  <c:v>28.836065573770369</c:v>
                </c:pt>
                <c:pt idx="65">
                  <c:v>24.590163934426101</c:v>
                </c:pt>
                <c:pt idx="66">
                  <c:v>20.344262295081833</c:v>
                </c:pt>
                <c:pt idx="67">
                  <c:v>17.098360655737565</c:v>
                </c:pt>
                <c:pt idx="68">
                  <c:v>13.852459016393297</c:v>
                </c:pt>
                <c:pt idx="69">
                  <c:v>7.6065573770490289</c:v>
                </c:pt>
                <c:pt idx="70">
                  <c:v>2.3606557377047608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2.7540983606557319</c:v>
                </c:pt>
                <c:pt idx="76">
                  <c:v>3.5081967213114638</c:v>
                </c:pt>
                <c:pt idx="77">
                  <c:v>0</c:v>
                </c:pt>
                <c:pt idx="78">
                  <c:v>5.7540983606557319</c:v>
                </c:pt>
                <c:pt idx="79">
                  <c:v>12.508196721311464</c:v>
                </c:pt>
                <c:pt idx="80">
                  <c:v>13.262295081967196</c:v>
                </c:pt>
                <c:pt idx="81">
                  <c:v>12.016393442622928</c:v>
                </c:pt>
                <c:pt idx="82">
                  <c:v>23.770491803278659</c:v>
                </c:pt>
                <c:pt idx="83">
                  <c:v>26.524590163934391</c:v>
                </c:pt>
                <c:pt idx="84">
                  <c:v>29.278688524590123</c:v>
                </c:pt>
                <c:pt idx="85">
                  <c:v>43.032786885245855</c:v>
                </c:pt>
                <c:pt idx="86">
                  <c:v>60.786885245901587</c:v>
                </c:pt>
                <c:pt idx="87">
                  <c:v>67.540983606557319</c:v>
                </c:pt>
                <c:pt idx="88">
                  <c:v>73.295081967213051</c:v>
                </c:pt>
                <c:pt idx="89">
                  <c:v>81.049180327868783</c:v>
                </c:pt>
                <c:pt idx="90">
                  <c:v>89.803278688524514</c:v>
                </c:pt>
                <c:pt idx="91">
                  <c:v>97.557377049180246</c:v>
                </c:pt>
                <c:pt idx="92">
                  <c:v>100.31147540983598</c:v>
                </c:pt>
                <c:pt idx="93">
                  <c:v>103.06557377049171</c:v>
                </c:pt>
                <c:pt idx="94">
                  <c:v>105.81967213114744</c:v>
                </c:pt>
                <c:pt idx="95">
                  <c:v>105.57377049180317</c:v>
                </c:pt>
                <c:pt idx="96">
                  <c:v>106.32786885245891</c:v>
                </c:pt>
                <c:pt idx="97">
                  <c:v>107.08196721311464</c:v>
                </c:pt>
                <c:pt idx="98">
                  <c:v>117.83606557377037</c:v>
                </c:pt>
                <c:pt idx="99">
                  <c:v>130.5901639344261</c:v>
                </c:pt>
                <c:pt idx="100">
                  <c:v>139.34426229508182</c:v>
                </c:pt>
                <c:pt idx="101">
                  <c:v>144.09836065573757</c:v>
                </c:pt>
                <c:pt idx="102">
                  <c:v>149.85245901639331</c:v>
                </c:pt>
                <c:pt idx="103">
                  <c:v>153.60655737704906</c:v>
                </c:pt>
                <c:pt idx="104">
                  <c:v>156.3606557377048</c:v>
                </c:pt>
                <c:pt idx="105">
                  <c:v>164.11475409836055</c:v>
                </c:pt>
                <c:pt idx="106">
                  <c:v>180.8688524590163</c:v>
                </c:pt>
                <c:pt idx="107">
                  <c:v>191.62295081967204</c:v>
                </c:pt>
                <c:pt idx="108">
                  <c:v>204.37704918032779</c:v>
                </c:pt>
                <c:pt idx="109">
                  <c:v>216.13114754098353</c:v>
                </c:pt>
                <c:pt idx="110">
                  <c:v>237.88524590163928</c:v>
                </c:pt>
                <c:pt idx="111">
                  <c:v>252.63934426229503</c:v>
                </c:pt>
                <c:pt idx="112">
                  <c:v>265.39344262295077</c:v>
                </c:pt>
                <c:pt idx="113">
                  <c:v>281.14754098360652</c:v>
                </c:pt>
                <c:pt idx="114">
                  <c:v>302.90163934426226</c:v>
                </c:pt>
                <c:pt idx="115">
                  <c:v>321.65573770491801</c:v>
                </c:pt>
                <c:pt idx="116">
                  <c:v>350.40983606557376</c:v>
                </c:pt>
                <c:pt idx="117">
                  <c:v>374.1639344262295</c:v>
                </c:pt>
                <c:pt idx="118">
                  <c:v>389.91803278688525</c:v>
                </c:pt>
                <c:pt idx="119">
                  <c:v>410.67213114754099</c:v>
                </c:pt>
                <c:pt idx="120">
                  <c:v>420.42622950819674</c:v>
                </c:pt>
                <c:pt idx="121">
                  <c:v>427.18032786885249</c:v>
                </c:pt>
                <c:pt idx="122">
                  <c:v>437.93442622950823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D-194C-BA3E-73E08FFF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76047"/>
        <c:axId val="416377743"/>
      </c:lineChart>
      <c:dateAx>
        <c:axId val="4163760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77743"/>
        <c:crosses val="autoZero"/>
        <c:auto val="1"/>
        <c:lblOffset val="100"/>
        <c:baseTimeUnit val="days"/>
      </c:dateAx>
      <c:valAx>
        <c:axId val="4163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7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6.2.1'!$DJ$27:$DJ$149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6.2.1'!$DN$27:$DN$149</c:f>
              <c:numCache>
                <c:formatCode>0.00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0.40983606557377072</c:v>
                </c:pt>
                <c:pt idx="3">
                  <c:v>3.8196721311475414</c:v>
                </c:pt>
                <c:pt idx="4">
                  <c:v>5.2295081967213122</c:v>
                </c:pt>
                <c:pt idx="5">
                  <c:v>5.6393442622950829</c:v>
                </c:pt>
                <c:pt idx="6">
                  <c:v>4.0491803278688536</c:v>
                </c:pt>
                <c:pt idx="7">
                  <c:v>1.4590163934426243</c:v>
                </c:pt>
                <c:pt idx="8">
                  <c:v>0</c:v>
                </c:pt>
                <c:pt idx="9">
                  <c:v>0.40983606557377072</c:v>
                </c:pt>
                <c:pt idx="10">
                  <c:v>2.8196721311475414</c:v>
                </c:pt>
                <c:pt idx="11">
                  <c:v>0.22950819672131217</c:v>
                </c:pt>
                <c:pt idx="12">
                  <c:v>0</c:v>
                </c:pt>
                <c:pt idx="13">
                  <c:v>0</c:v>
                </c:pt>
                <c:pt idx="14">
                  <c:v>1.4098360655737707</c:v>
                </c:pt>
                <c:pt idx="15">
                  <c:v>5.8196721311475414</c:v>
                </c:pt>
                <c:pt idx="16">
                  <c:v>7.2295081967213122</c:v>
                </c:pt>
                <c:pt idx="17">
                  <c:v>12.639344262295083</c:v>
                </c:pt>
                <c:pt idx="18">
                  <c:v>15.049180327868854</c:v>
                </c:pt>
                <c:pt idx="19">
                  <c:v>26.459016393442624</c:v>
                </c:pt>
                <c:pt idx="20">
                  <c:v>31.868852459016395</c:v>
                </c:pt>
                <c:pt idx="21">
                  <c:v>36.278688524590166</c:v>
                </c:pt>
                <c:pt idx="22">
                  <c:v>35.688524590163937</c:v>
                </c:pt>
                <c:pt idx="23">
                  <c:v>36.098360655737707</c:v>
                </c:pt>
                <c:pt idx="24">
                  <c:v>35.508196721311478</c:v>
                </c:pt>
                <c:pt idx="25">
                  <c:v>33.918032786885249</c:v>
                </c:pt>
                <c:pt idx="26">
                  <c:v>29.327868852459019</c:v>
                </c:pt>
                <c:pt idx="27">
                  <c:v>26.73770491803279</c:v>
                </c:pt>
                <c:pt idx="28">
                  <c:v>32.147540983606561</c:v>
                </c:pt>
                <c:pt idx="29">
                  <c:v>35.557377049180332</c:v>
                </c:pt>
                <c:pt idx="30">
                  <c:v>37.967213114754102</c:v>
                </c:pt>
                <c:pt idx="31">
                  <c:v>44.377049180327873</c:v>
                </c:pt>
                <c:pt idx="32">
                  <c:v>47.786885245901644</c:v>
                </c:pt>
                <c:pt idx="33">
                  <c:v>47.196721311475414</c:v>
                </c:pt>
                <c:pt idx="34">
                  <c:v>44.606557377049185</c:v>
                </c:pt>
                <c:pt idx="35">
                  <c:v>43.016393442622956</c:v>
                </c:pt>
                <c:pt idx="36">
                  <c:v>38.426229508196727</c:v>
                </c:pt>
                <c:pt idx="37">
                  <c:v>30.836065573770497</c:v>
                </c:pt>
                <c:pt idx="38">
                  <c:v>28.245901639344268</c:v>
                </c:pt>
                <c:pt idx="39">
                  <c:v>26.655737704918039</c:v>
                </c:pt>
                <c:pt idx="40">
                  <c:v>28.06557377049181</c:v>
                </c:pt>
                <c:pt idx="41">
                  <c:v>32.47540983606558</c:v>
                </c:pt>
                <c:pt idx="42">
                  <c:v>31.885245901639351</c:v>
                </c:pt>
                <c:pt idx="43">
                  <c:v>35.295081967213122</c:v>
                </c:pt>
                <c:pt idx="44">
                  <c:v>37.704918032786892</c:v>
                </c:pt>
                <c:pt idx="45">
                  <c:v>38.114754098360663</c:v>
                </c:pt>
                <c:pt idx="46">
                  <c:v>37.524590163934434</c:v>
                </c:pt>
                <c:pt idx="47">
                  <c:v>35.934426229508205</c:v>
                </c:pt>
                <c:pt idx="48">
                  <c:v>34.344262295081975</c:v>
                </c:pt>
                <c:pt idx="49">
                  <c:v>35.754098360655746</c:v>
                </c:pt>
                <c:pt idx="50">
                  <c:v>34.163934426229517</c:v>
                </c:pt>
                <c:pt idx="51">
                  <c:v>29.573770491803288</c:v>
                </c:pt>
                <c:pt idx="52">
                  <c:v>23.983606557377058</c:v>
                </c:pt>
                <c:pt idx="53">
                  <c:v>18.393442622950829</c:v>
                </c:pt>
                <c:pt idx="54">
                  <c:v>17.8032786885246</c:v>
                </c:pt>
                <c:pt idx="55">
                  <c:v>21.21311475409837</c:v>
                </c:pt>
                <c:pt idx="56">
                  <c:v>22.622950819672141</c:v>
                </c:pt>
                <c:pt idx="57">
                  <c:v>22.032786885245912</c:v>
                </c:pt>
                <c:pt idx="58">
                  <c:v>18.442622950819683</c:v>
                </c:pt>
                <c:pt idx="59">
                  <c:v>13.852459016393453</c:v>
                </c:pt>
                <c:pt idx="60">
                  <c:v>13.262295081967224</c:v>
                </c:pt>
                <c:pt idx="61">
                  <c:v>11.672131147540995</c:v>
                </c:pt>
                <c:pt idx="62">
                  <c:v>9.0819672131147655</c:v>
                </c:pt>
                <c:pt idx="63">
                  <c:v>6.4918032786885362</c:v>
                </c:pt>
                <c:pt idx="64">
                  <c:v>1.901639344262307</c:v>
                </c:pt>
                <c:pt idx="65">
                  <c:v>7.3114754098360777</c:v>
                </c:pt>
                <c:pt idx="66">
                  <c:v>5.7213114754098484</c:v>
                </c:pt>
                <c:pt idx="67">
                  <c:v>2.1311475409836191</c:v>
                </c:pt>
                <c:pt idx="68">
                  <c:v>0</c:v>
                </c:pt>
                <c:pt idx="69">
                  <c:v>3.4098360655737707</c:v>
                </c:pt>
                <c:pt idx="70">
                  <c:v>6.8196721311475414</c:v>
                </c:pt>
                <c:pt idx="71">
                  <c:v>8.2295081967213122</c:v>
                </c:pt>
                <c:pt idx="72">
                  <c:v>5.6393442622950829</c:v>
                </c:pt>
                <c:pt idx="73">
                  <c:v>1.0491803278688536</c:v>
                </c:pt>
                <c:pt idx="74">
                  <c:v>2.4590163934426243</c:v>
                </c:pt>
                <c:pt idx="75">
                  <c:v>11.868852459016395</c:v>
                </c:pt>
                <c:pt idx="76">
                  <c:v>19.278688524590166</c:v>
                </c:pt>
                <c:pt idx="77">
                  <c:v>20.688524590163937</c:v>
                </c:pt>
                <c:pt idx="78">
                  <c:v>22.098360655737707</c:v>
                </c:pt>
                <c:pt idx="79">
                  <c:v>24.508196721311478</c:v>
                </c:pt>
                <c:pt idx="80">
                  <c:v>27.918032786885249</c:v>
                </c:pt>
                <c:pt idx="81">
                  <c:v>32.327868852459019</c:v>
                </c:pt>
                <c:pt idx="82">
                  <c:v>32.73770491803279</c:v>
                </c:pt>
                <c:pt idx="83">
                  <c:v>38.147540983606561</c:v>
                </c:pt>
                <c:pt idx="84">
                  <c:v>48.557377049180332</c:v>
                </c:pt>
                <c:pt idx="85">
                  <c:v>57.967213114754102</c:v>
                </c:pt>
                <c:pt idx="86">
                  <c:v>68.377049180327873</c:v>
                </c:pt>
                <c:pt idx="87">
                  <c:v>81.786885245901644</c:v>
                </c:pt>
                <c:pt idx="88">
                  <c:v>91.196721311475414</c:v>
                </c:pt>
                <c:pt idx="89">
                  <c:v>104.60655737704919</c:v>
                </c:pt>
                <c:pt idx="90">
                  <c:v>121.01639344262296</c:v>
                </c:pt>
                <c:pt idx="91">
                  <c:v>124.42622950819673</c:v>
                </c:pt>
                <c:pt idx="92">
                  <c:v>125.8360655737705</c:v>
                </c:pt>
                <c:pt idx="93">
                  <c:v>128.24590163934425</c:v>
                </c:pt>
                <c:pt idx="94">
                  <c:v>137.65573770491801</c:v>
                </c:pt>
                <c:pt idx="95">
                  <c:v>160.06557377049177</c:v>
                </c:pt>
                <c:pt idx="96">
                  <c:v>176.47540983606552</c:v>
                </c:pt>
                <c:pt idx="97">
                  <c:v>185.88524590163928</c:v>
                </c:pt>
                <c:pt idx="98">
                  <c:v>191.29508196721304</c:v>
                </c:pt>
                <c:pt idx="99">
                  <c:v>192.70491803278679</c:v>
                </c:pt>
                <c:pt idx="100">
                  <c:v>194.11475409836055</c:v>
                </c:pt>
                <c:pt idx="101">
                  <c:v>195.52459016393431</c:v>
                </c:pt>
                <c:pt idx="102">
                  <c:v>196.93442622950806</c:v>
                </c:pt>
                <c:pt idx="103">
                  <c:v>199.34426229508182</c:v>
                </c:pt>
                <c:pt idx="104">
                  <c:v>201.75409836065558</c:v>
                </c:pt>
                <c:pt idx="105">
                  <c:v>214.16393442622933</c:v>
                </c:pt>
                <c:pt idx="106">
                  <c:v>232.57377049180309</c:v>
                </c:pt>
                <c:pt idx="107">
                  <c:v>249.98360655737685</c:v>
                </c:pt>
                <c:pt idx="108">
                  <c:v>257.3934426229506</c:v>
                </c:pt>
                <c:pt idx="109">
                  <c:v>268.80327868852436</c:v>
                </c:pt>
                <c:pt idx="110">
                  <c:v>283.21311475409811</c:v>
                </c:pt>
                <c:pt idx="111">
                  <c:v>297.62295081967187</c:v>
                </c:pt>
                <c:pt idx="112">
                  <c:v>308.03278688524563</c:v>
                </c:pt>
                <c:pt idx="113">
                  <c:v>325.44262295081938</c:v>
                </c:pt>
                <c:pt idx="114">
                  <c:v>340.85245901639314</c:v>
                </c:pt>
                <c:pt idx="115">
                  <c:v>354.2622950819669</c:v>
                </c:pt>
                <c:pt idx="116">
                  <c:v>364.67213114754065</c:v>
                </c:pt>
                <c:pt idx="117">
                  <c:v>368.08196721311441</c:v>
                </c:pt>
                <c:pt idx="118">
                  <c:v>371.49180327868817</c:v>
                </c:pt>
                <c:pt idx="119">
                  <c:v>381.90163934426192</c:v>
                </c:pt>
                <c:pt idx="120">
                  <c:v>396.31147540983568</c:v>
                </c:pt>
                <c:pt idx="121">
                  <c:v>415.72131147540944</c:v>
                </c:pt>
                <c:pt idx="122">
                  <c:v>440.13114754098319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3-7546-8567-57BCC637B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05599"/>
        <c:axId val="414531071"/>
      </c:lineChart>
      <c:dateAx>
        <c:axId val="414305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31071"/>
        <c:crosses val="autoZero"/>
        <c:auto val="1"/>
        <c:lblOffset val="100"/>
        <c:baseTimeUnit val="days"/>
      </c:dateAx>
      <c:valAx>
        <c:axId val="4145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0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1997 S</a:t>
            </a:r>
            <a:r>
              <a:rPr lang="en-US" sz="1800" b="0" i="0" baseline="-25000">
                <a:effectLst/>
              </a:rPr>
              <a:t>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6.2.1'!$L$27:$L$149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6.2.1'!$P$27:$P$149</c:f>
              <c:numCache>
                <c:formatCode>0.00</c:formatCode>
                <c:ptCount val="123"/>
                <c:pt idx="0">
                  <c:v>0.50819672131147797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2.508196721311478</c:v>
                </c:pt>
                <c:pt idx="5">
                  <c:v>5.0163934426229559</c:v>
                </c:pt>
                <c:pt idx="6">
                  <c:v>16.524590163934434</c:v>
                </c:pt>
                <c:pt idx="7">
                  <c:v>16.032786885245912</c:v>
                </c:pt>
                <c:pt idx="8">
                  <c:v>18.54098360655739</c:v>
                </c:pt>
                <c:pt idx="9">
                  <c:v>18.049180327868868</c:v>
                </c:pt>
                <c:pt idx="10">
                  <c:v>20.557377049180346</c:v>
                </c:pt>
                <c:pt idx="11">
                  <c:v>19.065573770491824</c:v>
                </c:pt>
                <c:pt idx="12">
                  <c:v>19.573770491803302</c:v>
                </c:pt>
                <c:pt idx="13">
                  <c:v>16.08196721311478</c:v>
                </c:pt>
                <c:pt idx="14">
                  <c:v>11.590163934426258</c:v>
                </c:pt>
                <c:pt idx="15">
                  <c:v>7.0983606557377357</c:v>
                </c:pt>
                <c:pt idx="16">
                  <c:v>4.6065573770492136</c:v>
                </c:pt>
                <c:pt idx="17">
                  <c:v>2.1147540983606916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2.508196721311478</c:v>
                </c:pt>
                <c:pt idx="22">
                  <c:v>2.0163934426229559</c:v>
                </c:pt>
                <c:pt idx="23">
                  <c:v>0.52459016393443392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14.508196721311478</c:v>
                </c:pt>
                <c:pt idx="31">
                  <c:v>21.016393442622956</c:v>
                </c:pt>
                <c:pt idx="32">
                  <c:v>23.524590163934434</c:v>
                </c:pt>
                <c:pt idx="33">
                  <c:v>22.032786885245912</c:v>
                </c:pt>
                <c:pt idx="34">
                  <c:v>19.54098360655739</c:v>
                </c:pt>
                <c:pt idx="35">
                  <c:v>18.049180327868868</c:v>
                </c:pt>
                <c:pt idx="36">
                  <c:v>20.557377049180346</c:v>
                </c:pt>
                <c:pt idx="37">
                  <c:v>23.065573770491824</c:v>
                </c:pt>
                <c:pt idx="38">
                  <c:v>29.573770491803302</c:v>
                </c:pt>
                <c:pt idx="39">
                  <c:v>43.08196721311478</c:v>
                </c:pt>
                <c:pt idx="40">
                  <c:v>49.590163934426258</c:v>
                </c:pt>
                <c:pt idx="41">
                  <c:v>50.098360655737736</c:v>
                </c:pt>
                <c:pt idx="42">
                  <c:v>48.606557377049214</c:v>
                </c:pt>
                <c:pt idx="43">
                  <c:v>47.114754098360692</c:v>
                </c:pt>
                <c:pt idx="44">
                  <c:v>46.62295081967217</c:v>
                </c:pt>
                <c:pt idx="45">
                  <c:v>45.131147540983648</c:v>
                </c:pt>
                <c:pt idx="46">
                  <c:v>40.639344262295126</c:v>
                </c:pt>
                <c:pt idx="47">
                  <c:v>36.147540983606604</c:v>
                </c:pt>
                <c:pt idx="48">
                  <c:v>33.655737704918081</c:v>
                </c:pt>
                <c:pt idx="49">
                  <c:v>31.163934426229559</c:v>
                </c:pt>
                <c:pt idx="50">
                  <c:v>29.672131147541037</c:v>
                </c:pt>
                <c:pt idx="51">
                  <c:v>34.180327868852515</c:v>
                </c:pt>
                <c:pt idx="52">
                  <c:v>41.688524590163993</c:v>
                </c:pt>
                <c:pt idx="53">
                  <c:v>47.196721311475471</c:v>
                </c:pt>
                <c:pt idx="54">
                  <c:v>51.704918032786949</c:v>
                </c:pt>
                <c:pt idx="55">
                  <c:v>54.213114754098427</c:v>
                </c:pt>
                <c:pt idx="56">
                  <c:v>53.721311475409905</c:v>
                </c:pt>
                <c:pt idx="57">
                  <c:v>50.229508196721383</c:v>
                </c:pt>
                <c:pt idx="58">
                  <c:v>46.737704918032861</c:v>
                </c:pt>
                <c:pt idx="59">
                  <c:v>42.245901639344339</c:v>
                </c:pt>
                <c:pt idx="60">
                  <c:v>37.754098360655817</c:v>
                </c:pt>
                <c:pt idx="61">
                  <c:v>36.262295081967295</c:v>
                </c:pt>
                <c:pt idx="62">
                  <c:v>34.770491803278773</c:v>
                </c:pt>
                <c:pt idx="63">
                  <c:v>30.278688524590251</c:v>
                </c:pt>
                <c:pt idx="64">
                  <c:v>23.786885245901729</c:v>
                </c:pt>
                <c:pt idx="65">
                  <c:v>29.295081967213207</c:v>
                </c:pt>
                <c:pt idx="66">
                  <c:v>34.803278688524685</c:v>
                </c:pt>
                <c:pt idx="67">
                  <c:v>39.311475409836163</c:v>
                </c:pt>
                <c:pt idx="68">
                  <c:v>39.819672131147641</c:v>
                </c:pt>
                <c:pt idx="69">
                  <c:v>38.327868852459119</c:v>
                </c:pt>
                <c:pt idx="70">
                  <c:v>40.836065573770597</c:v>
                </c:pt>
                <c:pt idx="71">
                  <c:v>47.344262295082075</c:v>
                </c:pt>
                <c:pt idx="72">
                  <c:v>51.852459016393553</c:v>
                </c:pt>
                <c:pt idx="73">
                  <c:v>52.360655737705031</c:v>
                </c:pt>
                <c:pt idx="74">
                  <c:v>51.868852459016509</c:v>
                </c:pt>
                <c:pt idx="75">
                  <c:v>51.377049180327987</c:v>
                </c:pt>
                <c:pt idx="76">
                  <c:v>49.885245901639465</c:v>
                </c:pt>
                <c:pt idx="77">
                  <c:v>48.393442622950943</c:v>
                </c:pt>
                <c:pt idx="78">
                  <c:v>44.901639344262421</c:v>
                </c:pt>
                <c:pt idx="79">
                  <c:v>43.409836065573899</c:v>
                </c:pt>
                <c:pt idx="80">
                  <c:v>38.918032786885377</c:v>
                </c:pt>
                <c:pt idx="81">
                  <c:v>30.426229508196855</c:v>
                </c:pt>
                <c:pt idx="82">
                  <c:v>27.934426229508333</c:v>
                </c:pt>
                <c:pt idx="83">
                  <c:v>44.442622950819811</c:v>
                </c:pt>
                <c:pt idx="84">
                  <c:v>50.950819672131288</c:v>
                </c:pt>
                <c:pt idx="85">
                  <c:v>55.459016393442766</c:v>
                </c:pt>
                <c:pt idx="86">
                  <c:v>75.967213114754244</c:v>
                </c:pt>
                <c:pt idx="87">
                  <c:v>92.475409836065722</c:v>
                </c:pt>
                <c:pt idx="88">
                  <c:v>114.9836065573772</c:v>
                </c:pt>
                <c:pt idx="89">
                  <c:v>133.49180327868868</c:v>
                </c:pt>
                <c:pt idx="90">
                  <c:v>143.00000000000017</c:v>
                </c:pt>
                <c:pt idx="91">
                  <c:v>143.50819672131166</c:v>
                </c:pt>
                <c:pt idx="92">
                  <c:v>155.01639344262315</c:v>
                </c:pt>
                <c:pt idx="93">
                  <c:v>168.52459016393465</c:v>
                </c:pt>
                <c:pt idx="94">
                  <c:v>180.03278688524614</c:v>
                </c:pt>
                <c:pt idx="95">
                  <c:v>188.54098360655763</c:v>
                </c:pt>
                <c:pt idx="96">
                  <c:v>194.04918032786912</c:v>
                </c:pt>
                <c:pt idx="97">
                  <c:v>198.55737704918062</c:v>
                </c:pt>
                <c:pt idx="98">
                  <c:v>203.06557377049211</c:v>
                </c:pt>
                <c:pt idx="99">
                  <c:v>207.5737704918036</c:v>
                </c:pt>
                <c:pt idx="100">
                  <c:v>214.08196721311509</c:v>
                </c:pt>
                <c:pt idx="101">
                  <c:v>218.59016393442658</c:v>
                </c:pt>
                <c:pt idx="102">
                  <c:v>223.09836065573808</c:v>
                </c:pt>
                <c:pt idx="103">
                  <c:v>230.60655737704957</c:v>
                </c:pt>
                <c:pt idx="104">
                  <c:v>237.11475409836106</c:v>
                </c:pt>
                <c:pt idx="105">
                  <c:v>255.62295081967255</c:v>
                </c:pt>
                <c:pt idx="106">
                  <c:v>279.13114754098405</c:v>
                </c:pt>
                <c:pt idx="107">
                  <c:v>308.63934426229554</c:v>
                </c:pt>
                <c:pt idx="108">
                  <c:v>329.14754098360703</c:v>
                </c:pt>
                <c:pt idx="109">
                  <c:v>351.65573770491852</c:v>
                </c:pt>
                <c:pt idx="110">
                  <c:v>369.16393442623001</c:v>
                </c:pt>
                <c:pt idx="111">
                  <c:v>385.67213114754151</c:v>
                </c:pt>
                <c:pt idx="112">
                  <c:v>402.180327868853</c:v>
                </c:pt>
                <c:pt idx="113">
                  <c:v>426.68852459016449</c:v>
                </c:pt>
                <c:pt idx="114">
                  <c:v>450.19672131147598</c:v>
                </c:pt>
                <c:pt idx="115">
                  <c:v>474.70491803278748</c:v>
                </c:pt>
                <c:pt idx="116">
                  <c:v>486.21311475409897</c:v>
                </c:pt>
                <c:pt idx="117">
                  <c:v>501.72131147541046</c:v>
                </c:pt>
                <c:pt idx="118">
                  <c:v>531.22950819672189</c:v>
                </c:pt>
                <c:pt idx="119">
                  <c:v>562.73770491803339</c:v>
                </c:pt>
                <c:pt idx="120">
                  <c:v>585.24590163934488</c:v>
                </c:pt>
                <c:pt idx="121">
                  <c:v>605.75409836065637</c:v>
                </c:pt>
                <c:pt idx="122">
                  <c:v>632.26229508196786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D-0D4B-A080-07BD779C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92031"/>
        <c:axId val="350858863"/>
      </c:lineChart>
      <c:dateAx>
        <c:axId val="3502920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8863"/>
        <c:crosses val="autoZero"/>
        <c:auto val="1"/>
        <c:lblOffset val="100"/>
        <c:baseTimeUnit val="days"/>
      </c:dateAx>
      <c:valAx>
        <c:axId val="3508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9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6.2.1'!$DP$27:$DP$149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6.2.1'!$DT$27:$DT$149</c:f>
              <c:numCache>
                <c:formatCode>0.00</c:formatCode>
                <c:ptCount val="123"/>
                <c:pt idx="0">
                  <c:v>4.508196721311478</c:v>
                </c:pt>
                <c:pt idx="1">
                  <c:v>7.0163934426229559</c:v>
                </c:pt>
                <c:pt idx="2">
                  <c:v>17.524590163934434</c:v>
                </c:pt>
                <c:pt idx="3">
                  <c:v>22.032786885245912</c:v>
                </c:pt>
                <c:pt idx="4">
                  <c:v>27.54098360655739</c:v>
                </c:pt>
                <c:pt idx="5">
                  <c:v>33.049180327868868</c:v>
                </c:pt>
                <c:pt idx="6">
                  <c:v>32.557377049180346</c:v>
                </c:pt>
                <c:pt idx="7">
                  <c:v>32.065573770491824</c:v>
                </c:pt>
                <c:pt idx="8">
                  <c:v>30.573770491803302</c:v>
                </c:pt>
                <c:pt idx="9">
                  <c:v>27.08196721311478</c:v>
                </c:pt>
                <c:pt idx="10">
                  <c:v>24.590163934426258</c:v>
                </c:pt>
                <c:pt idx="11">
                  <c:v>21.098360655737736</c:v>
                </c:pt>
                <c:pt idx="12">
                  <c:v>18.606557377049214</c:v>
                </c:pt>
                <c:pt idx="13">
                  <c:v>18.114754098360692</c:v>
                </c:pt>
                <c:pt idx="14">
                  <c:v>18.62295081967217</c:v>
                </c:pt>
                <c:pt idx="15">
                  <c:v>20.131147540983648</c:v>
                </c:pt>
                <c:pt idx="16">
                  <c:v>16.639344262295126</c:v>
                </c:pt>
                <c:pt idx="17">
                  <c:v>14.147540983606604</c:v>
                </c:pt>
                <c:pt idx="18">
                  <c:v>12.655737704918081</c:v>
                </c:pt>
                <c:pt idx="19">
                  <c:v>9.1639344262295594</c:v>
                </c:pt>
                <c:pt idx="20">
                  <c:v>5.6721311475410374</c:v>
                </c:pt>
                <c:pt idx="21">
                  <c:v>3.1803278688525154</c:v>
                </c:pt>
                <c:pt idx="22">
                  <c:v>4.6885245901639934</c:v>
                </c:pt>
                <c:pt idx="23">
                  <c:v>3.1967213114754713</c:v>
                </c:pt>
                <c:pt idx="24">
                  <c:v>2.7049180327869493</c:v>
                </c:pt>
                <c:pt idx="25">
                  <c:v>1.2131147540984273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0.50819672131147797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1.508196721311478</c:v>
                </c:pt>
                <c:pt idx="37">
                  <c:v>3.0163934426229559</c:v>
                </c:pt>
                <c:pt idx="38">
                  <c:v>0.52459016393443392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0.50819672131147797</c:v>
                </c:pt>
                <c:pt idx="44">
                  <c:v>1.6393442622955945E-2</c:v>
                </c:pt>
                <c:pt idx="45">
                  <c:v>0</c:v>
                </c:pt>
                <c:pt idx="46">
                  <c:v>0</c:v>
                </c:pt>
                <c:pt idx="47">
                  <c:v>0.50819672131147797</c:v>
                </c:pt>
                <c:pt idx="48">
                  <c:v>2.0163934426229559</c:v>
                </c:pt>
                <c:pt idx="49">
                  <c:v>2.5245901639344339</c:v>
                </c:pt>
                <c:pt idx="50">
                  <c:v>4.0327868852459119</c:v>
                </c:pt>
                <c:pt idx="51">
                  <c:v>4.5409836065573899</c:v>
                </c:pt>
                <c:pt idx="52">
                  <c:v>2.0491803278688678</c:v>
                </c:pt>
                <c:pt idx="53">
                  <c:v>4.5573770491803458</c:v>
                </c:pt>
                <c:pt idx="54">
                  <c:v>5.0655737704918238</c:v>
                </c:pt>
                <c:pt idx="55">
                  <c:v>10.573770491803302</c:v>
                </c:pt>
                <c:pt idx="56">
                  <c:v>14.08196721311478</c:v>
                </c:pt>
                <c:pt idx="57">
                  <c:v>18.590163934426258</c:v>
                </c:pt>
                <c:pt idx="58">
                  <c:v>25.098360655737736</c:v>
                </c:pt>
                <c:pt idx="59">
                  <c:v>33.606557377049214</c:v>
                </c:pt>
                <c:pt idx="60">
                  <c:v>49.114754098360692</c:v>
                </c:pt>
                <c:pt idx="61">
                  <c:v>54.62295081967217</c:v>
                </c:pt>
                <c:pt idx="62">
                  <c:v>57.131147540983648</c:v>
                </c:pt>
                <c:pt idx="63">
                  <c:v>56.639344262295126</c:v>
                </c:pt>
                <c:pt idx="64">
                  <c:v>57.147540983606604</c:v>
                </c:pt>
                <c:pt idx="65">
                  <c:v>54.655737704918081</c:v>
                </c:pt>
                <c:pt idx="66">
                  <c:v>57.163934426229559</c:v>
                </c:pt>
                <c:pt idx="67">
                  <c:v>61.672131147541037</c:v>
                </c:pt>
                <c:pt idx="68">
                  <c:v>66.180327868852515</c:v>
                </c:pt>
                <c:pt idx="69">
                  <c:v>71.688524590163993</c:v>
                </c:pt>
                <c:pt idx="70">
                  <c:v>74.196721311475471</c:v>
                </c:pt>
                <c:pt idx="71">
                  <c:v>78.704918032786949</c:v>
                </c:pt>
                <c:pt idx="72">
                  <c:v>82.213114754098427</c:v>
                </c:pt>
                <c:pt idx="73">
                  <c:v>93.721311475409905</c:v>
                </c:pt>
                <c:pt idx="74">
                  <c:v>108.22950819672138</c:v>
                </c:pt>
                <c:pt idx="75">
                  <c:v>120.73770491803286</c:v>
                </c:pt>
                <c:pt idx="76">
                  <c:v>130.24590163934434</c:v>
                </c:pt>
                <c:pt idx="77">
                  <c:v>140.7540983606558</c:v>
                </c:pt>
                <c:pt idx="78">
                  <c:v>147.2622950819673</c:v>
                </c:pt>
                <c:pt idx="79">
                  <c:v>153.77049180327879</c:v>
                </c:pt>
                <c:pt idx="80">
                  <c:v>156.27868852459028</c:v>
                </c:pt>
                <c:pt idx="81">
                  <c:v>156.78688524590177</c:v>
                </c:pt>
                <c:pt idx="82">
                  <c:v>169.29508196721326</c:v>
                </c:pt>
                <c:pt idx="83">
                  <c:v>182.80327868852476</c:v>
                </c:pt>
                <c:pt idx="84">
                  <c:v>191.31147540983625</c:v>
                </c:pt>
                <c:pt idx="85">
                  <c:v>206.81967213114774</c:v>
                </c:pt>
                <c:pt idx="86">
                  <c:v>229.32786885245923</c:v>
                </c:pt>
                <c:pt idx="87">
                  <c:v>247.83606557377072</c:v>
                </c:pt>
                <c:pt idx="88">
                  <c:v>266.34426229508222</c:v>
                </c:pt>
                <c:pt idx="89">
                  <c:v>280.85245901639371</c:v>
                </c:pt>
                <c:pt idx="90">
                  <c:v>293.3606557377052</c:v>
                </c:pt>
                <c:pt idx="91">
                  <c:v>297.86885245901669</c:v>
                </c:pt>
                <c:pt idx="92">
                  <c:v>316.37704918032819</c:v>
                </c:pt>
                <c:pt idx="93">
                  <c:v>339.88524590163968</c:v>
                </c:pt>
                <c:pt idx="94">
                  <c:v>363.39344262295117</c:v>
                </c:pt>
                <c:pt idx="95">
                  <c:v>382.90163934426266</c:v>
                </c:pt>
                <c:pt idx="96">
                  <c:v>399.40983606557415</c:v>
                </c:pt>
                <c:pt idx="97">
                  <c:v>412.91803278688565</c:v>
                </c:pt>
                <c:pt idx="98">
                  <c:v>421.42622950819714</c:v>
                </c:pt>
                <c:pt idx="99">
                  <c:v>428.93442622950863</c:v>
                </c:pt>
                <c:pt idx="100">
                  <c:v>437.44262295082012</c:v>
                </c:pt>
                <c:pt idx="101">
                  <c:v>455.95081967213162</c:v>
                </c:pt>
                <c:pt idx="102">
                  <c:v>472.45901639344311</c:v>
                </c:pt>
                <c:pt idx="103">
                  <c:v>485.9672131147546</c:v>
                </c:pt>
                <c:pt idx="104">
                  <c:v>494.47540983606609</c:v>
                </c:pt>
                <c:pt idx="105">
                  <c:v>505.98360655737758</c:v>
                </c:pt>
                <c:pt idx="106">
                  <c:v>514.49180327868908</c:v>
                </c:pt>
                <c:pt idx="107">
                  <c:v>527.00000000000057</c:v>
                </c:pt>
                <c:pt idx="108">
                  <c:v>546.50819672131206</c:v>
                </c:pt>
                <c:pt idx="109">
                  <c:v>570.01639344262355</c:v>
                </c:pt>
                <c:pt idx="110">
                  <c:v>595.52459016393504</c:v>
                </c:pt>
                <c:pt idx="111">
                  <c:v>614.03278688524654</c:v>
                </c:pt>
                <c:pt idx="112">
                  <c:v>627.54098360655803</c:v>
                </c:pt>
                <c:pt idx="113">
                  <c:v>638.04918032786952</c:v>
                </c:pt>
                <c:pt idx="114">
                  <c:v>646.55737704918101</c:v>
                </c:pt>
                <c:pt idx="115">
                  <c:v>660.06557377049251</c:v>
                </c:pt>
                <c:pt idx="116">
                  <c:v>678.573770491804</c:v>
                </c:pt>
                <c:pt idx="117">
                  <c:v>701.08196721311549</c:v>
                </c:pt>
                <c:pt idx="118">
                  <c:v>734.59016393442698</c:v>
                </c:pt>
                <c:pt idx="119">
                  <c:v>746.09836065573847</c:v>
                </c:pt>
                <c:pt idx="120">
                  <c:v>765.60655737704997</c:v>
                </c:pt>
                <c:pt idx="121">
                  <c:v>785.11475409836146</c:v>
                </c:pt>
                <c:pt idx="122">
                  <c:v>812.62295081967295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A-D64C-96CE-220ED1557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61407"/>
        <c:axId val="416709167"/>
      </c:lineChart>
      <c:dateAx>
        <c:axId val="416761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09167"/>
        <c:crosses val="autoZero"/>
        <c:auto val="1"/>
        <c:lblOffset val="100"/>
        <c:baseTimeUnit val="days"/>
      </c:dateAx>
      <c:valAx>
        <c:axId val="4167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6.2.2 '!$D$6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6.2.2 '!$A$7:$A$26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'Question 6.2.2 '!$D$7:$D$26</c:f>
              <c:numCache>
                <c:formatCode>0.00</c:formatCode>
                <c:ptCount val="20"/>
                <c:pt idx="0">
                  <c:v>1.2467532467532436</c:v>
                </c:pt>
                <c:pt idx="1">
                  <c:v>0.1948051948051841</c:v>
                </c:pt>
                <c:pt idx="2">
                  <c:v>0.49350649350647302</c:v>
                </c:pt>
                <c:pt idx="3">
                  <c:v>2.532467532467507</c:v>
                </c:pt>
                <c:pt idx="4">
                  <c:v>4.3376623376623087</c:v>
                </c:pt>
                <c:pt idx="5">
                  <c:v>3.0519480519480169</c:v>
                </c:pt>
                <c:pt idx="6">
                  <c:v>4.7012987012986542</c:v>
                </c:pt>
                <c:pt idx="7">
                  <c:v>2.7142857142856656</c:v>
                </c:pt>
                <c:pt idx="8">
                  <c:v>0.71428571428566556</c:v>
                </c:pt>
                <c:pt idx="9">
                  <c:v>0</c:v>
                </c:pt>
                <c:pt idx="10">
                  <c:v>1.1558441558441501</c:v>
                </c:pt>
                <c:pt idx="11">
                  <c:v>4.0129870129869971</c:v>
                </c:pt>
                <c:pt idx="12">
                  <c:v>3.9350649350649149</c:v>
                </c:pt>
                <c:pt idx="13">
                  <c:v>2.4025974025973795</c:v>
                </c:pt>
                <c:pt idx="14">
                  <c:v>6.1168831168830877</c:v>
                </c:pt>
                <c:pt idx="15">
                  <c:v>9.8051948051947733</c:v>
                </c:pt>
                <c:pt idx="16">
                  <c:v>12.116883116883074</c:v>
                </c:pt>
                <c:pt idx="17">
                  <c:v>10.168831168831119</c:v>
                </c:pt>
                <c:pt idx="18">
                  <c:v>10.103896103896048</c:v>
                </c:pt>
                <c:pt idx="19">
                  <c:v>11.155844155844093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8-EA4F-BE9C-FA1D1E5D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09471"/>
        <c:axId val="350011167"/>
      </c:lineChart>
      <c:catAx>
        <c:axId val="35000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1167"/>
        <c:crosses val="autoZero"/>
        <c:auto val="1"/>
        <c:lblAlgn val="ctr"/>
        <c:lblOffset val="100"/>
        <c:noMultiLvlLbl val="0"/>
      </c:catAx>
      <c:valAx>
        <c:axId val="3500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 for 1996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'1996'!$A$6:$A$128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'1996'!$E$6:$E$128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0.73770491999999876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7.7377049199999988</c:v>
                </c:pt>
                <c:pt idx="15">
                  <c:v>6.4754098399999975</c:v>
                </c:pt>
                <c:pt idx="16">
                  <c:v>0.21311475999999629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5.7377049199999988</c:v>
                </c:pt>
                <c:pt idx="25">
                  <c:v>11.475409839999998</c:v>
                </c:pt>
                <c:pt idx="26">
                  <c:v>19.213114759999996</c:v>
                </c:pt>
                <c:pt idx="27">
                  <c:v>29.950819679999995</c:v>
                </c:pt>
                <c:pt idx="28">
                  <c:v>29.688524599999994</c:v>
                </c:pt>
                <c:pt idx="29">
                  <c:v>28.426229519999993</c:v>
                </c:pt>
                <c:pt idx="30">
                  <c:v>31.163934439999991</c:v>
                </c:pt>
                <c:pt idx="31">
                  <c:v>34.90163935999999</c:v>
                </c:pt>
                <c:pt idx="32">
                  <c:v>34.639344279999989</c:v>
                </c:pt>
                <c:pt idx="33">
                  <c:v>40.377049199999988</c:v>
                </c:pt>
                <c:pt idx="34">
                  <c:v>39.114754119999986</c:v>
                </c:pt>
                <c:pt idx="35">
                  <c:v>35.852459039999985</c:v>
                </c:pt>
                <c:pt idx="36">
                  <c:v>37.590163959999984</c:v>
                </c:pt>
                <c:pt idx="37">
                  <c:v>36.327868879999983</c:v>
                </c:pt>
                <c:pt idx="38">
                  <c:v>42.065573799999981</c:v>
                </c:pt>
                <c:pt idx="39">
                  <c:v>41.80327871999998</c:v>
                </c:pt>
                <c:pt idx="40">
                  <c:v>42.540983639999979</c:v>
                </c:pt>
                <c:pt idx="41">
                  <c:v>44.278688559999978</c:v>
                </c:pt>
                <c:pt idx="42">
                  <c:v>48.016393479999977</c:v>
                </c:pt>
                <c:pt idx="43">
                  <c:v>53.754098399999975</c:v>
                </c:pt>
                <c:pt idx="44">
                  <c:v>57.491803319999974</c:v>
                </c:pt>
                <c:pt idx="45">
                  <c:v>58.229508239999973</c:v>
                </c:pt>
                <c:pt idx="46">
                  <c:v>57.967213159999972</c:v>
                </c:pt>
                <c:pt idx="47">
                  <c:v>56.70491807999997</c:v>
                </c:pt>
                <c:pt idx="48">
                  <c:v>55.442622999999969</c:v>
                </c:pt>
                <c:pt idx="49">
                  <c:v>55.180327919999968</c:v>
                </c:pt>
                <c:pt idx="50">
                  <c:v>55.918032839999967</c:v>
                </c:pt>
                <c:pt idx="51">
                  <c:v>55.655737759999965</c:v>
                </c:pt>
                <c:pt idx="52">
                  <c:v>54.393442679999964</c:v>
                </c:pt>
                <c:pt idx="53">
                  <c:v>53.131147599999963</c:v>
                </c:pt>
                <c:pt idx="54">
                  <c:v>51.868852519999962</c:v>
                </c:pt>
                <c:pt idx="55">
                  <c:v>57.60655743999996</c:v>
                </c:pt>
                <c:pt idx="56">
                  <c:v>59.344262359999959</c:v>
                </c:pt>
                <c:pt idx="57">
                  <c:v>65.081967279999958</c:v>
                </c:pt>
                <c:pt idx="58">
                  <c:v>68.819672199999957</c:v>
                </c:pt>
                <c:pt idx="59">
                  <c:v>70.557377119999956</c:v>
                </c:pt>
                <c:pt idx="60">
                  <c:v>76.295082039999954</c:v>
                </c:pt>
                <c:pt idx="61">
                  <c:v>84.032786959999953</c:v>
                </c:pt>
                <c:pt idx="62">
                  <c:v>93.770491879999952</c:v>
                </c:pt>
                <c:pt idx="63">
                  <c:v>110.50819679999995</c:v>
                </c:pt>
                <c:pt idx="64">
                  <c:v>113.24590171999995</c:v>
                </c:pt>
                <c:pt idx="65">
                  <c:v>118.98360663999995</c:v>
                </c:pt>
                <c:pt idx="66">
                  <c:v>121.72131155999995</c:v>
                </c:pt>
                <c:pt idx="67">
                  <c:v>122.45901647999995</c:v>
                </c:pt>
                <c:pt idx="68">
                  <c:v>123.19672139999994</c:v>
                </c:pt>
                <c:pt idx="69">
                  <c:v>123.93442631999994</c:v>
                </c:pt>
                <c:pt idx="70">
                  <c:v>122.67213123999994</c:v>
                </c:pt>
                <c:pt idx="71">
                  <c:v>128.40983615999994</c:v>
                </c:pt>
                <c:pt idx="72">
                  <c:v>132.14754107999994</c:v>
                </c:pt>
                <c:pt idx="73">
                  <c:v>133.88524599999994</c:v>
                </c:pt>
                <c:pt idx="74">
                  <c:v>145.62295091999994</c:v>
                </c:pt>
                <c:pt idx="75">
                  <c:v>156.36065583999994</c:v>
                </c:pt>
                <c:pt idx="76">
                  <c:v>160.09836075999993</c:v>
                </c:pt>
                <c:pt idx="77">
                  <c:v>167.83606567999993</c:v>
                </c:pt>
                <c:pt idx="78">
                  <c:v>175.57377059999993</c:v>
                </c:pt>
                <c:pt idx="79">
                  <c:v>187.31147551999993</c:v>
                </c:pt>
                <c:pt idx="80">
                  <c:v>198.04918043999993</c:v>
                </c:pt>
                <c:pt idx="81">
                  <c:v>208.78688535999993</c:v>
                </c:pt>
                <c:pt idx="82">
                  <c:v>220.52459027999993</c:v>
                </c:pt>
                <c:pt idx="83">
                  <c:v>229.26229519999993</c:v>
                </c:pt>
                <c:pt idx="84">
                  <c:v>235.00000011999992</c:v>
                </c:pt>
                <c:pt idx="85">
                  <c:v>240.73770503999992</c:v>
                </c:pt>
                <c:pt idx="86">
                  <c:v>243.47540995999992</c:v>
                </c:pt>
                <c:pt idx="87">
                  <c:v>249.21311487999992</c:v>
                </c:pt>
                <c:pt idx="88">
                  <c:v>259.95081979999992</c:v>
                </c:pt>
                <c:pt idx="89">
                  <c:v>274.68852471999992</c:v>
                </c:pt>
                <c:pt idx="90">
                  <c:v>292.42622963999992</c:v>
                </c:pt>
                <c:pt idx="91">
                  <c:v>318.16393455999992</c:v>
                </c:pt>
                <c:pt idx="92">
                  <c:v>341.90163947999991</c:v>
                </c:pt>
                <c:pt idx="93">
                  <c:v>359.63934439999991</c:v>
                </c:pt>
                <c:pt idx="94">
                  <c:v>365.37704931999991</c:v>
                </c:pt>
                <c:pt idx="95">
                  <c:v>385.11475423999991</c:v>
                </c:pt>
                <c:pt idx="96">
                  <c:v>408.85245915999991</c:v>
                </c:pt>
                <c:pt idx="97">
                  <c:v>434.59016407999991</c:v>
                </c:pt>
                <c:pt idx="98">
                  <c:v>464.32786899999991</c:v>
                </c:pt>
                <c:pt idx="99">
                  <c:v>476.06557391999991</c:v>
                </c:pt>
                <c:pt idx="100">
                  <c:v>495.8032788399999</c:v>
                </c:pt>
                <c:pt idx="101">
                  <c:v>513.5409837599999</c:v>
                </c:pt>
                <c:pt idx="102">
                  <c:v>534.27868867999996</c:v>
                </c:pt>
                <c:pt idx="103">
                  <c:v>555.0163935999999</c:v>
                </c:pt>
                <c:pt idx="104">
                  <c:v>571.75409851999984</c:v>
                </c:pt>
                <c:pt idx="105">
                  <c:v>582.49180343999979</c:v>
                </c:pt>
                <c:pt idx="106">
                  <c:v>591.22950835999973</c:v>
                </c:pt>
                <c:pt idx="107">
                  <c:v>600.96721327999967</c:v>
                </c:pt>
                <c:pt idx="108">
                  <c:v>608.70491819999961</c:v>
                </c:pt>
                <c:pt idx="109">
                  <c:v>632.44262311999955</c:v>
                </c:pt>
                <c:pt idx="110">
                  <c:v>659.18032803999949</c:v>
                </c:pt>
                <c:pt idx="111">
                  <c:v>680.91803295999944</c:v>
                </c:pt>
                <c:pt idx="112">
                  <c:v>691.65573787999938</c:v>
                </c:pt>
                <c:pt idx="113">
                  <c:v>700.39344279999932</c:v>
                </c:pt>
                <c:pt idx="114">
                  <c:v>721.13114771999926</c:v>
                </c:pt>
                <c:pt idx="115">
                  <c:v>737.8688526399992</c:v>
                </c:pt>
                <c:pt idx="116">
                  <c:v>754.60655755999915</c:v>
                </c:pt>
                <c:pt idx="117">
                  <c:v>769.34426247999909</c:v>
                </c:pt>
                <c:pt idx="118">
                  <c:v>784.08196739999903</c:v>
                </c:pt>
                <c:pt idx="119">
                  <c:v>792.81967231999897</c:v>
                </c:pt>
                <c:pt idx="120">
                  <c:v>800.55737723999891</c:v>
                </c:pt>
                <c:pt idx="121">
                  <c:v>808.29508215999886</c:v>
                </c:pt>
                <c:pt idx="122">
                  <c:v>817.0327870799988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8-6944-B876-B6DC21A0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328719"/>
        <c:axId val="378885903"/>
      </c:lineChart>
      <c:dateAx>
        <c:axId val="293328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5903"/>
        <c:crosses val="autoZero"/>
        <c:auto val="1"/>
        <c:lblOffset val="100"/>
        <c:baseTimeUnit val="days"/>
      </c:dateAx>
      <c:valAx>
        <c:axId val="3788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2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1998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6.2.1'!$R$27:$R$149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6.2.1'!$V$27:$V$149</c:f>
              <c:numCache>
                <c:formatCode>0.00</c:formatCode>
                <c:ptCount val="123"/>
                <c:pt idx="0">
                  <c:v>0</c:v>
                </c:pt>
                <c:pt idx="1">
                  <c:v>0.1967213114754145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2.1967213114754145</c:v>
                </c:pt>
                <c:pt idx="12">
                  <c:v>2.393442622950829</c:v>
                </c:pt>
                <c:pt idx="13">
                  <c:v>3.5901639344262435</c:v>
                </c:pt>
                <c:pt idx="14">
                  <c:v>0.78688524590165798</c:v>
                </c:pt>
                <c:pt idx="15">
                  <c:v>1.9836065573770725</c:v>
                </c:pt>
                <c:pt idx="16">
                  <c:v>0.18032786885248697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2.1967213114754145</c:v>
                </c:pt>
                <c:pt idx="25">
                  <c:v>2.393442622950829</c:v>
                </c:pt>
                <c:pt idx="26">
                  <c:v>10.590163934426243</c:v>
                </c:pt>
                <c:pt idx="27">
                  <c:v>10.786885245901658</c:v>
                </c:pt>
                <c:pt idx="28">
                  <c:v>9.9836065573770725</c:v>
                </c:pt>
                <c:pt idx="29">
                  <c:v>8.180327868852487</c:v>
                </c:pt>
                <c:pt idx="30">
                  <c:v>10.377049180327901</c:v>
                </c:pt>
                <c:pt idx="31">
                  <c:v>12.573770491803316</c:v>
                </c:pt>
                <c:pt idx="32">
                  <c:v>18.77049180327873</c:v>
                </c:pt>
                <c:pt idx="33">
                  <c:v>22.967213114754145</c:v>
                </c:pt>
                <c:pt idx="34">
                  <c:v>25.163934426229559</c:v>
                </c:pt>
                <c:pt idx="35">
                  <c:v>23.360655737704974</c:v>
                </c:pt>
                <c:pt idx="36">
                  <c:v>22.557377049180388</c:v>
                </c:pt>
                <c:pt idx="37">
                  <c:v>21.754098360655803</c:v>
                </c:pt>
                <c:pt idx="38">
                  <c:v>23.950819672131217</c:v>
                </c:pt>
                <c:pt idx="39">
                  <c:v>30.147540983606632</c:v>
                </c:pt>
                <c:pt idx="40">
                  <c:v>31.344262295082046</c:v>
                </c:pt>
                <c:pt idx="41">
                  <c:v>31.540983606557461</c:v>
                </c:pt>
                <c:pt idx="42">
                  <c:v>35.737704918032875</c:v>
                </c:pt>
                <c:pt idx="43">
                  <c:v>37.93442622950829</c:v>
                </c:pt>
                <c:pt idx="44">
                  <c:v>46.131147540983704</c:v>
                </c:pt>
                <c:pt idx="45">
                  <c:v>52.327868852459119</c:v>
                </c:pt>
                <c:pt idx="46">
                  <c:v>54.524590163934533</c:v>
                </c:pt>
                <c:pt idx="47">
                  <c:v>58.721311475409948</c:v>
                </c:pt>
                <c:pt idx="48">
                  <c:v>59.918032786885362</c:v>
                </c:pt>
                <c:pt idx="49">
                  <c:v>58.114754098360777</c:v>
                </c:pt>
                <c:pt idx="50">
                  <c:v>67.311475409836191</c:v>
                </c:pt>
                <c:pt idx="51">
                  <c:v>71.508196721311606</c:v>
                </c:pt>
                <c:pt idx="52">
                  <c:v>72.70491803278702</c:v>
                </c:pt>
                <c:pt idx="53">
                  <c:v>73.901639344262435</c:v>
                </c:pt>
                <c:pt idx="54">
                  <c:v>74.098360655737849</c:v>
                </c:pt>
                <c:pt idx="55">
                  <c:v>72.295081967213264</c:v>
                </c:pt>
                <c:pt idx="56">
                  <c:v>69.491803278688678</c:v>
                </c:pt>
                <c:pt idx="57">
                  <c:v>68.688524590164093</c:v>
                </c:pt>
                <c:pt idx="58">
                  <c:v>66.885245901639507</c:v>
                </c:pt>
                <c:pt idx="59">
                  <c:v>62.081967213114922</c:v>
                </c:pt>
                <c:pt idx="60">
                  <c:v>57.278688524590336</c:v>
                </c:pt>
                <c:pt idx="61">
                  <c:v>54.475409836065751</c:v>
                </c:pt>
                <c:pt idx="62">
                  <c:v>55.672131147541165</c:v>
                </c:pt>
                <c:pt idx="63">
                  <c:v>59.86885245901658</c:v>
                </c:pt>
                <c:pt idx="64">
                  <c:v>71.065573770491994</c:v>
                </c:pt>
                <c:pt idx="65">
                  <c:v>69.262295081967409</c:v>
                </c:pt>
                <c:pt idx="66">
                  <c:v>66.459016393442823</c:v>
                </c:pt>
                <c:pt idx="67">
                  <c:v>65.655737704918238</c:v>
                </c:pt>
                <c:pt idx="68">
                  <c:v>63.852459016393652</c:v>
                </c:pt>
                <c:pt idx="69">
                  <c:v>63.049180327869067</c:v>
                </c:pt>
                <c:pt idx="70">
                  <c:v>72.245901639344481</c:v>
                </c:pt>
                <c:pt idx="71">
                  <c:v>82.442622950819896</c:v>
                </c:pt>
                <c:pt idx="72">
                  <c:v>89.63934426229531</c:v>
                </c:pt>
                <c:pt idx="73">
                  <c:v>93.836065573770725</c:v>
                </c:pt>
                <c:pt idx="74">
                  <c:v>93.032786885246139</c:v>
                </c:pt>
                <c:pt idx="75">
                  <c:v>94.229508196721554</c:v>
                </c:pt>
                <c:pt idx="76">
                  <c:v>95.426229508196968</c:v>
                </c:pt>
                <c:pt idx="77">
                  <c:v>95.622950819672383</c:v>
                </c:pt>
                <c:pt idx="78">
                  <c:v>96.819672131147797</c:v>
                </c:pt>
                <c:pt idx="79">
                  <c:v>103.01639344262321</c:v>
                </c:pt>
                <c:pt idx="80">
                  <c:v>111.21311475409863</c:v>
                </c:pt>
                <c:pt idx="81">
                  <c:v>117.40983606557404</c:v>
                </c:pt>
                <c:pt idx="82">
                  <c:v>123.60655737704946</c:v>
                </c:pt>
                <c:pt idx="83">
                  <c:v>123.80327868852487</c:v>
                </c:pt>
                <c:pt idx="84">
                  <c:v>128.00000000000028</c:v>
                </c:pt>
                <c:pt idx="85">
                  <c:v>135.1967213114757</c:v>
                </c:pt>
                <c:pt idx="86">
                  <c:v>141.39344262295111</c:v>
                </c:pt>
                <c:pt idx="87">
                  <c:v>145.59016393442653</c:v>
                </c:pt>
                <c:pt idx="88">
                  <c:v>146.78688524590194</c:v>
                </c:pt>
                <c:pt idx="89">
                  <c:v>154.98360655737736</c:v>
                </c:pt>
                <c:pt idx="90">
                  <c:v>168.18032786885277</c:v>
                </c:pt>
                <c:pt idx="91">
                  <c:v>181.37704918032819</c:v>
                </c:pt>
                <c:pt idx="92">
                  <c:v>183.5737704918036</c:v>
                </c:pt>
                <c:pt idx="93">
                  <c:v>193.77049180327901</c:v>
                </c:pt>
                <c:pt idx="94">
                  <c:v>204.96721311475443</c:v>
                </c:pt>
                <c:pt idx="95">
                  <c:v>211.16393442622984</c:v>
                </c:pt>
                <c:pt idx="96">
                  <c:v>217.36065573770526</c:v>
                </c:pt>
                <c:pt idx="97">
                  <c:v>232.55737704918067</c:v>
                </c:pt>
                <c:pt idx="98">
                  <c:v>238.75409836065609</c:v>
                </c:pt>
                <c:pt idx="99">
                  <c:v>257.9508196721315</c:v>
                </c:pt>
                <c:pt idx="100">
                  <c:v>274.14754098360692</c:v>
                </c:pt>
                <c:pt idx="101">
                  <c:v>289.34426229508233</c:v>
                </c:pt>
                <c:pt idx="102">
                  <c:v>299.54098360655775</c:v>
                </c:pt>
                <c:pt idx="103">
                  <c:v>309.73770491803316</c:v>
                </c:pt>
                <c:pt idx="104">
                  <c:v>319.93442622950857</c:v>
                </c:pt>
                <c:pt idx="105">
                  <c:v>333.13114754098399</c:v>
                </c:pt>
                <c:pt idx="106">
                  <c:v>342.3278688524594</c:v>
                </c:pt>
                <c:pt idx="107">
                  <c:v>352.52459016393482</c:v>
                </c:pt>
                <c:pt idx="108">
                  <c:v>363.72131147541023</c:v>
                </c:pt>
                <c:pt idx="109">
                  <c:v>373.91803278688565</c:v>
                </c:pt>
                <c:pt idx="110">
                  <c:v>380.11475409836106</c:v>
                </c:pt>
                <c:pt idx="111">
                  <c:v>393.31147540983648</c:v>
                </c:pt>
                <c:pt idx="112">
                  <c:v>408.50819672131189</c:v>
                </c:pt>
                <c:pt idx="113">
                  <c:v>433.7049180327873</c:v>
                </c:pt>
                <c:pt idx="114">
                  <c:v>458.90163934426272</c:v>
                </c:pt>
                <c:pt idx="115">
                  <c:v>475.09836065573813</c:v>
                </c:pt>
                <c:pt idx="116">
                  <c:v>488.29508196721355</c:v>
                </c:pt>
                <c:pt idx="117">
                  <c:v>497.49180327868896</c:v>
                </c:pt>
                <c:pt idx="118">
                  <c:v>506.68852459016438</c:v>
                </c:pt>
                <c:pt idx="119">
                  <c:v>515.88524590163979</c:v>
                </c:pt>
                <c:pt idx="120">
                  <c:v>526.08196721311515</c:v>
                </c:pt>
                <c:pt idx="121">
                  <c:v>532.27868852459051</c:v>
                </c:pt>
                <c:pt idx="122">
                  <c:v>541.47540983606586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D-D248-8E8A-ABD5AAFD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270223"/>
        <c:axId val="414300175"/>
      </c:lineChart>
      <c:dateAx>
        <c:axId val="2932702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00175"/>
        <c:crosses val="autoZero"/>
        <c:auto val="1"/>
        <c:lblOffset val="100"/>
        <c:baseTimeUnit val="days"/>
      </c:dateAx>
      <c:valAx>
        <c:axId val="4143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1999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6.2.1'!$X$27:$X$149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6.2.1'!$AB$27:$AB$149</c:f>
              <c:numCache>
                <c:formatCode>0.00</c:formatCode>
                <c:ptCount val="123"/>
                <c:pt idx="0">
                  <c:v>5.7213114754098342</c:v>
                </c:pt>
                <c:pt idx="1">
                  <c:v>13.442622950819668</c:v>
                </c:pt>
                <c:pt idx="2">
                  <c:v>16.163934426229503</c:v>
                </c:pt>
                <c:pt idx="3">
                  <c:v>17.885245901639337</c:v>
                </c:pt>
                <c:pt idx="4">
                  <c:v>17.606557377049171</c:v>
                </c:pt>
                <c:pt idx="5">
                  <c:v>16.327868852459005</c:v>
                </c:pt>
                <c:pt idx="6">
                  <c:v>24.049180327868839</c:v>
                </c:pt>
                <c:pt idx="7">
                  <c:v>27.770491803278674</c:v>
                </c:pt>
                <c:pt idx="8">
                  <c:v>30.491803278688508</c:v>
                </c:pt>
                <c:pt idx="9">
                  <c:v>33.213114754098342</c:v>
                </c:pt>
                <c:pt idx="10">
                  <c:v>40.934426229508176</c:v>
                </c:pt>
                <c:pt idx="11">
                  <c:v>53.65573770491801</c:v>
                </c:pt>
                <c:pt idx="12">
                  <c:v>70.377049180327845</c:v>
                </c:pt>
                <c:pt idx="13">
                  <c:v>79.098360655737679</c:v>
                </c:pt>
                <c:pt idx="14">
                  <c:v>87.819672131147513</c:v>
                </c:pt>
                <c:pt idx="15">
                  <c:v>91.540983606557347</c:v>
                </c:pt>
                <c:pt idx="16">
                  <c:v>99.262295081967181</c:v>
                </c:pt>
                <c:pt idx="17">
                  <c:v>101.98360655737702</c:v>
                </c:pt>
                <c:pt idx="18">
                  <c:v>103.70491803278685</c:v>
                </c:pt>
                <c:pt idx="19">
                  <c:v>103.42622950819668</c:v>
                </c:pt>
                <c:pt idx="20">
                  <c:v>103.14754098360652</c:v>
                </c:pt>
                <c:pt idx="21">
                  <c:v>101.86885245901635</c:v>
                </c:pt>
                <c:pt idx="22">
                  <c:v>98.590163934426187</c:v>
                </c:pt>
                <c:pt idx="23">
                  <c:v>95.311475409836021</c:v>
                </c:pt>
                <c:pt idx="24">
                  <c:v>94.032786885245855</c:v>
                </c:pt>
                <c:pt idx="25">
                  <c:v>90.754098360655689</c:v>
                </c:pt>
                <c:pt idx="26">
                  <c:v>87.475409836065523</c:v>
                </c:pt>
                <c:pt idx="27">
                  <c:v>84.196721311475358</c:v>
                </c:pt>
                <c:pt idx="28">
                  <c:v>80.918032786885192</c:v>
                </c:pt>
                <c:pt idx="29">
                  <c:v>73.639344262295026</c:v>
                </c:pt>
                <c:pt idx="30">
                  <c:v>64.36065573770486</c:v>
                </c:pt>
                <c:pt idx="31">
                  <c:v>58.081967213114694</c:v>
                </c:pt>
                <c:pt idx="32">
                  <c:v>54.803278688524529</c:v>
                </c:pt>
                <c:pt idx="33">
                  <c:v>56.524590163934363</c:v>
                </c:pt>
                <c:pt idx="34">
                  <c:v>57.245901639344197</c:v>
                </c:pt>
                <c:pt idx="35">
                  <c:v>55.967213114754031</c:v>
                </c:pt>
                <c:pt idx="36">
                  <c:v>52.688524590163865</c:v>
                </c:pt>
                <c:pt idx="37">
                  <c:v>49.4098360655737</c:v>
                </c:pt>
                <c:pt idx="38">
                  <c:v>46.131147540983534</c:v>
                </c:pt>
                <c:pt idx="39">
                  <c:v>44.852459016393368</c:v>
                </c:pt>
                <c:pt idx="40">
                  <c:v>44.573770491803202</c:v>
                </c:pt>
                <c:pt idx="41">
                  <c:v>38.295081967213036</c:v>
                </c:pt>
                <c:pt idx="42">
                  <c:v>30.016393442622871</c:v>
                </c:pt>
                <c:pt idx="43">
                  <c:v>22.737704918032705</c:v>
                </c:pt>
                <c:pt idx="44">
                  <c:v>14.459016393442539</c:v>
                </c:pt>
                <c:pt idx="45">
                  <c:v>11.180327868852373</c:v>
                </c:pt>
                <c:pt idx="46">
                  <c:v>7.9016393442622075</c:v>
                </c:pt>
                <c:pt idx="47">
                  <c:v>1.6229508196720417</c:v>
                </c:pt>
                <c:pt idx="48">
                  <c:v>0</c:v>
                </c:pt>
                <c:pt idx="49">
                  <c:v>0</c:v>
                </c:pt>
                <c:pt idx="50">
                  <c:v>0.7213114754098342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9.7213114754098342</c:v>
                </c:pt>
                <c:pt idx="55">
                  <c:v>17.442622950819668</c:v>
                </c:pt>
                <c:pt idx="56">
                  <c:v>18.163934426229503</c:v>
                </c:pt>
                <c:pt idx="57">
                  <c:v>19.885245901639337</c:v>
                </c:pt>
                <c:pt idx="58">
                  <c:v>19.606557377049171</c:v>
                </c:pt>
                <c:pt idx="59">
                  <c:v>18.327868852459005</c:v>
                </c:pt>
                <c:pt idx="60">
                  <c:v>17.049180327868839</c:v>
                </c:pt>
                <c:pt idx="61">
                  <c:v>22.770491803278674</c:v>
                </c:pt>
                <c:pt idx="62">
                  <c:v>24.491803278688508</c:v>
                </c:pt>
                <c:pt idx="63">
                  <c:v>23.213114754098342</c:v>
                </c:pt>
                <c:pt idx="64">
                  <c:v>28.934426229508176</c:v>
                </c:pt>
                <c:pt idx="65">
                  <c:v>25.65573770491801</c:v>
                </c:pt>
                <c:pt idx="66">
                  <c:v>19.377049180327845</c:v>
                </c:pt>
                <c:pt idx="67">
                  <c:v>13.098360655737679</c:v>
                </c:pt>
                <c:pt idx="68">
                  <c:v>11.819672131147513</c:v>
                </c:pt>
                <c:pt idx="69">
                  <c:v>10.540983606557347</c:v>
                </c:pt>
                <c:pt idx="70">
                  <c:v>23.262295081967181</c:v>
                </c:pt>
                <c:pt idx="71">
                  <c:v>25.983606557377016</c:v>
                </c:pt>
                <c:pt idx="72">
                  <c:v>28.70491803278685</c:v>
                </c:pt>
                <c:pt idx="73">
                  <c:v>31.426229508196684</c:v>
                </c:pt>
                <c:pt idx="74">
                  <c:v>35.147540983606518</c:v>
                </c:pt>
                <c:pt idx="75">
                  <c:v>37.868852459016352</c:v>
                </c:pt>
                <c:pt idx="76">
                  <c:v>38.590163934426187</c:v>
                </c:pt>
                <c:pt idx="77">
                  <c:v>47.311475409836021</c:v>
                </c:pt>
                <c:pt idx="78">
                  <c:v>56.032786885245855</c:v>
                </c:pt>
                <c:pt idx="79">
                  <c:v>63.754098360655689</c:v>
                </c:pt>
                <c:pt idx="80">
                  <c:v>74.475409836065523</c:v>
                </c:pt>
                <c:pt idx="81">
                  <c:v>96.196721311475358</c:v>
                </c:pt>
                <c:pt idx="82">
                  <c:v>106.91803278688519</c:v>
                </c:pt>
                <c:pt idx="83">
                  <c:v>124.63934426229503</c:v>
                </c:pt>
                <c:pt idx="84">
                  <c:v>139.36065573770486</c:v>
                </c:pt>
                <c:pt idx="85">
                  <c:v>151.08196721311469</c:v>
                </c:pt>
                <c:pt idx="86">
                  <c:v>159.80327868852453</c:v>
                </c:pt>
                <c:pt idx="87">
                  <c:v>167.52459016393436</c:v>
                </c:pt>
                <c:pt idx="88">
                  <c:v>179.2459016393442</c:v>
                </c:pt>
                <c:pt idx="89">
                  <c:v>188.96721311475403</c:v>
                </c:pt>
                <c:pt idx="90">
                  <c:v>201.68852459016387</c:v>
                </c:pt>
                <c:pt idx="91">
                  <c:v>220.4098360655737</c:v>
                </c:pt>
                <c:pt idx="92">
                  <c:v>237.13114754098353</c:v>
                </c:pt>
                <c:pt idx="93">
                  <c:v>251.85245901639337</c:v>
                </c:pt>
                <c:pt idx="94">
                  <c:v>257.5737704918032</c:v>
                </c:pt>
                <c:pt idx="95">
                  <c:v>276.29508196721304</c:v>
                </c:pt>
                <c:pt idx="96">
                  <c:v>293.01639344262287</c:v>
                </c:pt>
                <c:pt idx="97">
                  <c:v>311.7377049180327</c:v>
                </c:pt>
                <c:pt idx="98">
                  <c:v>328.45901639344254</c:v>
                </c:pt>
                <c:pt idx="99">
                  <c:v>345.18032786885237</c:v>
                </c:pt>
                <c:pt idx="100">
                  <c:v>362.90163934426221</c:v>
                </c:pt>
                <c:pt idx="101">
                  <c:v>380.62295081967204</c:v>
                </c:pt>
                <c:pt idx="102">
                  <c:v>397.34426229508188</c:v>
                </c:pt>
                <c:pt idx="103">
                  <c:v>417.06557377049171</c:v>
                </c:pt>
                <c:pt idx="104">
                  <c:v>442.78688524590154</c:v>
                </c:pt>
                <c:pt idx="105">
                  <c:v>457.50819672131138</c:v>
                </c:pt>
                <c:pt idx="106">
                  <c:v>474.22950819672121</c:v>
                </c:pt>
                <c:pt idx="107">
                  <c:v>486.95081967213105</c:v>
                </c:pt>
                <c:pt idx="108">
                  <c:v>496.67213114754088</c:v>
                </c:pt>
                <c:pt idx="109">
                  <c:v>515.39344262295072</c:v>
                </c:pt>
                <c:pt idx="110">
                  <c:v>539.11475409836055</c:v>
                </c:pt>
                <c:pt idx="111">
                  <c:v>568.83606557377038</c:v>
                </c:pt>
                <c:pt idx="112">
                  <c:v>594.55737704918022</c:v>
                </c:pt>
                <c:pt idx="113">
                  <c:v>611.27868852459005</c:v>
                </c:pt>
                <c:pt idx="114">
                  <c:v>643.99999999999989</c:v>
                </c:pt>
                <c:pt idx="115">
                  <c:v>674.72131147540972</c:v>
                </c:pt>
                <c:pt idx="116">
                  <c:v>700.44262295081955</c:v>
                </c:pt>
                <c:pt idx="117">
                  <c:v>721.16393442622939</c:v>
                </c:pt>
                <c:pt idx="118">
                  <c:v>735.88524590163922</c:v>
                </c:pt>
                <c:pt idx="119">
                  <c:v>752.60655737704906</c:v>
                </c:pt>
                <c:pt idx="120">
                  <c:v>770.32786885245889</c:v>
                </c:pt>
                <c:pt idx="121">
                  <c:v>785.04918032786873</c:v>
                </c:pt>
                <c:pt idx="122">
                  <c:v>799.77049180327856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A-3445-A660-47DD8895B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034527"/>
        <c:axId val="347445343"/>
      </c:lineChart>
      <c:dateAx>
        <c:axId val="3470345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5343"/>
        <c:crosses val="autoZero"/>
        <c:auto val="1"/>
        <c:lblOffset val="100"/>
        <c:baseTimeUnit val="days"/>
      </c:dateAx>
      <c:valAx>
        <c:axId val="3474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</a:t>
            </a:r>
            <a:r>
              <a:rPr lang="en-US" baseline="0"/>
              <a:t> 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6.2.1'!$AD$27:$AD$149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6.2.1'!$AH$27:$AH$149</c:f>
              <c:numCache>
                <c:formatCode>0.00</c:formatCode>
                <c:ptCount val="123"/>
                <c:pt idx="0">
                  <c:v>2.4754098360655803</c:v>
                </c:pt>
                <c:pt idx="1">
                  <c:v>2.9508196721311606</c:v>
                </c:pt>
                <c:pt idx="2">
                  <c:v>1.4262295081967409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0.47540983606558029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0.47540983606558029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0.47540983606558029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4.4754098360655803</c:v>
                </c:pt>
                <c:pt idx="23">
                  <c:v>13.950819672131161</c:v>
                </c:pt>
                <c:pt idx="24">
                  <c:v>30.426229508196741</c:v>
                </c:pt>
                <c:pt idx="25">
                  <c:v>39.901639344262321</c:v>
                </c:pt>
                <c:pt idx="26">
                  <c:v>43.377049180327901</c:v>
                </c:pt>
                <c:pt idx="27">
                  <c:v>43.852459016393482</c:v>
                </c:pt>
                <c:pt idx="28">
                  <c:v>46.327868852459062</c:v>
                </c:pt>
                <c:pt idx="29">
                  <c:v>50.803278688524642</c:v>
                </c:pt>
                <c:pt idx="30">
                  <c:v>56.278688524590223</c:v>
                </c:pt>
                <c:pt idx="31">
                  <c:v>61.754098360655803</c:v>
                </c:pt>
                <c:pt idx="32">
                  <c:v>72.229508196721383</c:v>
                </c:pt>
                <c:pt idx="33">
                  <c:v>79.704918032786964</c:v>
                </c:pt>
                <c:pt idx="34">
                  <c:v>83.180327868852544</c:v>
                </c:pt>
                <c:pt idx="35">
                  <c:v>83.655737704918124</c:v>
                </c:pt>
                <c:pt idx="36">
                  <c:v>84.131147540983704</c:v>
                </c:pt>
                <c:pt idx="37">
                  <c:v>84.606557377049285</c:v>
                </c:pt>
                <c:pt idx="38">
                  <c:v>85.081967213114865</c:v>
                </c:pt>
                <c:pt idx="39">
                  <c:v>80.557377049180445</c:v>
                </c:pt>
                <c:pt idx="40">
                  <c:v>77.032786885246026</c:v>
                </c:pt>
                <c:pt idx="41">
                  <c:v>79.508196721311606</c:v>
                </c:pt>
                <c:pt idx="42">
                  <c:v>81.983606557377186</c:v>
                </c:pt>
                <c:pt idx="43">
                  <c:v>84.459016393442766</c:v>
                </c:pt>
                <c:pt idx="44">
                  <c:v>86.934426229508347</c:v>
                </c:pt>
                <c:pt idx="45">
                  <c:v>84.409836065573927</c:v>
                </c:pt>
                <c:pt idx="46">
                  <c:v>78.885245901639507</c:v>
                </c:pt>
                <c:pt idx="47">
                  <c:v>71.360655737705088</c:v>
                </c:pt>
                <c:pt idx="48">
                  <c:v>61.836065573770668</c:v>
                </c:pt>
                <c:pt idx="49">
                  <c:v>52.311475409836248</c:v>
                </c:pt>
                <c:pt idx="50">
                  <c:v>46.786885245901829</c:v>
                </c:pt>
                <c:pt idx="51">
                  <c:v>51.262295081967409</c:v>
                </c:pt>
                <c:pt idx="52">
                  <c:v>56.737704918032989</c:v>
                </c:pt>
                <c:pt idx="53">
                  <c:v>60.213114754098569</c:v>
                </c:pt>
                <c:pt idx="54">
                  <c:v>59.68852459016415</c:v>
                </c:pt>
                <c:pt idx="55">
                  <c:v>59.16393442622973</c:v>
                </c:pt>
                <c:pt idx="56">
                  <c:v>60.63934426229531</c:v>
                </c:pt>
                <c:pt idx="57">
                  <c:v>62.114754098360891</c:v>
                </c:pt>
                <c:pt idx="58">
                  <c:v>61.590163934426471</c:v>
                </c:pt>
                <c:pt idx="59">
                  <c:v>61.065573770492051</c:v>
                </c:pt>
                <c:pt idx="60">
                  <c:v>64.540983606557631</c:v>
                </c:pt>
                <c:pt idx="61">
                  <c:v>69.016393442623212</c:v>
                </c:pt>
                <c:pt idx="62">
                  <c:v>81.491803278688792</c:v>
                </c:pt>
                <c:pt idx="63">
                  <c:v>91.967213114754372</c:v>
                </c:pt>
                <c:pt idx="64">
                  <c:v>101.44262295081995</c:v>
                </c:pt>
                <c:pt idx="65">
                  <c:v>105.91803278688553</c:v>
                </c:pt>
                <c:pt idx="66">
                  <c:v>116.39344262295111</c:v>
                </c:pt>
                <c:pt idx="67">
                  <c:v>141.86885245901669</c:v>
                </c:pt>
                <c:pt idx="68">
                  <c:v>167.34426229508227</c:v>
                </c:pt>
                <c:pt idx="69">
                  <c:v>183.81967213114785</c:v>
                </c:pt>
                <c:pt idx="70">
                  <c:v>195.29508196721343</c:v>
                </c:pt>
                <c:pt idx="71">
                  <c:v>204.77049180327901</c:v>
                </c:pt>
                <c:pt idx="72">
                  <c:v>212.24590163934459</c:v>
                </c:pt>
                <c:pt idx="73">
                  <c:v>217.72131147541018</c:v>
                </c:pt>
                <c:pt idx="74">
                  <c:v>222.19672131147576</c:v>
                </c:pt>
                <c:pt idx="75">
                  <c:v>227.67213114754134</c:v>
                </c:pt>
                <c:pt idx="76">
                  <c:v>239.14754098360692</c:v>
                </c:pt>
                <c:pt idx="77">
                  <c:v>255.6229508196725</c:v>
                </c:pt>
                <c:pt idx="78">
                  <c:v>274.09836065573808</c:v>
                </c:pt>
                <c:pt idx="79">
                  <c:v>292.57377049180366</c:v>
                </c:pt>
                <c:pt idx="80">
                  <c:v>300.04918032786924</c:v>
                </c:pt>
                <c:pt idx="81">
                  <c:v>304.52459016393482</c:v>
                </c:pt>
                <c:pt idx="82">
                  <c:v>319.0000000000004</c:v>
                </c:pt>
                <c:pt idx="83">
                  <c:v>337.47540983606598</c:v>
                </c:pt>
                <c:pt idx="84">
                  <c:v>347.95081967213156</c:v>
                </c:pt>
                <c:pt idx="85">
                  <c:v>355.42622950819714</c:v>
                </c:pt>
                <c:pt idx="86">
                  <c:v>364.90163934426272</c:v>
                </c:pt>
                <c:pt idx="87">
                  <c:v>388.3770491803283</c:v>
                </c:pt>
                <c:pt idx="88">
                  <c:v>408.85245901639388</c:v>
                </c:pt>
                <c:pt idx="89">
                  <c:v>425.32786885245946</c:v>
                </c:pt>
                <c:pt idx="90">
                  <c:v>443.80327868852504</c:v>
                </c:pt>
                <c:pt idx="91">
                  <c:v>460.27868852459062</c:v>
                </c:pt>
                <c:pt idx="92">
                  <c:v>474.7540983606562</c:v>
                </c:pt>
                <c:pt idx="93">
                  <c:v>487.22950819672178</c:v>
                </c:pt>
                <c:pt idx="94">
                  <c:v>496.70491803278736</c:v>
                </c:pt>
                <c:pt idx="95">
                  <c:v>507.18032786885294</c:v>
                </c:pt>
                <c:pt idx="96">
                  <c:v>516.65573770491847</c:v>
                </c:pt>
                <c:pt idx="97">
                  <c:v>535.1311475409841</c:v>
                </c:pt>
                <c:pt idx="98">
                  <c:v>560.60655737704974</c:v>
                </c:pt>
                <c:pt idx="99">
                  <c:v>597.08196721311538</c:v>
                </c:pt>
                <c:pt idx="100">
                  <c:v>633.55737704918101</c:v>
                </c:pt>
                <c:pt idx="101">
                  <c:v>661.03278688524665</c:v>
                </c:pt>
                <c:pt idx="102">
                  <c:v>681.50819672131229</c:v>
                </c:pt>
                <c:pt idx="103">
                  <c:v>699.98360655737793</c:v>
                </c:pt>
                <c:pt idx="104">
                  <c:v>716.45901639344356</c:v>
                </c:pt>
                <c:pt idx="105">
                  <c:v>732.9344262295092</c:v>
                </c:pt>
                <c:pt idx="106">
                  <c:v>747.40983606557484</c:v>
                </c:pt>
                <c:pt idx="107">
                  <c:v>758.88524590164047</c:v>
                </c:pt>
                <c:pt idx="108">
                  <c:v>770.36065573770611</c:v>
                </c:pt>
                <c:pt idx="109">
                  <c:v>781.83606557377175</c:v>
                </c:pt>
                <c:pt idx="110">
                  <c:v>800.31147540983739</c:v>
                </c:pt>
                <c:pt idx="111">
                  <c:v>818.78688524590302</c:v>
                </c:pt>
                <c:pt idx="112">
                  <c:v>835.26229508196866</c:v>
                </c:pt>
                <c:pt idx="113">
                  <c:v>847.7377049180343</c:v>
                </c:pt>
                <c:pt idx="114">
                  <c:v>864.21311475409993</c:v>
                </c:pt>
                <c:pt idx="115">
                  <c:v>880.68852459016557</c:v>
                </c:pt>
                <c:pt idx="116">
                  <c:v>894.16393442623121</c:v>
                </c:pt>
                <c:pt idx="117">
                  <c:v>910.63934426229685</c:v>
                </c:pt>
                <c:pt idx="118">
                  <c:v>924.11475409836248</c:v>
                </c:pt>
                <c:pt idx="119">
                  <c:v>935.59016393442812</c:v>
                </c:pt>
                <c:pt idx="120">
                  <c:v>952.06557377049376</c:v>
                </c:pt>
                <c:pt idx="121">
                  <c:v>966.54098360655939</c:v>
                </c:pt>
                <c:pt idx="122">
                  <c:v>980.01639344262503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1-274F-8B47-D7C8A781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36031"/>
        <c:axId val="351757919"/>
      </c:lineChart>
      <c:dateAx>
        <c:axId val="3450360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57919"/>
        <c:crosses val="autoZero"/>
        <c:auto val="1"/>
        <c:lblOffset val="100"/>
        <c:baseTimeUnit val="days"/>
      </c:dateAx>
      <c:valAx>
        <c:axId val="3517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</a:t>
            </a:r>
            <a:r>
              <a:rPr lang="en-US" baseline="0"/>
              <a:t> 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6.2.1'!$AJ$27:$AJ$149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6.2.1'!$AN$27:$AN$149</c:f>
              <c:numCache>
                <c:formatCode>0.00</c:formatCode>
                <c:ptCount val="123"/>
                <c:pt idx="0">
                  <c:v>2.8196721311475414</c:v>
                </c:pt>
                <c:pt idx="1">
                  <c:v>2.6393442622950829</c:v>
                </c:pt>
                <c:pt idx="2">
                  <c:v>2.4590163934426243</c:v>
                </c:pt>
                <c:pt idx="3">
                  <c:v>5.2786885245901658</c:v>
                </c:pt>
                <c:pt idx="4">
                  <c:v>6.0983606557377072</c:v>
                </c:pt>
                <c:pt idx="5">
                  <c:v>5.9180327868852487</c:v>
                </c:pt>
                <c:pt idx="6">
                  <c:v>5.7377049180327901</c:v>
                </c:pt>
                <c:pt idx="7">
                  <c:v>3.5573770491803316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0.81967213114754145</c:v>
                </c:pt>
                <c:pt idx="13">
                  <c:v>5.6393442622950829</c:v>
                </c:pt>
                <c:pt idx="14">
                  <c:v>10.459016393442624</c:v>
                </c:pt>
                <c:pt idx="15">
                  <c:v>13.278688524590166</c:v>
                </c:pt>
                <c:pt idx="16">
                  <c:v>13.098360655737707</c:v>
                </c:pt>
                <c:pt idx="17">
                  <c:v>11.918032786885249</c:v>
                </c:pt>
                <c:pt idx="18">
                  <c:v>8.7377049180327901</c:v>
                </c:pt>
                <c:pt idx="19">
                  <c:v>8.5573770491803316</c:v>
                </c:pt>
                <c:pt idx="20">
                  <c:v>11.377049180327873</c:v>
                </c:pt>
                <c:pt idx="21">
                  <c:v>11.196721311475414</c:v>
                </c:pt>
                <c:pt idx="22">
                  <c:v>8.0163934426229559</c:v>
                </c:pt>
                <c:pt idx="23">
                  <c:v>10.836065573770497</c:v>
                </c:pt>
                <c:pt idx="24">
                  <c:v>15.655737704918039</c:v>
                </c:pt>
                <c:pt idx="25">
                  <c:v>14.47540983606558</c:v>
                </c:pt>
                <c:pt idx="26">
                  <c:v>11.295081967213122</c:v>
                </c:pt>
                <c:pt idx="27">
                  <c:v>14.114754098360663</c:v>
                </c:pt>
                <c:pt idx="28">
                  <c:v>11.934426229508205</c:v>
                </c:pt>
                <c:pt idx="29">
                  <c:v>9.7540983606557461</c:v>
                </c:pt>
                <c:pt idx="30">
                  <c:v>9.5737704918032875</c:v>
                </c:pt>
                <c:pt idx="31">
                  <c:v>12.393442622950829</c:v>
                </c:pt>
                <c:pt idx="32">
                  <c:v>15.21311475409837</c:v>
                </c:pt>
                <c:pt idx="33">
                  <c:v>18.032786885245912</c:v>
                </c:pt>
                <c:pt idx="34">
                  <c:v>18.852459016393453</c:v>
                </c:pt>
                <c:pt idx="35">
                  <c:v>17.672131147540995</c:v>
                </c:pt>
                <c:pt idx="36">
                  <c:v>20.491803278688536</c:v>
                </c:pt>
                <c:pt idx="37">
                  <c:v>21.311475409836078</c:v>
                </c:pt>
                <c:pt idx="38">
                  <c:v>20.131147540983619</c:v>
                </c:pt>
                <c:pt idx="39">
                  <c:v>19.950819672131161</c:v>
                </c:pt>
                <c:pt idx="40">
                  <c:v>18.770491803278702</c:v>
                </c:pt>
                <c:pt idx="41">
                  <c:v>19.590163934426243</c:v>
                </c:pt>
                <c:pt idx="42">
                  <c:v>20.409836065573785</c:v>
                </c:pt>
                <c:pt idx="43">
                  <c:v>26.229508196721326</c:v>
                </c:pt>
                <c:pt idx="44">
                  <c:v>26.049180327868868</c:v>
                </c:pt>
                <c:pt idx="45">
                  <c:v>28.868852459016409</c:v>
                </c:pt>
                <c:pt idx="46">
                  <c:v>25.688524590163951</c:v>
                </c:pt>
                <c:pt idx="47">
                  <c:v>21.508196721311492</c:v>
                </c:pt>
                <c:pt idx="48">
                  <c:v>17.327868852459034</c:v>
                </c:pt>
                <c:pt idx="49">
                  <c:v>17.147540983606575</c:v>
                </c:pt>
                <c:pt idx="50">
                  <c:v>17.967213114754117</c:v>
                </c:pt>
                <c:pt idx="51">
                  <c:v>16.786885245901658</c:v>
                </c:pt>
                <c:pt idx="52">
                  <c:v>13.606557377049199</c:v>
                </c:pt>
                <c:pt idx="53">
                  <c:v>12.426229508196741</c:v>
                </c:pt>
                <c:pt idx="54">
                  <c:v>6.2459016393442823</c:v>
                </c:pt>
                <c:pt idx="55">
                  <c:v>3.0655737704918238</c:v>
                </c:pt>
                <c:pt idx="56">
                  <c:v>0</c:v>
                </c:pt>
                <c:pt idx="57">
                  <c:v>0</c:v>
                </c:pt>
                <c:pt idx="58">
                  <c:v>5.8196721311475414</c:v>
                </c:pt>
                <c:pt idx="59">
                  <c:v>6.6393442622950829</c:v>
                </c:pt>
                <c:pt idx="60">
                  <c:v>12.459016393442624</c:v>
                </c:pt>
                <c:pt idx="61">
                  <c:v>17.278688524590166</c:v>
                </c:pt>
                <c:pt idx="62">
                  <c:v>24.098360655737707</c:v>
                </c:pt>
                <c:pt idx="63">
                  <c:v>35.918032786885249</c:v>
                </c:pt>
                <c:pt idx="64">
                  <c:v>49.73770491803279</c:v>
                </c:pt>
                <c:pt idx="65">
                  <c:v>55.557377049180332</c:v>
                </c:pt>
                <c:pt idx="66">
                  <c:v>52.377049180327873</c:v>
                </c:pt>
                <c:pt idx="67">
                  <c:v>51.196721311475414</c:v>
                </c:pt>
                <c:pt idx="68">
                  <c:v>51.016393442622956</c:v>
                </c:pt>
                <c:pt idx="69">
                  <c:v>51.836065573770497</c:v>
                </c:pt>
                <c:pt idx="70">
                  <c:v>52.655737704918039</c:v>
                </c:pt>
                <c:pt idx="71">
                  <c:v>50.47540983606558</c:v>
                </c:pt>
                <c:pt idx="72">
                  <c:v>50.295081967213122</c:v>
                </c:pt>
                <c:pt idx="73">
                  <c:v>53.114754098360663</c:v>
                </c:pt>
                <c:pt idx="74">
                  <c:v>55.934426229508205</c:v>
                </c:pt>
                <c:pt idx="75">
                  <c:v>56.754098360655746</c:v>
                </c:pt>
                <c:pt idx="76">
                  <c:v>66.573770491803288</c:v>
                </c:pt>
                <c:pt idx="77">
                  <c:v>76.393442622950829</c:v>
                </c:pt>
                <c:pt idx="78">
                  <c:v>82.21311475409837</c:v>
                </c:pt>
                <c:pt idx="79">
                  <c:v>88.032786885245912</c:v>
                </c:pt>
                <c:pt idx="80">
                  <c:v>92.852459016393453</c:v>
                </c:pt>
                <c:pt idx="81">
                  <c:v>95.672131147540995</c:v>
                </c:pt>
                <c:pt idx="82">
                  <c:v>96.491803278688536</c:v>
                </c:pt>
                <c:pt idx="83">
                  <c:v>96.311475409836078</c:v>
                </c:pt>
                <c:pt idx="84">
                  <c:v>95.131147540983619</c:v>
                </c:pt>
                <c:pt idx="85">
                  <c:v>112.95081967213116</c:v>
                </c:pt>
                <c:pt idx="86">
                  <c:v>133.7704918032787</c:v>
                </c:pt>
                <c:pt idx="87">
                  <c:v>148.59016393442624</c:v>
                </c:pt>
                <c:pt idx="88">
                  <c:v>160.40983606557378</c:v>
                </c:pt>
                <c:pt idx="89">
                  <c:v>169.22950819672133</c:v>
                </c:pt>
                <c:pt idx="90">
                  <c:v>185.04918032786887</c:v>
                </c:pt>
                <c:pt idx="91">
                  <c:v>200.86885245901641</c:v>
                </c:pt>
                <c:pt idx="92">
                  <c:v>212.68852459016395</c:v>
                </c:pt>
                <c:pt idx="93">
                  <c:v>219.50819672131149</c:v>
                </c:pt>
                <c:pt idx="94">
                  <c:v>225.32786885245903</c:v>
                </c:pt>
                <c:pt idx="95">
                  <c:v>232.14754098360658</c:v>
                </c:pt>
                <c:pt idx="96">
                  <c:v>239.96721311475412</c:v>
                </c:pt>
                <c:pt idx="97">
                  <c:v>256.78688524590166</c:v>
                </c:pt>
                <c:pt idx="98">
                  <c:v>275.60655737704917</c:v>
                </c:pt>
                <c:pt idx="99">
                  <c:v>283.42622950819668</c:v>
                </c:pt>
                <c:pt idx="100">
                  <c:v>304.2459016393442</c:v>
                </c:pt>
                <c:pt idx="101">
                  <c:v>318.06557377049171</c:v>
                </c:pt>
                <c:pt idx="102">
                  <c:v>329.88524590163922</c:v>
                </c:pt>
                <c:pt idx="103">
                  <c:v>338.70491803278674</c:v>
                </c:pt>
                <c:pt idx="104">
                  <c:v>347.52459016393425</c:v>
                </c:pt>
                <c:pt idx="105">
                  <c:v>359.34426229508176</c:v>
                </c:pt>
                <c:pt idx="106">
                  <c:v>371.16393442622928</c:v>
                </c:pt>
                <c:pt idx="107">
                  <c:v>395.98360655737679</c:v>
                </c:pt>
                <c:pt idx="108">
                  <c:v>422.8032786885243</c:v>
                </c:pt>
                <c:pt idx="109">
                  <c:v>445.62295081967181</c:v>
                </c:pt>
                <c:pt idx="110">
                  <c:v>461.44262295081933</c:v>
                </c:pt>
                <c:pt idx="111">
                  <c:v>473.26229508196684</c:v>
                </c:pt>
                <c:pt idx="112">
                  <c:v>481.08196721311435</c:v>
                </c:pt>
                <c:pt idx="113">
                  <c:v>487.90163934426187</c:v>
                </c:pt>
                <c:pt idx="114">
                  <c:v>493.72131147540938</c:v>
                </c:pt>
                <c:pt idx="115">
                  <c:v>501.54098360655689</c:v>
                </c:pt>
                <c:pt idx="116">
                  <c:v>515.36065573770441</c:v>
                </c:pt>
                <c:pt idx="117">
                  <c:v>538.18032786885192</c:v>
                </c:pt>
                <c:pt idx="118">
                  <c:v>573.99999999999943</c:v>
                </c:pt>
                <c:pt idx="119">
                  <c:v>605.81967213114694</c:v>
                </c:pt>
                <c:pt idx="120">
                  <c:v>629.63934426229446</c:v>
                </c:pt>
                <c:pt idx="121">
                  <c:v>644.45901639344197</c:v>
                </c:pt>
                <c:pt idx="122">
                  <c:v>660.27868852458948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F-4A45-8413-00031EAE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2367"/>
        <c:axId val="345898479"/>
      </c:lineChart>
      <c:dateAx>
        <c:axId val="2144423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98479"/>
        <c:crosses val="autoZero"/>
        <c:auto val="1"/>
        <c:lblOffset val="100"/>
        <c:baseTimeUnit val="days"/>
      </c:dateAx>
      <c:valAx>
        <c:axId val="3458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2002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6.2.1'!$AP$27:$AP$149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6.2.1'!$AT$27:$AT$149</c:f>
              <c:numCache>
                <c:formatCode>0.00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2.4098360655737707</c:v>
                </c:pt>
                <c:pt idx="3">
                  <c:v>2.8196721311475414</c:v>
                </c:pt>
                <c:pt idx="4">
                  <c:v>0</c:v>
                </c:pt>
                <c:pt idx="5">
                  <c:v>0</c:v>
                </c:pt>
                <c:pt idx="6">
                  <c:v>0.40983606557377072</c:v>
                </c:pt>
                <c:pt idx="7">
                  <c:v>0.81967213114754145</c:v>
                </c:pt>
                <c:pt idx="8">
                  <c:v>0.22950819672131217</c:v>
                </c:pt>
                <c:pt idx="9">
                  <c:v>0</c:v>
                </c:pt>
                <c:pt idx="10">
                  <c:v>5.4098360655737707</c:v>
                </c:pt>
                <c:pt idx="11">
                  <c:v>17.819672131147541</c:v>
                </c:pt>
                <c:pt idx="12">
                  <c:v>25.229508196721312</c:v>
                </c:pt>
                <c:pt idx="13">
                  <c:v>26.639344262295083</c:v>
                </c:pt>
                <c:pt idx="14">
                  <c:v>25.049180327868854</c:v>
                </c:pt>
                <c:pt idx="15">
                  <c:v>21.459016393442624</c:v>
                </c:pt>
                <c:pt idx="16">
                  <c:v>17.868852459016395</c:v>
                </c:pt>
                <c:pt idx="17">
                  <c:v>14.278688524590166</c:v>
                </c:pt>
                <c:pt idx="18">
                  <c:v>10.688524590163937</c:v>
                </c:pt>
                <c:pt idx="19">
                  <c:v>9.0983606557377072</c:v>
                </c:pt>
                <c:pt idx="20">
                  <c:v>3.508196721311478</c:v>
                </c:pt>
                <c:pt idx="21">
                  <c:v>1.9180327868852487</c:v>
                </c:pt>
                <c:pt idx="22">
                  <c:v>2.3278688524590194</c:v>
                </c:pt>
                <c:pt idx="23">
                  <c:v>4.7377049180327901</c:v>
                </c:pt>
                <c:pt idx="24">
                  <c:v>10.147540983606561</c:v>
                </c:pt>
                <c:pt idx="25">
                  <c:v>13.557377049180332</c:v>
                </c:pt>
                <c:pt idx="26">
                  <c:v>13.967213114754102</c:v>
                </c:pt>
                <c:pt idx="27">
                  <c:v>12.377049180327873</c:v>
                </c:pt>
                <c:pt idx="28">
                  <c:v>10.786885245901644</c:v>
                </c:pt>
                <c:pt idx="29">
                  <c:v>12.196721311475414</c:v>
                </c:pt>
                <c:pt idx="30">
                  <c:v>11.606557377049185</c:v>
                </c:pt>
                <c:pt idx="31">
                  <c:v>8.0163934426229559</c:v>
                </c:pt>
                <c:pt idx="32">
                  <c:v>6.4262295081967267</c:v>
                </c:pt>
                <c:pt idx="33">
                  <c:v>4.8360655737704974</c:v>
                </c:pt>
                <c:pt idx="34">
                  <c:v>3.2459016393442681</c:v>
                </c:pt>
                <c:pt idx="35">
                  <c:v>0</c:v>
                </c:pt>
                <c:pt idx="36">
                  <c:v>0</c:v>
                </c:pt>
                <c:pt idx="37">
                  <c:v>2.4098360655737707</c:v>
                </c:pt>
                <c:pt idx="38">
                  <c:v>4.8196721311475414</c:v>
                </c:pt>
                <c:pt idx="39">
                  <c:v>8.2295081967213122</c:v>
                </c:pt>
                <c:pt idx="40">
                  <c:v>9.6393442622950829</c:v>
                </c:pt>
                <c:pt idx="41">
                  <c:v>10.049180327868854</c:v>
                </c:pt>
                <c:pt idx="42">
                  <c:v>8.4590163934426243</c:v>
                </c:pt>
                <c:pt idx="43">
                  <c:v>6.8688524590163951</c:v>
                </c:pt>
                <c:pt idx="44">
                  <c:v>7.2786885245901658</c:v>
                </c:pt>
                <c:pt idx="45">
                  <c:v>8.6885245901639365</c:v>
                </c:pt>
                <c:pt idx="46">
                  <c:v>8.0983606557377072</c:v>
                </c:pt>
                <c:pt idx="47">
                  <c:v>6.508196721311478</c:v>
                </c:pt>
                <c:pt idx="48">
                  <c:v>2.9180327868852487</c:v>
                </c:pt>
                <c:pt idx="49">
                  <c:v>1.3278688524590194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1.4098360655737707</c:v>
                </c:pt>
                <c:pt idx="57">
                  <c:v>6.8196721311475414</c:v>
                </c:pt>
                <c:pt idx="58">
                  <c:v>14.229508196721312</c:v>
                </c:pt>
                <c:pt idx="59">
                  <c:v>21.639344262295083</c:v>
                </c:pt>
                <c:pt idx="60">
                  <c:v>33.049180327868854</c:v>
                </c:pt>
                <c:pt idx="61">
                  <c:v>45.459016393442624</c:v>
                </c:pt>
                <c:pt idx="62">
                  <c:v>50.868852459016395</c:v>
                </c:pt>
                <c:pt idx="63">
                  <c:v>56.278688524590166</c:v>
                </c:pt>
                <c:pt idx="64">
                  <c:v>56.688524590163937</c:v>
                </c:pt>
                <c:pt idx="65">
                  <c:v>51.098360655737707</c:v>
                </c:pt>
                <c:pt idx="66">
                  <c:v>47.508196721311478</c:v>
                </c:pt>
                <c:pt idx="67">
                  <c:v>45.918032786885249</c:v>
                </c:pt>
                <c:pt idx="68">
                  <c:v>47.327868852459019</c:v>
                </c:pt>
                <c:pt idx="69">
                  <c:v>49.73770491803279</c:v>
                </c:pt>
                <c:pt idx="70">
                  <c:v>48.147540983606561</c:v>
                </c:pt>
                <c:pt idx="71">
                  <c:v>42.557377049180332</c:v>
                </c:pt>
                <c:pt idx="72">
                  <c:v>36.967213114754102</c:v>
                </c:pt>
                <c:pt idx="73">
                  <c:v>36.377049180327873</c:v>
                </c:pt>
                <c:pt idx="74">
                  <c:v>50.786885245901644</c:v>
                </c:pt>
                <c:pt idx="75">
                  <c:v>62.196721311475414</c:v>
                </c:pt>
                <c:pt idx="76">
                  <c:v>60.606557377049185</c:v>
                </c:pt>
                <c:pt idx="77">
                  <c:v>62.016393442622956</c:v>
                </c:pt>
                <c:pt idx="78">
                  <c:v>65.426229508196727</c:v>
                </c:pt>
                <c:pt idx="79">
                  <c:v>73.836065573770497</c:v>
                </c:pt>
                <c:pt idx="80">
                  <c:v>83.245901639344268</c:v>
                </c:pt>
                <c:pt idx="81">
                  <c:v>86.655737704918039</c:v>
                </c:pt>
                <c:pt idx="82">
                  <c:v>92.06557377049181</c:v>
                </c:pt>
                <c:pt idx="83">
                  <c:v>104.47540983606558</c:v>
                </c:pt>
                <c:pt idx="84">
                  <c:v>111.88524590163935</c:v>
                </c:pt>
                <c:pt idx="85">
                  <c:v>128.29508196721312</c:v>
                </c:pt>
                <c:pt idx="86">
                  <c:v>148.70491803278691</c:v>
                </c:pt>
                <c:pt idx="87">
                  <c:v>163.11475409836066</c:v>
                </c:pt>
                <c:pt idx="88">
                  <c:v>177.52459016393442</c:v>
                </c:pt>
                <c:pt idx="89">
                  <c:v>187.93442622950818</c:v>
                </c:pt>
                <c:pt idx="90">
                  <c:v>204.34426229508193</c:v>
                </c:pt>
                <c:pt idx="91">
                  <c:v>214.75409836065569</c:v>
                </c:pt>
                <c:pt idx="92">
                  <c:v>222.16393442622945</c:v>
                </c:pt>
                <c:pt idx="93">
                  <c:v>227.5737704918032</c:v>
                </c:pt>
                <c:pt idx="94">
                  <c:v>232.98360655737696</c:v>
                </c:pt>
                <c:pt idx="95">
                  <c:v>240.39344262295072</c:v>
                </c:pt>
                <c:pt idx="96">
                  <c:v>242.80327868852447</c:v>
                </c:pt>
                <c:pt idx="97">
                  <c:v>246.21311475409823</c:v>
                </c:pt>
                <c:pt idx="98">
                  <c:v>255.62295081967198</c:v>
                </c:pt>
                <c:pt idx="99">
                  <c:v>274.03278688524574</c:v>
                </c:pt>
                <c:pt idx="100">
                  <c:v>297.4426229508195</c:v>
                </c:pt>
                <c:pt idx="101">
                  <c:v>316.85245901639325</c:v>
                </c:pt>
                <c:pt idx="102">
                  <c:v>328.26229508196701</c:v>
                </c:pt>
                <c:pt idx="103">
                  <c:v>333.67213114754077</c:v>
                </c:pt>
                <c:pt idx="104">
                  <c:v>344.08196721311452</c:v>
                </c:pt>
                <c:pt idx="105">
                  <c:v>365.49180327868828</c:v>
                </c:pt>
                <c:pt idx="106">
                  <c:v>397.90163934426204</c:v>
                </c:pt>
                <c:pt idx="107">
                  <c:v>421.31147540983579</c:v>
                </c:pt>
                <c:pt idx="108">
                  <c:v>446.72131147540955</c:v>
                </c:pt>
                <c:pt idx="109">
                  <c:v>468.13114754098331</c:v>
                </c:pt>
                <c:pt idx="110">
                  <c:v>486.54098360655706</c:v>
                </c:pt>
                <c:pt idx="111">
                  <c:v>502.95081967213082</c:v>
                </c:pt>
                <c:pt idx="112">
                  <c:v>521.36065573770463</c:v>
                </c:pt>
                <c:pt idx="113">
                  <c:v>546.77049180327845</c:v>
                </c:pt>
                <c:pt idx="114">
                  <c:v>577.18032786885226</c:v>
                </c:pt>
                <c:pt idx="115">
                  <c:v>598.59016393442607</c:v>
                </c:pt>
                <c:pt idx="116">
                  <c:v>627.99999999999989</c:v>
                </c:pt>
                <c:pt idx="117">
                  <c:v>649.4098360655737</c:v>
                </c:pt>
                <c:pt idx="118">
                  <c:v>669.81967213114751</c:v>
                </c:pt>
                <c:pt idx="119">
                  <c:v>684.22950819672133</c:v>
                </c:pt>
                <c:pt idx="120">
                  <c:v>698.63934426229514</c:v>
                </c:pt>
                <c:pt idx="121">
                  <c:v>720.04918032786895</c:v>
                </c:pt>
                <c:pt idx="122">
                  <c:v>749.45901639344277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E-9E46-8BD4-A1BECEEA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28047"/>
        <c:axId val="254118895"/>
      </c:lineChart>
      <c:dateAx>
        <c:axId val="29242804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18895"/>
        <c:crosses val="autoZero"/>
        <c:auto val="1"/>
        <c:lblOffset val="100"/>
        <c:baseTimeUnit val="days"/>
      </c:dateAx>
      <c:valAx>
        <c:axId val="2541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2003 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6.2.1'!$AV$27:$AV$149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6.2.1'!$AZ$27:$AZ$149</c:f>
              <c:numCache>
                <c:formatCode>0.00</c:formatCode>
                <c:ptCount val="123"/>
                <c:pt idx="0">
                  <c:v>13.180327868852459</c:v>
                </c:pt>
                <c:pt idx="1">
                  <c:v>18.360655737704917</c:v>
                </c:pt>
                <c:pt idx="2">
                  <c:v>17.540983606557376</c:v>
                </c:pt>
                <c:pt idx="3">
                  <c:v>17.721311475409834</c:v>
                </c:pt>
                <c:pt idx="4">
                  <c:v>23.901639344262293</c:v>
                </c:pt>
                <c:pt idx="5">
                  <c:v>26.081967213114751</c:v>
                </c:pt>
                <c:pt idx="6">
                  <c:v>25.26229508196721</c:v>
                </c:pt>
                <c:pt idx="7">
                  <c:v>21.442622950819668</c:v>
                </c:pt>
                <c:pt idx="8">
                  <c:v>18.622950819672127</c:v>
                </c:pt>
                <c:pt idx="9">
                  <c:v>20.803278688524586</c:v>
                </c:pt>
                <c:pt idx="10">
                  <c:v>22.983606557377044</c:v>
                </c:pt>
                <c:pt idx="11">
                  <c:v>23.163934426229503</c:v>
                </c:pt>
                <c:pt idx="12">
                  <c:v>22.344262295081961</c:v>
                </c:pt>
                <c:pt idx="13">
                  <c:v>24.52459016393442</c:v>
                </c:pt>
                <c:pt idx="14">
                  <c:v>24.704918032786878</c:v>
                </c:pt>
                <c:pt idx="15">
                  <c:v>22.885245901639337</c:v>
                </c:pt>
                <c:pt idx="16">
                  <c:v>21.065573770491795</c:v>
                </c:pt>
                <c:pt idx="17">
                  <c:v>19.245901639344254</c:v>
                </c:pt>
                <c:pt idx="18">
                  <c:v>17.426229508196712</c:v>
                </c:pt>
                <c:pt idx="19">
                  <c:v>15.606557377049171</c:v>
                </c:pt>
                <c:pt idx="20">
                  <c:v>12.78688524590163</c:v>
                </c:pt>
                <c:pt idx="21">
                  <c:v>12.967213114754088</c:v>
                </c:pt>
                <c:pt idx="22">
                  <c:v>18.147540983606547</c:v>
                </c:pt>
                <c:pt idx="23">
                  <c:v>22.327868852459005</c:v>
                </c:pt>
                <c:pt idx="24">
                  <c:v>24.508196721311464</c:v>
                </c:pt>
                <c:pt idx="25">
                  <c:v>23.688524590163922</c:v>
                </c:pt>
                <c:pt idx="26">
                  <c:v>22.868852459016381</c:v>
                </c:pt>
                <c:pt idx="27">
                  <c:v>20.049180327868839</c:v>
                </c:pt>
                <c:pt idx="28">
                  <c:v>18.229508196721298</c:v>
                </c:pt>
                <c:pt idx="29">
                  <c:v>20.409836065573757</c:v>
                </c:pt>
                <c:pt idx="30">
                  <c:v>18.590163934426215</c:v>
                </c:pt>
                <c:pt idx="31">
                  <c:v>20.770491803278674</c:v>
                </c:pt>
                <c:pt idx="32">
                  <c:v>22.950819672131132</c:v>
                </c:pt>
                <c:pt idx="33">
                  <c:v>25.131147540983591</c:v>
                </c:pt>
                <c:pt idx="34">
                  <c:v>29.311475409836049</c:v>
                </c:pt>
                <c:pt idx="35">
                  <c:v>31.491803278688508</c:v>
                </c:pt>
                <c:pt idx="36">
                  <c:v>35.672131147540966</c:v>
                </c:pt>
                <c:pt idx="37">
                  <c:v>37.852459016393425</c:v>
                </c:pt>
                <c:pt idx="38">
                  <c:v>40.032786885245883</c:v>
                </c:pt>
                <c:pt idx="39">
                  <c:v>40.213114754098342</c:v>
                </c:pt>
                <c:pt idx="40">
                  <c:v>39.393442622950801</c:v>
                </c:pt>
                <c:pt idx="41">
                  <c:v>41.573770491803259</c:v>
                </c:pt>
                <c:pt idx="42">
                  <c:v>46.754098360655718</c:v>
                </c:pt>
                <c:pt idx="43">
                  <c:v>45.934426229508176</c:v>
                </c:pt>
                <c:pt idx="44">
                  <c:v>43.114754098360635</c:v>
                </c:pt>
                <c:pt idx="45">
                  <c:v>39.295081967213093</c:v>
                </c:pt>
                <c:pt idx="46">
                  <c:v>39.475409836065552</c:v>
                </c:pt>
                <c:pt idx="47">
                  <c:v>36.65573770491801</c:v>
                </c:pt>
                <c:pt idx="48">
                  <c:v>32.836065573770469</c:v>
                </c:pt>
                <c:pt idx="49">
                  <c:v>29.016393442622928</c:v>
                </c:pt>
                <c:pt idx="50">
                  <c:v>28.196721311475386</c:v>
                </c:pt>
                <c:pt idx="51">
                  <c:v>26.377049180327845</c:v>
                </c:pt>
                <c:pt idx="52">
                  <c:v>24.557377049180303</c:v>
                </c:pt>
                <c:pt idx="53">
                  <c:v>20.737704918032762</c:v>
                </c:pt>
                <c:pt idx="54">
                  <c:v>17.91803278688522</c:v>
                </c:pt>
                <c:pt idx="55">
                  <c:v>16.098360655737679</c:v>
                </c:pt>
                <c:pt idx="56">
                  <c:v>13.278688524590137</c:v>
                </c:pt>
                <c:pt idx="57">
                  <c:v>9.4590163934425959</c:v>
                </c:pt>
                <c:pt idx="58">
                  <c:v>4.6393442622950545</c:v>
                </c:pt>
                <c:pt idx="59">
                  <c:v>1.819672131147513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0.18032786885245855</c:v>
                </c:pt>
                <c:pt idx="64">
                  <c:v>0</c:v>
                </c:pt>
                <c:pt idx="65">
                  <c:v>0</c:v>
                </c:pt>
                <c:pt idx="66">
                  <c:v>2.1803278688524586</c:v>
                </c:pt>
                <c:pt idx="67">
                  <c:v>15.360655737704917</c:v>
                </c:pt>
                <c:pt idx="68">
                  <c:v>26.540983606557376</c:v>
                </c:pt>
                <c:pt idx="69">
                  <c:v>31.721311475409834</c:v>
                </c:pt>
                <c:pt idx="70">
                  <c:v>35.901639344262293</c:v>
                </c:pt>
                <c:pt idx="71">
                  <c:v>43.081967213114751</c:v>
                </c:pt>
                <c:pt idx="72">
                  <c:v>49.26229508196721</c:v>
                </c:pt>
                <c:pt idx="73">
                  <c:v>54.442622950819668</c:v>
                </c:pt>
                <c:pt idx="74">
                  <c:v>56.622950819672127</c:v>
                </c:pt>
                <c:pt idx="75">
                  <c:v>60.803278688524586</c:v>
                </c:pt>
                <c:pt idx="76">
                  <c:v>64.983606557377044</c:v>
                </c:pt>
                <c:pt idx="77">
                  <c:v>70.163934426229503</c:v>
                </c:pt>
                <c:pt idx="78">
                  <c:v>75.344262295081961</c:v>
                </c:pt>
                <c:pt idx="79">
                  <c:v>80.52459016393442</c:v>
                </c:pt>
                <c:pt idx="80">
                  <c:v>82.704918032786878</c:v>
                </c:pt>
                <c:pt idx="81">
                  <c:v>81.885245901639337</c:v>
                </c:pt>
                <c:pt idx="82">
                  <c:v>86.065573770491795</c:v>
                </c:pt>
                <c:pt idx="83">
                  <c:v>97.245901639344254</c:v>
                </c:pt>
                <c:pt idx="84">
                  <c:v>102.42622950819671</c:v>
                </c:pt>
                <c:pt idx="85">
                  <c:v>108.60655737704917</c:v>
                </c:pt>
                <c:pt idx="86">
                  <c:v>112.78688524590163</c:v>
                </c:pt>
                <c:pt idx="87">
                  <c:v>116.96721311475409</c:v>
                </c:pt>
                <c:pt idx="88">
                  <c:v>121.14754098360655</c:v>
                </c:pt>
                <c:pt idx="89">
                  <c:v>134.32786885245901</c:v>
                </c:pt>
                <c:pt idx="90">
                  <c:v>154.50819672131146</c:v>
                </c:pt>
                <c:pt idx="91">
                  <c:v>169.68852459016392</c:v>
                </c:pt>
                <c:pt idx="92">
                  <c:v>183.86885245901638</c:v>
                </c:pt>
                <c:pt idx="93">
                  <c:v>202.04918032786884</c:v>
                </c:pt>
                <c:pt idx="94">
                  <c:v>222.2295081967213</c:v>
                </c:pt>
                <c:pt idx="95">
                  <c:v>231.40983606557376</c:v>
                </c:pt>
                <c:pt idx="96">
                  <c:v>239.59016393442622</c:v>
                </c:pt>
                <c:pt idx="97">
                  <c:v>250.77049180327867</c:v>
                </c:pt>
                <c:pt idx="98">
                  <c:v>263.95081967213116</c:v>
                </c:pt>
                <c:pt idx="99">
                  <c:v>277.13114754098365</c:v>
                </c:pt>
                <c:pt idx="100">
                  <c:v>290.31147540983613</c:v>
                </c:pt>
                <c:pt idx="101">
                  <c:v>303.49180327868862</c:v>
                </c:pt>
                <c:pt idx="102">
                  <c:v>323.67213114754111</c:v>
                </c:pt>
                <c:pt idx="103">
                  <c:v>331.8524590163936</c:v>
                </c:pt>
                <c:pt idx="104">
                  <c:v>340.03278688524608</c:v>
                </c:pt>
                <c:pt idx="105">
                  <c:v>348.21311475409857</c:v>
                </c:pt>
                <c:pt idx="106">
                  <c:v>365.39344262295106</c:v>
                </c:pt>
                <c:pt idx="107">
                  <c:v>379.57377049180354</c:v>
                </c:pt>
                <c:pt idx="108">
                  <c:v>397.75409836065603</c:v>
                </c:pt>
                <c:pt idx="109">
                  <c:v>413.93442622950852</c:v>
                </c:pt>
                <c:pt idx="110">
                  <c:v>425.114754098361</c:v>
                </c:pt>
                <c:pt idx="111">
                  <c:v>433.29508196721349</c:v>
                </c:pt>
                <c:pt idx="112">
                  <c:v>435.47540983606598</c:v>
                </c:pt>
                <c:pt idx="113">
                  <c:v>443.65573770491847</c:v>
                </c:pt>
                <c:pt idx="114">
                  <c:v>451.83606557377095</c:v>
                </c:pt>
                <c:pt idx="115">
                  <c:v>465.01639344262344</c:v>
                </c:pt>
                <c:pt idx="116">
                  <c:v>478.19672131147593</c:v>
                </c:pt>
                <c:pt idx="117">
                  <c:v>496.37704918032841</c:v>
                </c:pt>
                <c:pt idx="118">
                  <c:v>518.5573770491809</c:v>
                </c:pt>
                <c:pt idx="119">
                  <c:v>547.73770491803339</c:v>
                </c:pt>
                <c:pt idx="120">
                  <c:v>563.91803278688587</c:v>
                </c:pt>
                <c:pt idx="121">
                  <c:v>573.09836065573836</c:v>
                </c:pt>
                <c:pt idx="122">
                  <c:v>584.27868852459085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0-3E49-8E38-D812FF13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80927"/>
        <c:axId val="377700415"/>
      </c:lineChart>
      <c:dateAx>
        <c:axId val="3780809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00415"/>
        <c:crosses val="autoZero"/>
        <c:auto val="1"/>
        <c:lblOffset val="100"/>
        <c:baseTimeUnit val="days"/>
      </c:dateAx>
      <c:valAx>
        <c:axId val="3777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8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2004</a:t>
            </a:r>
            <a:r>
              <a:rPr lang="en-US" baseline="0"/>
              <a:t> 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6.2.1'!$BB$27:$BB$149</c:f>
              <c:numCache>
                <c:formatCode>d\-mmm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'Question 6.2.1'!$BF$27:$BF$149</c:f>
              <c:numCache>
                <c:formatCode>0.00</c:formatCode>
                <c:ptCount val="123"/>
                <c:pt idx="0">
                  <c:v>4.491803278688522</c:v>
                </c:pt>
                <c:pt idx="1">
                  <c:v>9.9836065573770441</c:v>
                </c:pt>
                <c:pt idx="2">
                  <c:v>10.475409836065566</c:v>
                </c:pt>
                <c:pt idx="3">
                  <c:v>8.9672131147540881</c:v>
                </c:pt>
                <c:pt idx="4">
                  <c:v>5.4590163934426101</c:v>
                </c:pt>
                <c:pt idx="5">
                  <c:v>1.9508196721311322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2.491803278688522</c:v>
                </c:pt>
                <c:pt idx="15">
                  <c:v>4.9836065573770441</c:v>
                </c:pt>
                <c:pt idx="16">
                  <c:v>7.4754098360655661</c:v>
                </c:pt>
                <c:pt idx="17">
                  <c:v>6.9672131147540881</c:v>
                </c:pt>
                <c:pt idx="18">
                  <c:v>9.4590163934426101</c:v>
                </c:pt>
                <c:pt idx="19">
                  <c:v>7.9508196721311322</c:v>
                </c:pt>
                <c:pt idx="20">
                  <c:v>5.4426229508196542</c:v>
                </c:pt>
                <c:pt idx="21">
                  <c:v>2.9344262295081762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2.491803278688522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2.491803278688522</c:v>
                </c:pt>
                <c:pt idx="37">
                  <c:v>7.9836065573770441</c:v>
                </c:pt>
                <c:pt idx="38">
                  <c:v>12.475409836065566</c:v>
                </c:pt>
                <c:pt idx="39">
                  <c:v>14.967213114754088</c:v>
                </c:pt>
                <c:pt idx="40">
                  <c:v>26.45901639344261</c:v>
                </c:pt>
                <c:pt idx="41">
                  <c:v>30.950819672131132</c:v>
                </c:pt>
                <c:pt idx="42">
                  <c:v>37.442622950819654</c:v>
                </c:pt>
                <c:pt idx="43">
                  <c:v>46.934426229508176</c:v>
                </c:pt>
                <c:pt idx="44">
                  <c:v>51.426229508196698</c:v>
                </c:pt>
                <c:pt idx="45">
                  <c:v>55.91803278688522</c:v>
                </c:pt>
                <c:pt idx="46">
                  <c:v>58.409836065573742</c:v>
                </c:pt>
                <c:pt idx="47">
                  <c:v>58.901639344262264</c:v>
                </c:pt>
                <c:pt idx="48">
                  <c:v>59.393442622950786</c:v>
                </c:pt>
                <c:pt idx="49">
                  <c:v>56.885245901639308</c:v>
                </c:pt>
                <c:pt idx="50">
                  <c:v>55.37704918032783</c:v>
                </c:pt>
                <c:pt idx="51">
                  <c:v>59.868852459016352</c:v>
                </c:pt>
                <c:pt idx="52">
                  <c:v>62.360655737704874</c:v>
                </c:pt>
                <c:pt idx="53">
                  <c:v>64.852459016393396</c:v>
                </c:pt>
                <c:pt idx="54">
                  <c:v>64.344262295081919</c:v>
                </c:pt>
                <c:pt idx="55">
                  <c:v>68.836065573770441</c:v>
                </c:pt>
                <c:pt idx="56">
                  <c:v>69.327868852458963</c:v>
                </c:pt>
                <c:pt idx="57">
                  <c:v>67.819672131147485</c:v>
                </c:pt>
                <c:pt idx="58">
                  <c:v>64.311475409836007</c:v>
                </c:pt>
                <c:pt idx="59">
                  <c:v>63.803278688524529</c:v>
                </c:pt>
                <c:pt idx="60">
                  <c:v>62.295081967213051</c:v>
                </c:pt>
                <c:pt idx="61">
                  <c:v>61.786885245901573</c:v>
                </c:pt>
                <c:pt idx="62">
                  <c:v>66.278688524590095</c:v>
                </c:pt>
                <c:pt idx="63">
                  <c:v>72.770491803278617</c:v>
                </c:pt>
                <c:pt idx="64">
                  <c:v>78.262295081967139</c:v>
                </c:pt>
                <c:pt idx="65">
                  <c:v>82.754098360655661</c:v>
                </c:pt>
                <c:pt idx="66">
                  <c:v>85.245901639344183</c:v>
                </c:pt>
                <c:pt idx="67">
                  <c:v>90.737704918032705</c:v>
                </c:pt>
                <c:pt idx="68">
                  <c:v>91.229508196721227</c:v>
                </c:pt>
                <c:pt idx="69">
                  <c:v>104.72131147540975</c:v>
                </c:pt>
                <c:pt idx="70">
                  <c:v>107.21311475409827</c:v>
                </c:pt>
                <c:pt idx="71">
                  <c:v>109.70491803278679</c:v>
                </c:pt>
                <c:pt idx="72">
                  <c:v>112.19672131147532</c:v>
                </c:pt>
                <c:pt idx="73">
                  <c:v>117.68852459016384</c:v>
                </c:pt>
                <c:pt idx="74">
                  <c:v>125.18032786885236</c:v>
                </c:pt>
                <c:pt idx="75">
                  <c:v>132.67213114754088</c:v>
                </c:pt>
                <c:pt idx="76">
                  <c:v>146.16393442622939</c:v>
                </c:pt>
                <c:pt idx="77">
                  <c:v>157.6557377049179</c:v>
                </c:pt>
                <c:pt idx="78">
                  <c:v>164.1475409836064</c:v>
                </c:pt>
                <c:pt idx="79">
                  <c:v>171.63934426229491</c:v>
                </c:pt>
                <c:pt idx="80">
                  <c:v>180.13114754098342</c:v>
                </c:pt>
                <c:pt idx="81">
                  <c:v>193.62295081967193</c:v>
                </c:pt>
                <c:pt idx="82">
                  <c:v>205.11475409836044</c:v>
                </c:pt>
                <c:pt idx="83">
                  <c:v>211.60655737704894</c:v>
                </c:pt>
                <c:pt idx="84">
                  <c:v>214.09836065573745</c:v>
                </c:pt>
                <c:pt idx="85">
                  <c:v>218.59016393442596</c:v>
                </c:pt>
                <c:pt idx="86">
                  <c:v>224.08196721311447</c:v>
                </c:pt>
                <c:pt idx="87">
                  <c:v>231.57377049180297</c:v>
                </c:pt>
                <c:pt idx="88">
                  <c:v>246.06557377049148</c:v>
                </c:pt>
                <c:pt idx="89">
                  <c:v>254.55737704917999</c:v>
                </c:pt>
                <c:pt idx="90">
                  <c:v>263.0491803278685</c:v>
                </c:pt>
                <c:pt idx="91">
                  <c:v>269.54098360655701</c:v>
                </c:pt>
                <c:pt idx="92">
                  <c:v>274.03278688524551</c:v>
                </c:pt>
                <c:pt idx="93">
                  <c:v>278.52459016393402</c:v>
                </c:pt>
                <c:pt idx="94">
                  <c:v>285.01639344262253</c:v>
                </c:pt>
                <c:pt idx="95">
                  <c:v>290.50819672131104</c:v>
                </c:pt>
                <c:pt idx="96">
                  <c:v>296.99999999999955</c:v>
                </c:pt>
                <c:pt idx="97">
                  <c:v>308.49180327868805</c:v>
                </c:pt>
                <c:pt idx="98">
                  <c:v>319.98360655737656</c:v>
                </c:pt>
                <c:pt idx="99">
                  <c:v>333.47540983606507</c:v>
                </c:pt>
                <c:pt idx="100">
                  <c:v>348.96721311475358</c:v>
                </c:pt>
                <c:pt idx="101">
                  <c:v>364.45901639344208</c:v>
                </c:pt>
                <c:pt idx="102">
                  <c:v>373.95081967213059</c:v>
                </c:pt>
                <c:pt idx="103">
                  <c:v>387.4426229508191</c:v>
                </c:pt>
                <c:pt idx="104">
                  <c:v>409.93442622950761</c:v>
                </c:pt>
                <c:pt idx="105">
                  <c:v>433.42622950819612</c:v>
                </c:pt>
                <c:pt idx="106">
                  <c:v>457.91803278688462</c:v>
                </c:pt>
                <c:pt idx="107">
                  <c:v>473.40983606557313</c:v>
                </c:pt>
                <c:pt idx="108">
                  <c:v>484.90163934426164</c:v>
                </c:pt>
                <c:pt idx="109">
                  <c:v>498.39344262295015</c:v>
                </c:pt>
                <c:pt idx="110">
                  <c:v>516.88524590163865</c:v>
                </c:pt>
                <c:pt idx="111">
                  <c:v>532.37704918032716</c:v>
                </c:pt>
                <c:pt idx="112">
                  <c:v>545.86885245901567</c:v>
                </c:pt>
                <c:pt idx="113">
                  <c:v>559.36065573770418</c:v>
                </c:pt>
                <c:pt idx="114">
                  <c:v>575.85245901639269</c:v>
                </c:pt>
                <c:pt idx="115">
                  <c:v>589.34426229508119</c:v>
                </c:pt>
                <c:pt idx="116">
                  <c:v>597.8360655737697</c:v>
                </c:pt>
                <c:pt idx="117">
                  <c:v>605.32786885245821</c:v>
                </c:pt>
                <c:pt idx="118">
                  <c:v>610.81967213114672</c:v>
                </c:pt>
                <c:pt idx="119">
                  <c:v>619.31147540983523</c:v>
                </c:pt>
                <c:pt idx="120">
                  <c:v>630.80327868852373</c:v>
                </c:pt>
                <c:pt idx="121">
                  <c:v>639.29508196721224</c:v>
                </c:pt>
                <c:pt idx="122">
                  <c:v>643.78688524590075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E-1E46-90EF-9EBC8830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522543"/>
        <c:axId val="378166447"/>
      </c:lineChart>
      <c:dateAx>
        <c:axId val="3485225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6447"/>
        <c:crosses val="autoZero"/>
        <c:auto val="1"/>
        <c:lblOffset val="100"/>
        <c:baseTimeUnit val="days"/>
      </c:dateAx>
      <c:valAx>
        <c:axId val="3781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2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5</xdr:row>
      <xdr:rowOff>118532</xdr:rowOff>
    </xdr:from>
    <xdr:to>
      <xdr:col>9</xdr:col>
      <xdr:colOff>444499</xdr:colOff>
      <xdr:row>19</xdr:row>
      <xdr:rowOff>22576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85D85-8895-6F44-9B2D-93D3866EE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7</xdr:row>
      <xdr:rowOff>63500</xdr:rowOff>
    </xdr:from>
    <xdr:to>
      <xdr:col>16</xdr:col>
      <xdr:colOff>0</xdr:colOff>
      <xdr:row>20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39783-EC2F-1546-9BD6-85D497751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</xdr:colOff>
      <xdr:row>7</xdr:row>
      <xdr:rowOff>127000</xdr:rowOff>
    </xdr:from>
    <xdr:to>
      <xdr:col>21</xdr:col>
      <xdr:colOff>457200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2738D-96BE-BA49-B8C0-E350AFDB3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63500</xdr:colOff>
      <xdr:row>7</xdr:row>
      <xdr:rowOff>165099</xdr:rowOff>
    </xdr:from>
    <xdr:to>
      <xdr:col>27</xdr:col>
      <xdr:colOff>457200</xdr:colOff>
      <xdr:row>20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92287E-B886-8241-92FB-3519D02F6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38099</xdr:colOff>
      <xdr:row>7</xdr:row>
      <xdr:rowOff>4233</xdr:rowOff>
    </xdr:from>
    <xdr:to>
      <xdr:col>33</xdr:col>
      <xdr:colOff>491067</xdr:colOff>
      <xdr:row>19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2289F6-F8AE-6A4C-9F69-273D5EA3F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38101</xdr:colOff>
      <xdr:row>7</xdr:row>
      <xdr:rowOff>38099</xdr:rowOff>
    </xdr:from>
    <xdr:to>
      <xdr:col>39</xdr:col>
      <xdr:colOff>482600</xdr:colOff>
      <xdr:row>20</xdr:row>
      <xdr:rowOff>143933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6465E7-2511-E14A-BAA0-145150178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452966</xdr:colOff>
      <xdr:row>6</xdr:row>
      <xdr:rowOff>88899</xdr:rowOff>
    </xdr:from>
    <xdr:to>
      <xdr:col>46</xdr:col>
      <xdr:colOff>0</xdr:colOff>
      <xdr:row>19</xdr:row>
      <xdr:rowOff>186267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B9A564-2796-B644-91D9-F8C8D4AA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8466</xdr:colOff>
      <xdr:row>7</xdr:row>
      <xdr:rowOff>29633</xdr:rowOff>
    </xdr:from>
    <xdr:to>
      <xdr:col>51</xdr:col>
      <xdr:colOff>499534</xdr:colOff>
      <xdr:row>20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C8E9F9-6161-1D41-AA5A-7B79C4C1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33868</xdr:colOff>
      <xdr:row>6</xdr:row>
      <xdr:rowOff>198967</xdr:rowOff>
    </xdr:from>
    <xdr:to>
      <xdr:col>57</xdr:col>
      <xdr:colOff>482600</xdr:colOff>
      <xdr:row>20</xdr:row>
      <xdr:rowOff>67733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A4D8DF-662B-444D-9C18-5CBDB20A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16933</xdr:colOff>
      <xdr:row>6</xdr:row>
      <xdr:rowOff>165099</xdr:rowOff>
    </xdr:from>
    <xdr:to>
      <xdr:col>63</xdr:col>
      <xdr:colOff>414866</xdr:colOff>
      <xdr:row>20</xdr:row>
      <xdr:rowOff>118532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1613DF-36B7-7E45-82D1-AD1FA8F99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84666</xdr:colOff>
      <xdr:row>10</xdr:row>
      <xdr:rowOff>55034</xdr:rowOff>
    </xdr:from>
    <xdr:to>
      <xdr:col>69</xdr:col>
      <xdr:colOff>397934</xdr:colOff>
      <xdr:row>22</xdr:row>
      <xdr:rowOff>16934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F4DB67-E038-034B-BB78-FDEFB753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220133</xdr:colOff>
      <xdr:row>9</xdr:row>
      <xdr:rowOff>21167</xdr:rowOff>
    </xdr:from>
    <xdr:to>
      <xdr:col>75</xdr:col>
      <xdr:colOff>296333</xdr:colOff>
      <xdr:row>21</xdr:row>
      <xdr:rowOff>135467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37A517-8F61-154B-94A2-CADFC5175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16934</xdr:colOff>
      <xdr:row>9</xdr:row>
      <xdr:rowOff>63500</xdr:rowOff>
    </xdr:from>
    <xdr:to>
      <xdr:col>81</xdr:col>
      <xdr:colOff>482600</xdr:colOff>
      <xdr:row>21</xdr:row>
      <xdr:rowOff>135467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C75105A-68EA-EB44-801B-561428053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83</xdr:col>
      <xdr:colOff>101600</xdr:colOff>
      <xdr:row>9</xdr:row>
      <xdr:rowOff>148167</xdr:rowOff>
    </xdr:from>
    <xdr:to>
      <xdr:col>88</xdr:col>
      <xdr:colOff>0</xdr:colOff>
      <xdr:row>21</xdr:row>
      <xdr:rowOff>93133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865EA5E-2474-4848-9C2F-265778B84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89</xdr:col>
      <xdr:colOff>33865</xdr:colOff>
      <xdr:row>9</xdr:row>
      <xdr:rowOff>118534</xdr:rowOff>
    </xdr:from>
    <xdr:to>
      <xdr:col>93</xdr:col>
      <xdr:colOff>474133</xdr:colOff>
      <xdr:row>21</xdr:row>
      <xdr:rowOff>143934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3AD2DD-E213-E545-9F6B-672B2A8A0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95</xdr:col>
      <xdr:colOff>76200</xdr:colOff>
      <xdr:row>6</xdr:row>
      <xdr:rowOff>38100</xdr:rowOff>
    </xdr:from>
    <xdr:to>
      <xdr:col>99</xdr:col>
      <xdr:colOff>364067</xdr:colOff>
      <xdr:row>19</xdr:row>
      <xdr:rowOff>16933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04A5FE-BEB5-3245-94F3-5D52100EB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101</xdr:col>
      <xdr:colOff>110067</xdr:colOff>
      <xdr:row>6</xdr:row>
      <xdr:rowOff>80434</xdr:rowOff>
    </xdr:from>
    <xdr:to>
      <xdr:col>105</xdr:col>
      <xdr:colOff>465666</xdr:colOff>
      <xdr:row>19</xdr:row>
      <xdr:rowOff>194734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5196B22-297E-2344-B48C-687CC3A8F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107</xdr:col>
      <xdr:colOff>0</xdr:colOff>
      <xdr:row>6</xdr:row>
      <xdr:rowOff>63500</xdr:rowOff>
    </xdr:from>
    <xdr:to>
      <xdr:col>111</xdr:col>
      <xdr:colOff>465667</xdr:colOff>
      <xdr:row>19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50D3377-8D43-2A4A-8743-3B69DB52A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113</xdr:col>
      <xdr:colOff>16934</xdr:colOff>
      <xdr:row>6</xdr:row>
      <xdr:rowOff>46567</xdr:rowOff>
    </xdr:from>
    <xdr:to>
      <xdr:col>117</xdr:col>
      <xdr:colOff>465667</xdr:colOff>
      <xdr:row>19</xdr:row>
      <xdr:rowOff>59267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DE95A0D-931C-9541-8898-AF40A8CF4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119</xdr:col>
      <xdr:colOff>16933</xdr:colOff>
      <xdr:row>6</xdr:row>
      <xdr:rowOff>97367</xdr:rowOff>
    </xdr:from>
    <xdr:to>
      <xdr:col>123</xdr:col>
      <xdr:colOff>448733</xdr:colOff>
      <xdr:row>20</xdr:row>
      <xdr:rowOff>16933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66976F0-3359-EC42-BABF-281DC8DCA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1835150</xdr:colOff>
      <xdr:row>27</xdr:row>
      <xdr:rowOff>152400</xdr:rowOff>
    </xdr:from>
    <xdr:to>
      <xdr:col>6</xdr:col>
      <xdr:colOff>628650</xdr:colOff>
      <xdr:row>41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1DF0C7-D956-7B46-B520-6D40E1C6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11</xdr:row>
      <xdr:rowOff>76200</xdr:rowOff>
    </xdr:from>
    <xdr:to>
      <xdr:col>11</xdr:col>
      <xdr:colOff>793750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89714-8993-D540-A111-691BC46D8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886E-8248-DB42-A080-5AF1019871B5}">
  <dimension ref="A1:DZ149"/>
  <sheetViews>
    <sheetView zoomScale="90" zoomScaleNormal="90" workbookViewId="0">
      <selection activeCell="A3" sqref="A3:D25"/>
    </sheetView>
  </sheetViews>
  <sheetFormatPr baseColWidth="10" defaultRowHeight="16"/>
  <cols>
    <col min="1" max="1" width="5.6640625" bestFit="1" customWidth="1"/>
    <col min="2" max="2" width="16.6640625" bestFit="1" customWidth="1"/>
    <col min="3" max="3" width="10.6640625" bestFit="1" customWidth="1"/>
    <col min="4" max="4" width="33.83203125" bestFit="1" customWidth="1"/>
    <col min="5" max="5" width="5" customWidth="1"/>
    <col min="6" max="7" width="15.1640625" bestFit="1" customWidth="1"/>
    <col min="8" max="8" width="6.5" bestFit="1" customWidth="1"/>
    <col min="9" max="9" width="8.1640625" bestFit="1" customWidth="1"/>
    <col min="10" max="10" width="7.33203125" bestFit="1" customWidth="1"/>
    <col min="11" max="11" width="5" bestFit="1" customWidth="1"/>
    <col min="12" max="13" width="15.1640625" bestFit="1" customWidth="1"/>
    <col min="14" max="14" width="6.5" bestFit="1" customWidth="1"/>
    <col min="15" max="15" width="8.1640625" bestFit="1" customWidth="1"/>
    <col min="16" max="16" width="7.33203125" bestFit="1" customWidth="1"/>
    <col min="17" max="17" width="5" bestFit="1" customWidth="1"/>
    <col min="18" max="19" width="15.1640625" bestFit="1" customWidth="1"/>
    <col min="20" max="20" width="6.5" bestFit="1" customWidth="1"/>
    <col min="21" max="21" width="8.1640625" bestFit="1" customWidth="1"/>
    <col min="22" max="22" width="7.33203125" bestFit="1" customWidth="1"/>
    <col min="23" max="23" width="6" bestFit="1" customWidth="1"/>
    <col min="24" max="25" width="15.1640625" bestFit="1" customWidth="1"/>
    <col min="26" max="26" width="6.5" bestFit="1" customWidth="1"/>
    <col min="27" max="27" width="8.1640625" bestFit="1" customWidth="1"/>
    <col min="28" max="28" width="7.33203125" bestFit="1" customWidth="1"/>
    <col min="29" max="29" width="6" bestFit="1" customWidth="1"/>
    <col min="30" max="31" width="15.1640625" bestFit="1" customWidth="1"/>
    <col min="32" max="32" width="6.5" bestFit="1" customWidth="1"/>
    <col min="33" max="33" width="8.1640625" bestFit="1" customWidth="1"/>
    <col min="34" max="34" width="7.33203125" bestFit="1" customWidth="1"/>
    <col min="35" max="35" width="6" bestFit="1" customWidth="1"/>
    <col min="36" max="37" width="15.1640625" bestFit="1" customWidth="1"/>
    <col min="38" max="38" width="6.5" bestFit="1" customWidth="1"/>
    <col min="39" max="39" width="8.1640625" bestFit="1" customWidth="1"/>
    <col min="40" max="40" width="7.33203125" bestFit="1" customWidth="1"/>
    <col min="41" max="41" width="6" bestFit="1" customWidth="1"/>
    <col min="42" max="43" width="15.1640625" bestFit="1" customWidth="1"/>
    <col min="44" max="44" width="6.5" bestFit="1" customWidth="1"/>
    <col min="45" max="45" width="8.1640625" bestFit="1" customWidth="1"/>
    <col min="46" max="46" width="7.33203125" bestFit="1" customWidth="1"/>
    <col min="47" max="47" width="6" bestFit="1" customWidth="1"/>
    <col min="48" max="49" width="15.1640625" bestFit="1" customWidth="1"/>
    <col min="50" max="50" width="6.5" bestFit="1" customWidth="1"/>
    <col min="51" max="51" width="8.1640625" bestFit="1" customWidth="1"/>
    <col min="52" max="52" width="7.33203125" bestFit="1" customWidth="1"/>
    <col min="53" max="53" width="7" bestFit="1" customWidth="1"/>
    <col min="54" max="55" width="15.1640625" bestFit="1" customWidth="1"/>
    <col min="56" max="56" width="6.5" bestFit="1" customWidth="1"/>
    <col min="57" max="57" width="8.1640625" bestFit="1" customWidth="1"/>
    <col min="58" max="58" width="7.33203125" bestFit="1" customWidth="1"/>
    <col min="59" max="59" width="7" bestFit="1" customWidth="1"/>
    <col min="60" max="61" width="15.1640625" bestFit="1" customWidth="1"/>
    <col min="62" max="62" width="6.5" bestFit="1" customWidth="1"/>
    <col min="63" max="63" width="8.1640625" bestFit="1" customWidth="1"/>
    <col min="64" max="64" width="7.33203125" bestFit="1" customWidth="1"/>
    <col min="65" max="65" width="7" bestFit="1" customWidth="1"/>
    <col min="66" max="67" width="15.1640625" bestFit="1" customWidth="1"/>
    <col min="68" max="68" width="6.5" bestFit="1" customWidth="1"/>
    <col min="69" max="69" width="8.1640625" bestFit="1" customWidth="1"/>
    <col min="70" max="70" width="7.33203125" bestFit="1" customWidth="1"/>
    <col min="71" max="71" width="5.83203125" bestFit="1" customWidth="1"/>
    <col min="72" max="73" width="15.1640625" bestFit="1" customWidth="1"/>
    <col min="74" max="74" width="6.83203125" bestFit="1" customWidth="1"/>
    <col min="75" max="75" width="8.1640625" bestFit="1" customWidth="1"/>
    <col min="76" max="76" width="7.33203125" bestFit="1" customWidth="1"/>
    <col min="77" max="77" width="5.83203125" bestFit="1" customWidth="1"/>
    <col min="78" max="79" width="15.1640625" bestFit="1" customWidth="1"/>
    <col min="80" max="80" width="6.5" bestFit="1" customWidth="1"/>
    <col min="81" max="81" width="8.1640625" bestFit="1" customWidth="1"/>
    <col min="82" max="82" width="7.33203125" bestFit="1" customWidth="1"/>
    <col min="83" max="83" width="6.83203125" bestFit="1" customWidth="1"/>
    <col min="84" max="85" width="15.1640625" bestFit="1" customWidth="1"/>
    <col min="86" max="86" width="6.5" bestFit="1" customWidth="1"/>
    <col min="87" max="87" width="8.1640625" bestFit="1" customWidth="1"/>
    <col min="88" max="88" width="7.33203125" bestFit="1" customWidth="1"/>
    <col min="89" max="89" width="6.83203125" bestFit="1" customWidth="1"/>
    <col min="90" max="91" width="15.1640625" bestFit="1" customWidth="1"/>
    <col min="92" max="92" width="6.5" bestFit="1" customWidth="1"/>
    <col min="93" max="93" width="8.1640625" bestFit="1" customWidth="1"/>
    <col min="94" max="94" width="7.33203125" bestFit="1" customWidth="1"/>
    <col min="95" max="95" width="6.83203125" bestFit="1" customWidth="1"/>
    <col min="96" max="97" width="15.1640625" bestFit="1" customWidth="1"/>
    <col min="98" max="98" width="6.5" bestFit="1" customWidth="1"/>
    <col min="99" max="99" width="8.1640625" bestFit="1" customWidth="1"/>
    <col min="100" max="100" width="7.33203125" bestFit="1" customWidth="1"/>
    <col min="101" max="101" width="5.6640625" bestFit="1" customWidth="1"/>
    <col min="102" max="103" width="15.1640625" bestFit="1" customWidth="1"/>
    <col min="104" max="104" width="6.83203125" bestFit="1" customWidth="1"/>
    <col min="105" max="105" width="8.1640625" bestFit="1" customWidth="1"/>
    <col min="106" max="106" width="7.33203125" bestFit="1" customWidth="1"/>
    <col min="107" max="107" width="5.6640625" bestFit="1" customWidth="1"/>
    <col min="108" max="109" width="15.1640625" bestFit="1" customWidth="1"/>
    <col min="110" max="110" width="6.5" bestFit="1" customWidth="1"/>
    <col min="111" max="111" width="8.1640625" bestFit="1" customWidth="1"/>
    <col min="112" max="112" width="7.33203125" bestFit="1" customWidth="1"/>
    <col min="113" max="113" width="6.6640625" bestFit="1" customWidth="1"/>
    <col min="114" max="115" width="15.1640625" bestFit="1" customWidth="1"/>
    <col min="116" max="116" width="6.5" bestFit="1" customWidth="1"/>
    <col min="117" max="117" width="8.1640625" bestFit="1" customWidth="1"/>
    <col min="118" max="118" width="7.33203125" bestFit="1" customWidth="1"/>
    <col min="119" max="119" width="6.6640625" bestFit="1" customWidth="1"/>
    <col min="120" max="121" width="15.1640625" bestFit="1" customWidth="1"/>
    <col min="122" max="122" width="6.5" bestFit="1" customWidth="1"/>
    <col min="123" max="123" width="8.1640625" bestFit="1" customWidth="1"/>
    <col min="124" max="124" width="7.33203125" bestFit="1" customWidth="1"/>
    <col min="125" max="126" width="6.6640625" bestFit="1" customWidth="1"/>
    <col min="127" max="127" width="5.6640625" bestFit="1" customWidth="1"/>
    <col min="128" max="128" width="16.6640625" bestFit="1" customWidth="1"/>
    <col min="129" max="129" width="10.6640625" bestFit="1" customWidth="1"/>
    <col min="130" max="130" width="33.83203125" bestFit="1" customWidth="1"/>
  </cols>
  <sheetData>
    <row r="1" spans="1:130">
      <c r="E1" s="9"/>
      <c r="K1" s="9"/>
      <c r="Q1" s="9"/>
      <c r="W1" s="9"/>
      <c r="AC1" s="9"/>
      <c r="AI1" s="9"/>
      <c r="AO1" s="9"/>
      <c r="AU1" s="9"/>
      <c r="BA1" s="9"/>
      <c r="BG1" s="9"/>
      <c r="BM1" s="9"/>
      <c r="BS1" s="9"/>
      <c r="BY1" s="9"/>
      <c r="CE1" s="9"/>
      <c r="CK1" s="9"/>
      <c r="CQ1" s="9"/>
      <c r="CW1" s="9"/>
      <c r="DC1" s="9"/>
      <c r="DI1" s="9"/>
      <c r="DO1" s="9"/>
      <c r="DU1" s="9"/>
    </row>
    <row r="2" spans="1:130">
      <c r="E2" s="9"/>
      <c r="K2" s="9"/>
      <c r="Q2" s="9"/>
      <c r="W2" s="9"/>
      <c r="AC2" s="9"/>
      <c r="AI2" s="9"/>
      <c r="AO2" s="9"/>
      <c r="AU2" s="9"/>
      <c r="BA2" s="9"/>
      <c r="BG2" s="9"/>
      <c r="BM2" s="9"/>
      <c r="BS2" s="9"/>
      <c r="BY2" s="9"/>
      <c r="CE2" s="9"/>
      <c r="CK2" s="9"/>
      <c r="CQ2" s="9"/>
      <c r="CW2" s="9"/>
      <c r="DC2" s="9"/>
      <c r="DI2" s="9"/>
      <c r="DO2" s="9"/>
      <c r="DU2" s="9"/>
    </row>
    <row r="3" spans="1:130">
      <c r="B3" t="s">
        <v>27</v>
      </c>
      <c r="C3" t="s">
        <v>31</v>
      </c>
      <c r="D3" t="s">
        <v>51</v>
      </c>
      <c r="E3" s="9"/>
      <c r="K3" s="9"/>
      <c r="Q3" s="9"/>
      <c r="W3" s="9"/>
      <c r="AC3" s="9"/>
      <c r="AI3" s="9"/>
      <c r="AO3" s="9"/>
      <c r="AU3" s="9"/>
      <c r="BA3" s="9"/>
      <c r="BG3" s="9"/>
      <c r="BM3" s="9"/>
      <c r="BS3" s="9"/>
      <c r="BY3" s="9"/>
      <c r="CE3" s="9"/>
      <c r="CK3" s="9"/>
      <c r="CQ3" s="9"/>
      <c r="CW3" s="9"/>
      <c r="DC3" s="9"/>
      <c r="DI3" s="9"/>
      <c r="DO3" s="9"/>
      <c r="DU3" s="9"/>
    </row>
    <row r="4" spans="1:130">
      <c r="A4">
        <v>1996</v>
      </c>
      <c r="B4" t="s">
        <v>49</v>
      </c>
      <c r="C4" t="s">
        <v>32</v>
      </c>
      <c r="D4">
        <v>32</v>
      </c>
      <c r="E4" s="9"/>
      <c r="K4" s="9"/>
      <c r="Q4" s="9"/>
      <c r="W4" s="9"/>
      <c r="AC4" s="9"/>
      <c r="AI4" s="9"/>
      <c r="AO4" s="9"/>
      <c r="AU4" s="9"/>
      <c r="BA4" s="9"/>
      <c r="BG4" s="9"/>
      <c r="BM4" s="9"/>
      <c r="BS4" s="9"/>
      <c r="BY4" s="9"/>
      <c r="CE4" s="9"/>
      <c r="CK4" s="9"/>
      <c r="CQ4" s="9"/>
      <c r="CW4" s="9"/>
      <c r="DC4" s="9"/>
      <c r="DI4" s="9"/>
      <c r="DO4" s="9"/>
      <c r="DU4" s="9"/>
      <c r="DX4" t="s">
        <v>27</v>
      </c>
      <c r="DY4" t="s">
        <v>31</v>
      </c>
      <c r="DZ4" t="s">
        <v>51</v>
      </c>
    </row>
    <row r="5" spans="1:130">
      <c r="A5">
        <v>1997</v>
      </c>
      <c r="B5" t="s">
        <v>48</v>
      </c>
      <c r="C5" t="s">
        <v>32</v>
      </c>
      <c r="D5">
        <v>57</v>
      </c>
      <c r="E5" s="9"/>
      <c r="K5" s="9"/>
      <c r="Q5" s="9"/>
      <c r="W5" s="9"/>
      <c r="AC5" s="9"/>
      <c r="AI5" s="9"/>
      <c r="AO5" s="9"/>
      <c r="AU5" s="9"/>
      <c r="BA5" s="9"/>
      <c r="BG5" s="9"/>
      <c r="BM5" s="9"/>
      <c r="BS5" s="9"/>
      <c r="BY5" s="9"/>
      <c r="CE5" s="9"/>
      <c r="CK5" s="9"/>
      <c r="CQ5" s="9"/>
      <c r="CW5" s="9"/>
      <c r="DC5" s="9"/>
      <c r="DI5" s="9"/>
      <c r="DO5" s="9"/>
      <c r="DU5" s="9"/>
      <c r="DW5">
        <v>1996</v>
      </c>
      <c r="DX5" t="s">
        <v>49</v>
      </c>
      <c r="DY5" t="s">
        <v>32</v>
      </c>
      <c r="DZ5">
        <v>32</v>
      </c>
    </row>
    <row r="6" spans="1:130">
      <c r="A6">
        <v>1998</v>
      </c>
      <c r="B6" t="s">
        <v>28</v>
      </c>
      <c r="C6" t="s">
        <v>32</v>
      </c>
      <c r="D6">
        <v>43</v>
      </c>
      <c r="E6" s="9"/>
      <c r="K6" s="9"/>
      <c r="Q6" s="9"/>
      <c r="W6" s="9"/>
      <c r="AC6" s="9"/>
      <c r="AI6" s="9"/>
      <c r="AO6" s="9"/>
      <c r="AU6" s="9"/>
      <c r="BA6" s="9"/>
      <c r="BG6" s="9"/>
      <c r="BM6" s="9"/>
      <c r="BS6" s="9"/>
      <c r="BY6" s="9"/>
      <c r="CE6" s="9"/>
      <c r="CK6" s="9"/>
      <c r="CQ6" s="9"/>
      <c r="CW6" s="9"/>
      <c r="DC6" s="9"/>
      <c r="DI6" s="9"/>
      <c r="DO6" s="9"/>
      <c r="DU6" s="9"/>
      <c r="DW6">
        <v>1997</v>
      </c>
      <c r="DX6" t="s">
        <v>48</v>
      </c>
      <c r="DY6" t="s">
        <v>32</v>
      </c>
      <c r="DZ6">
        <v>57</v>
      </c>
    </row>
    <row r="7" spans="1:130">
      <c r="A7">
        <v>1999</v>
      </c>
      <c r="B7" t="s">
        <v>47</v>
      </c>
      <c r="C7" t="s">
        <v>32</v>
      </c>
      <c r="D7">
        <v>51</v>
      </c>
      <c r="E7" s="9"/>
      <c r="K7" s="9"/>
      <c r="Q7" s="9"/>
      <c r="W7" s="9"/>
      <c r="AC7" s="9"/>
      <c r="AI7" s="9"/>
      <c r="AO7" s="9"/>
      <c r="AU7" s="9"/>
      <c r="BA7" s="9"/>
      <c r="BG7" s="9"/>
      <c r="BM7" s="9"/>
      <c r="BS7" s="9"/>
      <c r="BY7" s="9"/>
      <c r="CE7" s="9"/>
      <c r="CK7" s="9"/>
      <c r="CQ7" s="9"/>
      <c r="CW7" s="9"/>
      <c r="DC7" s="9"/>
      <c r="DI7" s="9"/>
      <c r="DO7" s="9"/>
      <c r="DU7" s="9"/>
      <c r="DW7">
        <v>1998</v>
      </c>
      <c r="DX7" t="s">
        <v>28</v>
      </c>
      <c r="DY7" t="s">
        <v>32</v>
      </c>
      <c r="DZ7">
        <v>43</v>
      </c>
    </row>
    <row r="8" spans="1:130">
      <c r="A8">
        <v>2000</v>
      </c>
      <c r="B8" t="s">
        <v>46</v>
      </c>
      <c r="C8" t="s">
        <v>32</v>
      </c>
      <c r="D8">
        <v>33</v>
      </c>
      <c r="E8" s="9"/>
      <c r="K8" s="9"/>
      <c r="Q8" s="9"/>
      <c r="W8" s="9"/>
      <c r="AC8" s="9"/>
      <c r="AI8" s="9"/>
      <c r="AO8" s="9"/>
      <c r="AU8" s="9"/>
      <c r="BA8" s="9"/>
      <c r="BG8" s="9"/>
      <c r="BM8" s="9"/>
      <c r="BS8" s="9"/>
      <c r="BY8" s="9"/>
      <c r="CE8" s="9"/>
      <c r="CK8" s="9"/>
      <c r="CQ8" s="9"/>
      <c r="CW8" s="9"/>
      <c r="DC8" s="9"/>
      <c r="DI8" s="9"/>
      <c r="DO8" s="9"/>
      <c r="DU8" s="9"/>
      <c r="DW8">
        <v>1999</v>
      </c>
      <c r="DX8" t="s">
        <v>47</v>
      </c>
      <c r="DY8" t="s">
        <v>32</v>
      </c>
      <c r="DZ8">
        <v>51</v>
      </c>
    </row>
    <row r="9" spans="1:130">
      <c r="A9">
        <v>2001</v>
      </c>
      <c r="B9" t="s">
        <v>45</v>
      </c>
      <c r="C9" t="s">
        <v>32</v>
      </c>
      <c r="D9">
        <v>50</v>
      </c>
      <c r="E9" s="9"/>
      <c r="K9" s="9"/>
      <c r="Q9" s="9"/>
      <c r="W9" s="9"/>
      <c r="AC9" s="9"/>
      <c r="AI9" s="9"/>
      <c r="AO9" s="9"/>
      <c r="AU9" s="9"/>
      <c r="BA9" s="9"/>
      <c r="BG9" s="9"/>
      <c r="BM9" s="9"/>
      <c r="BS9" s="9"/>
      <c r="BY9" s="9"/>
      <c r="CE9" s="9"/>
      <c r="CK9" s="9"/>
      <c r="CQ9" s="9"/>
      <c r="CW9" s="9"/>
      <c r="DC9" s="9"/>
      <c r="DI9" s="9"/>
      <c r="DO9" s="9"/>
      <c r="DU9" s="9"/>
      <c r="DW9">
        <v>2000</v>
      </c>
      <c r="DX9" t="s">
        <v>46</v>
      </c>
      <c r="DY9" t="s">
        <v>32</v>
      </c>
      <c r="DZ9">
        <v>33</v>
      </c>
    </row>
    <row r="10" spans="1:130">
      <c r="A10">
        <v>2002</v>
      </c>
      <c r="B10" t="s">
        <v>44</v>
      </c>
      <c r="C10" t="s">
        <v>32</v>
      </c>
      <c r="D10">
        <v>52</v>
      </c>
      <c r="E10" s="9"/>
      <c r="K10" s="9"/>
      <c r="Q10" s="9"/>
      <c r="W10" s="9"/>
      <c r="AC10" s="9"/>
      <c r="AI10" s="9"/>
      <c r="AO10" s="9"/>
      <c r="AU10" s="9"/>
      <c r="BA10" s="9"/>
      <c r="BG10" s="9"/>
      <c r="BM10" s="9"/>
      <c r="BS10" s="9"/>
      <c r="BY10" s="9"/>
      <c r="CE10" s="9"/>
      <c r="CK10" s="9"/>
      <c r="CQ10" s="9"/>
      <c r="CW10" s="9"/>
      <c r="DC10" s="9"/>
      <c r="DI10" s="9"/>
      <c r="DO10" s="9"/>
      <c r="DU10" s="9"/>
      <c r="DW10">
        <v>2001</v>
      </c>
      <c r="DX10" t="s">
        <v>45</v>
      </c>
      <c r="DY10" t="s">
        <v>32</v>
      </c>
      <c r="DZ10">
        <v>50</v>
      </c>
    </row>
    <row r="11" spans="1:130">
      <c r="A11">
        <v>2003</v>
      </c>
      <c r="B11" t="s">
        <v>43</v>
      </c>
      <c r="C11" t="s">
        <v>32</v>
      </c>
      <c r="D11">
        <v>53</v>
      </c>
      <c r="E11" s="9"/>
      <c r="K11" s="9"/>
      <c r="Q11" s="9"/>
      <c r="W11" s="9"/>
      <c r="AC11" s="9"/>
      <c r="AI11" s="9"/>
      <c r="AO11" s="9"/>
      <c r="AU11" s="9"/>
      <c r="BA11" s="9"/>
      <c r="BG11" s="9"/>
      <c r="BM11" s="9"/>
      <c r="BS11" s="9"/>
      <c r="BY11" s="9"/>
      <c r="CE11" s="9"/>
      <c r="CK11" s="9"/>
      <c r="CQ11" s="9"/>
      <c r="CW11" s="9"/>
      <c r="DC11" s="9"/>
      <c r="DI11" s="9"/>
      <c r="DO11" s="9"/>
      <c r="DU11" s="9"/>
      <c r="DW11">
        <v>2002</v>
      </c>
      <c r="DX11" t="s">
        <v>44</v>
      </c>
      <c r="DY11" t="s">
        <v>32</v>
      </c>
      <c r="DZ11">
        <v>52</v>
      </c>
    </row>
    <row r="12" spans="1:130">
      <c r="A12">
        <v>2004</v>
      </c>
      <c r="B12" t="s">
        <v>40</v>
      </c>
      <c r="C12" t="s">
        <v>32</v>
      </c>
      <c r="D12">
        <v>37</v>
      </c>
      <c r="E12" s="9"/>
      <c r="K12" s="9"/>
      <c r="Q12" s="9"/>
      <c r="W12" s="9"/>
      <c r="AC12" s="9"/>
      <c r="AI12" s="9"/>
      <c r="AO12" s="9"/>
      <c r="AU12" s="9"/>
      <c r="BA12" s="9"/>
      <c r="BG12" s="9"/>
      <c r="BM12" s="9"/>
      <c r="BS12" s="9"/>
      <c r="BY12" s="9"/>
      <c r="CE12" s="9"/>
      <c r="CK12" s="9"/>
      <c r="CQ12" s="9"/>
      <c r="CW12" s="9"/>
      <c r="DC12" s="9"/>
      <c r="DI12" s="9"/>
      <c r="DO12" s="9"/>
      <c r="DU12" s="9"/>
      <c r="DW12">
        <v>2003</v>
      </c>
      <c r="DX12" t="s">
        <v>43</v>
      </c>
      <c r="DY12" t="s">
        <v>32</v>
      </c>
      <c r="DZ12">
        <v>53</v>
      </c>
    </row>
    <row r="13" spans="1:130">
      <c r="A13">
        <v>2005</v>
      </c>
      <c r="B13" t="s">
        <v>41</v>
      </c>
      <c r="C13" t="s">
        <v>42</v>
      </c>
      <c r="D13">
        <v>68</v>
      </c>
      <c r="E13" s="9"/>
      <c r="K13" s="9"/>
      <c r="Q13" s="9"/>
      <c r="W13" s="9"/>
      <c r="AC13" s="9"/>
      <c r="AI13" s="9"/>
      <c r="AO13" s="9"/>
      <c r="AU13" s="9"/>
      <c r="BA13" s="9"/>
      <c r="BG13" s="9"/>
      <c r="BM13" s="9"/>
      <c r="BS13" s="9"/>
      <c r="BY13" s="9"/>
      <c r="CE13" s="9"/>
      <c r="CK13" s="9"/>
      <c r="CQ13" s="9"/>
      <c r="CW13" s="9"/>
      <c r="DC13" s="9"/>
      <c r="DI13" s="9"/>
      <c r="DO13" s="9"/>
      <c r="DU13" s="9"/>
      <c r="DW13">
        <v>2004</v>
      </c>
      <c r="DX13" t="s">
        <v>40</v>
      </c>
      <c r="DY13" t="s">
        <v>32</v>
      </c>
      <c r="DZ13">
        <v>37</v>
      </c>
    </row>
    <row r="14" spans="1:130">
      <c r="A14">
        <v>2006</v>
      </c>
      <c r="B14" t="s">
        <v>40</v>
      </c>
      <c r="C14" t="s">
        <v>32</v>
      </c>
      <c r="D14">
        <v>37</v>
      </c>
      <c r="E14" s="9"/>
      <c r="K14" s="9"/>
      <c r="Q14" s="9"/>
      <c r="W14" s="9"/>
      <c r="AC14" s="9"/>
      <c r="AI14" s="9"/>
      <c r="AO14" s="9"/>
      <c r="AU14" s="9"/>
      <c r="BA14" s="9"/>
      <c r="BG14" s="9"/>
      <c r="BM14" s="9"/>
      <c r="BS14" s="9"/>
      <c r="BY14" s="9"/>
      <c r="CE14" s="9"/>
      <c r="CK14" s="9"/>
      <c r="CQ14" s="9"/>
      <c r="CW14" s="9"/>
      <c r="DC14" s="9"/>
      <c r="DI14" s="9"/>
      <c r="DO14" s="9"/>
      <c r="DU14" s="9"/>
      <c r="DW14">
        <v>2005</v>
      </c>
      <c r="DX14" t="s">
        <v>41</v>
      </c>
      <c r="DY14" t="s">
        <v>42</v>
      </c>
      <c r="DZ14">
        <v>68</v>
      </c>
    </row>
    <row r="15" spans="1:130">
      <c r="A15">
        <v>2007</v>
      </c>
      <c r="B15" t="s">
        <v>39</v>
      </c>
      <c r="C15" t="s">
        <v>32</v>
      </c>
      <c r="D15">
        <v>46</v>
      </c>
      <c r="E15" s="9"/>
      <c r="K15" s="9"/>
      <c r="Q15" s="9"/>
      <c r="W15" s="9"/>
      <c r="AC15" s="9"/>
      <c r="AI15" s="9"/>
      <c r="AO15" s="9"/>
      <c r="AU15" s="9"/>
      <c r="BA15" s="9"/>
      <c r="BG15" s="9"/>
      <c r="BM15" s="9"/>
      <c r="BS15" s="9"/>
      <c r="BY15" s="9"/>
      <c r="CE15" s="9"/>
      <c r="CK15" s="9"/>
      <c r="CQ15" s="9"/>
      <c r="CW15" s="9"/>
      <c r="DC15" s="9"/>
      <c r="DI15" s="9"/>
      <c r="DO15" s="9"/>
      <c r="DU15" s="9"/>
      <c r="DW15">
        <v>2006</v>
      </c>
      <c r="DX15" t="s">
        <v>40</v>
      </c>
      <c r="DY15" t="s">
        <v>32</v>
      </c>
      <c r="DZ15">
        <v>37</v>
      </c>
    </row>
    <row r="16" spans="1:130">
      <c r="A16">
        <v>2008</v>
      </c>
      <c r="B16" t="s">
        <v>38</v>
      </c>
      <c r="C16" t="s">
        <v>32</v>
      </c>
      <c r="D16">
        <v>44</v>
      </c>
      <c r="E16" s="9"/>
      <c r="K16" s="9"/>
      <c r="Q16" s="9"/>
      <c r="W16" s="9"/>
      <c r="AC16" s="9"/>
      <c r="AI16" s="9"/>
      <c r="AO16" s="9"/>
      <c r="AU16" s="9"/>
      <c r="BA16" s="9"/>
      <c r="BG16" s="9"/>
      <c r="BM16" s="9"/>
      <c r="BS16" s="9"/>
      <c r="BY16" s="9"/>
      <c r="CE16" s="9"/>
      <c r="CK16" s="9"/>
      <c r="CQ16" s="9"/>
      <c r="CW16" s="9"/>
      <c r="DC16" s="9"/>
      <c r="DI16" s="9"/>
      <c r="DO16" s="9"/>
      <c r="DU16" s="9"/>
      <c r="DW16">
        <v>2007</v>
      </c>
      <c r="DX16" t="s">
        <v>39</v>
      </c>
      <c r="DY16" t="s">
        <v>32</v>
      </c>
      <c r="DZ16">
        <v>46</v>
      </c>
    </row>
    <row r="17" spans="1:130">
      <c r="A17">
        <v>2009</v>
      </c>
      <c r="B17" t="s">
        <v>37</v>
      </c>
      <c r="C17" t="s">
        <v>32</v>
      </c>
      <c r="D17">
        <v>40</v>
      </c>
      <c r="E17" s="9"/>
      <c r="K17" s="9"/>
      <c r="Q17" s="9"/>
      <c r="W17" s="9"/>
      <c r="AC17" s="9"/>
      <c r="AI17" s="9"/>
      <c r="AO17" s="9"/>
      <c r="AU17" s="9"/>
      <c r="BA17" s="9"/>
      <c r="BG17" s="9"/>
      <c r="BM17" s="9"/>
      <c r="BS17" s="9"/>
      <c r="BY17" s="9"/>
      <c r="CE17" s="9"/>
      <c r="CK17" s="9"/>
      <c r="CQ17" s="9"/>
      <c r="CW17" s="9"/>
      <c r="DC17" s="9"/>
      <c r="DI17" s="9"/>
      <c r="DO17" s="9"/>
      <c r="DU17" s="9"/>
      <c r="DW17">
        <v>2008</v>
      </c>
      <c r="DX17" t="s">
        <v>38</v>
      </c>
      <c r="DY17" t="s">
        <v>32</v>
      </c>
      <c r="DZ17">
        <v>44</v>
      </c>
    </row>
    <row r="18" spans="1:130">
      <c r="A18">
        <v>2010</v>
      </c>
      <c r="B18" t="s">
        <v>36</v>
      </c>
      <c r="C18" t="s">
        <v>32</v>
      </c>
      <c r="D18">
        <v>60</v>
      </c>
      <c r="E18" s="9"/>
      <c r="K18" s="9"/>
      <c r="Q18" s="9"/>
      <c r="W18" s="9"/>
      <c r="AC18" s="9"/>
      <c r="AI18" s="9"/>
      <c r="AO18" s="9"/>
      <c r="AU18" s="9"/>
      <c r="BA18" s="9"/>
      <c r="BG18" s="9"/>
      <c r="BM18" s="9"/>
      <c r="BS18" s="9"/>
      <c r="BY18" s="9"/>
      <c r="CE18" s="9"/>
      <c r="CK18" s="9"/>
      <c r="CQ18" s="9"/>
      <c r="CW18" s="9"/>
      <c r="DC18" s="9"/>
      <c r="DI18" s="9"/>
      <c r="DO18" s="9"/>
      <c r="DU18" s="9"/>
      <c r="DW18">
        <v>2009</v>
      </c>
      <c r="DX18" t="s">
        <v>37</v>
      </c>
      <c r="DY18" t="s">
        <v>32</v>
      </c>
      <c r="DZ18">
        <v>40</v>
      </c>
    </row>
    <row r="19" spans="1:130">
      <c r="A19">
        <v>2011</v>
      </c>
      <c r="B19" t="s">
        <v>35</v>
      </c>
      <c r="C19" t="s">
        <v>32</v>
      </c>
      <c r="D19">
        <v>40</v>
      </c>
      <c r="E19" s="9"/>
      <c r="K19" s="9"/>
      <c r="Q19" s="9"/>
      <c r="W19" s="9"/>
      <c r="AC19" s="9"/>
      <c r="AI19" s="9"/>
      <c r="AO19" s="9"/>
      <c r="AU19" s="9"/>
      <c r="BA19" s="9"/>
      <c r="BG19" s="9"/>
      <c r="BM19" s="9"/>
      <c r="BS19" s="9"/>
      <c r="BY19" s="9"/>
      <c r="CE19" s="9"/>
      <c r="CK19" s="9"/>
      <c r="CQ19" s="9"/>
      <c r="CW19" s="9"/>
      <c r="DC19" s="9"/>
      <c r="DI19" s="9"/>
      <c r="DO19" s="9"/>
      <c r="DU19" s="9"/>
      <c r="DW19">
        <v>2010</v>
      </c>
      <c r="DX19" t="s">
        <v>36</v>
      </c>
      <c r="DY19" t="s">
        <v>32</v>
      </c>
      <c r="DZ19">
        <v>60</v>
      </c>
    </row>
    <row r="20" spans="1:130">
      <c r="A20">
        <v>2012</v>
      </c>
      <c r="B20" t="s">
        <v>33</v>
      </c>
      <c r="C20" t="s">
        <v>34</v>
      </c>
      <c r="D20">
        <v>28</v>
      </c>
      <c r="E20" s="9"/>
      <c r="K20" s="9"/>
      <c r="Q20" s="9"/>
      <c r="W20" s="9"/>
      <c r="AC20" s="9"/>
      <c r="AI20" s="9"/>
      <c r="AO20" s="9"/>
      <c r="AU20" s="9"/>
      <c r="BA20" s="9"/>
      <c r="BG20" s="9"/>
      <c r="BM20" s="9"/>
      <c r="BS20" s="9"/>
      <c r="BY20" s="9"/>
      <c r="CE20" s="9"/>
      <c r="CK20" s="9"/>
      <c r="CQ20" s="9"/>
      <c r="CW20" s="9"/>
      <c r="DC20" s="9"/>
      <c r="DI20" s="9"/>
      <c r="DO20" s="9"/>
      <c r="DU20" s="9"/>
      <c r="DW20">
        <v>2011</v>
      </c>
      <c r="DX20" t="s">
        <v>35</v>
      </c>
      <c r="DY20" t="s">
        <v>32</v>
      </c>
      <c r="DZ20">
        <v>40</v>
      </c>
    </row>
    <row r="21" spans="1:130">
      <c r="A21">
        <v>2013</v>
      </c>
      <c r="B21" t="s">
        <v>30</v>
      </c>
      <c r="C21" t="s">
        <v>32</v>
      </c>
      <c r="D21">
        <v>61</v>
      </c>
      <c r="E21" s="9"/>
      <c r="K21" s="9"/>
      <c r="Q21" s="9"/>
      <c r="W21" s="9"/>
      <c r="AC21" s="9"/>
      <c r="AI21" s="9"/>
      <c r="AO21" s="9"/>
      <c r="AU21" s="9"/>
      <c r="BA21" s="9"/>
      <c r="BG21" s="9"/>
      <c r="BM21" s="9"/>
      <c r="BS21" s="9"/>
      <c r="BY21" s="9"/>
      <c r="CE21" s="9"/>
      <c r="CK21" s="9"/>
      <c r="CQ21" s="9"/>
      <c r="CW21" s="9"/>
      <c r="DC21" s="9"/>
      <c r="DI21" s="9"/>
      <c r="DO21" s="9"/>
      <c r="DU21" s="9"/>
      <c r="DW21">
        <v>2012</v>
      </c>
      <c r="DX21" t="s">
        <v>33</v>
      </c>
      <c r="DY21" t="s">
        <v>34</v>
      </c>
      <c r="DZ21">
        <v>28</v>
      </c>
    </row>
    <row r="22" spans="1:130">
      <c r="A22">
        <v>2014</v>
      </c>
      <c r="B22" t="s">
        <v>29</v>
      </c>
      <c r="C22" t="s">
        <v>32</v>
      </c>
      <c r="D22">
        <v>58</v>
      </c>
      <c r="E22" s="9"/>
      <c r="F22" s="10"/>
      <c r="G22" s="10"/>
      <c r="H22" s="10"/>
      <c r="I22" s="10"/>
      <c r="J22" s="10"/>
      <c r="K22" s="9"/>
      <c r="L22" s="10"/>
      <c r="M22" s="10"/>
      <c r="N22" s="10"/>
      <c r="O22" s="10"/>
      <c r="P22" s="10"/>
      <c r="Q22" s="9"/>
      <c r="R22" s="10"/>
      <c r="S22" s="10"/>
      <c r="T22" s="10"/>
      <c r="U22" s="10"/>
      <c r="V22" s="10"/>
      <c r="W22" s="9"/>
      <c r="X22" s="10"/>
      <c r="Y22" s="10"/>
      <c r="Z22" s="10"/>
      <c r="AA22" s="10"/>
      <c r="AB22" s="10"/>
      <c r="AC22" s="9"/>
      <c r="AD22" s="10"/>
      <c r="AE22" s="10"/>
      <c r="AF22" s="10"/>
      <c r="AG22" s="10"/>
      <c r="AH22" s="10"/>
      <c r="AI22" s="9"/>
      <c r="AJ22" s="10"/>
      <c r="AK22" s="10"/>
      <c r="AL22" s="10"/>
      <c r="AM22" s="10"/>
      <c r="AN22" s="10"/>
      <c r="AO22" s="9"/>
      <c r="AP22" s="10"/>
      <c r="AQ22" s="10"/>
      <c r="AR22" s="10"/>
      <c r="AS22" s="10"/>
      <c r="AT22" s="10"/>
      <c r="AU22" s="9"/>
      <c r="AV22" s="10"/>
      <c r="AW22" s="10"/>
      <c r="AX22" s="10"/>
      <c r="AY22" s="10"/>
      <c r="AZ22" s="10"/>
      <c r="BA22" s="9"/>
      <c r="BB22" s="10"/>
      <c r="BC22" s="10"/>
      <c r="BD22" s="10"/>
      <c r="BE22" s="10"/>
      <c r="BF22" s="10"/>
      <c r="BG22" s="9"/>
      <c r="BH22" s="10"/>
      <c r="BI22" s="10"/>
      <c r="BJ22" s="10"/>
      <c r="BK22" s="10"/>
      <c r="BL22" s="10"/>
      <c r="BM22" s="9"/>
      <c r="BN22" s="10"/>
      <c r="BO22" s="10"/>
      <c r="BP22" s="10"/>
      <c r="BQ22" s="10"/>
      <c r="BR22" s="10"/>
      <c r="BS22" s="9"/>
      <c r="BT22" s="10"/>
      <c r="BU22" s="10"/>
      <c r="BV22" s="10"/>
      <c r="BW22" s="10"/>
      <c r="BX22" s="10"/>
      <c r="BY22" s="9"/>
      <c r="BZ22" s="10"/>
      <c r="CA22" s="10"/>
      <c r="CB22" s="10"/>
      <c r="CC22" s="10"/>
      <c r="CD22" s="10"/>
      <c r="CE22" s="9"/>
      <c r="CF22" s="10"/>
      <c r="CG22" s="10"/>
      <c r="CH22" s="10"/>
      <c r="CI22" s="10"/>
      <c r="CJ22" s="10"/>
      <c r="CK22" s="9"/>
      <c r="CL22" s="10"/>
      <c r="CM22" s="10"/>
      <c r="CN22" s="10"/>
      <c r="CO22" s="10"/>
      <c r="CP22" s="10"/>
      <c r="CQ22" s="9"/>
      <c r="CR22" s="10"/>
      <c r="CS22" s="10"/>
      <c r="CT22" s="10"/>
      <c r="CU22" s="10"/>
      <c r="CV22" s="10"/>
      <c r="CW22" s="9"/>
      <c r="CX22" s="10"/>
      <c r="CY22" s="10"/>
      <c r="CZ22" s="10"/>
      <c r="DA22" s="10"/>
      <c r="DB22" s="10"/>
      <c r="DC22" s="9"/>
      <c r="DD22" s="10"/>
      <c r="DE22" s="10"/>
      <c r="DF22" s="10"/>
      <c r="DG22" s="10"/>
      <c r="DH22" s="10"/>
      <c r="DI22" s="9"/>
      <c r="DJ22" s="10"/>
      <c r="DK22" s="10"/>
      <c r="DL22" s="10"/>
      <c r="DM22" s="10"/>
      <c r="DN22" s="10"/>
      <c r="DO22" s="9"/>
      <c r="DP22" s="10"/>
      <c r="DQ22" s="10"/>
      <c r="DR22" s="10"/>
      <c r="DS22" s="10"/>
      <c r="DT22" s="10"/>
      <c r="DU22" s="9"/>
      <c r="DW22">
        <v>2013</v>
      </c>
      <c r="DX22" t="s">
        <v>30</v>
      </c>
      <c r="DY22" t="s">
        <v>32</v>
      </c>
      <c r="DZ22">
        <v>61</v>
      </c>
    </row>
    <row r="23" spans="1:130">
      <c r="A23">
        <v>2015</v>
      </c>
      <c r="B23" t="s">
        <v>28</v>
      </c>
      <c r="C23" t="s">
        <v>32</v>
      </c>
      <c r="D23">
        <v>43</v>
      </c>
      <c r="E23" s="9"/>
      <c r="F23" s="2">
        <v>1996</v>
      </c>
      <c r="G23" s="2"/>
      <c r="H23" s="2"/>
      <c r="I23" s="2"/>
      <c r="J23" s="2"/>
      <c r="K23" s="9"/>
      <c r="L23" s="2">
        <v>1997</v>
      </c>
      <c r="M23" s="2"/>
      <c r="N23" s="2"/>
      <c r="O23" s="2"/>
      <c r="P23" s="2"/>
      <c r="Q23" s="9"/>
      <c r="R23" s="2">
        <v>1998</v>
      </c>
      <c r="S23" s="2"/>
      <c r="T23" s="2"/>
      <c r="U23" s="2"/>
      <c r="V23" s="2"/>
      <c r="W23" s="9"/>
      <c r="X23" s="2">
        <v>1999</v>
      </c>
      <c r="Y23" s="2"/>
      <c r="Z23" s="2"/>
      <c r="AA23" s="2"/>
      <c r="AB23" s="2"/>
      <c r="AC23" s="9"/>
      <c r="AD23" s="2">
        <v>2000</v>
      </c>
      <c r="AE23" s="2"/>
      <c r="AF23" s="2"/>
      <c r="AG23" s="2"/>
      <c r="AH23" s="2"/>
      <c r="AI23" s="9"/>
      <c r="AJ23" s="2">
        <v>2001</v>
      </c>
      <c r="AK23" s="2"/>
      <c r="AL23" s="2"/>
      <c r="AM23" s="2"/>
      <c r="AN23" s="2"/>
      <c r="AO23" s="9"/>
      <c r="AP23" s="2">
        <v>2002</v>
      </c>
      <c r="AQ23" s="2"/>
      <c r="AR23" s="2"/>
      <c r="AS23" s="2"/>
      <c r="AT23" s="2"/>
      <c r="AU23" s="9"/>
      <c r="AV23" s="2">
        <v>2003</v>
      </c>
      <c r="AW23" s="2"/>
      <c r="AX23" s="2"/>
      <c r="AY23" s="2"/>
      <c r="AZ23" s="2"/>
      <c r="BA23" s="9"/>
      <c r="BB23" s="2">
        <v>2004</v>
      </c>
      <c r="BC23" s="2"/>
      <c r="BD23" s="2"/>
      <c r="BE23" s="2"/>
      <c r="BF23" s="2"/>
      <c r="BG23" s="9"/>
      <c r="BH23" s="2">
        <v>2005</v>
      </c>
      <c r="BI23" s="2"/>
      <c r="BJ23" s="2"/>
      <c r="BK23" s="2"/>
      <c r="BL23" s="2"/>
      <c r="BM23" s="9"/>
      <c r="BN23" s="2">
        <v>2006</v>
      </c>
      <c r="BO23" s="2"/>
      <c r="BP23" s="2"/>
      <c r="BQ23" s="2"/>
      <c r="BR23" s="2"/>
      <c r="BS23" s="9"/>
      <c r="BT23" s="2">
        <v>2007</v>
      </c>
      <c r="BU23" s="2"/>
      <c r="BV23" s="2"/>
      <c r="BW23" s="2"/>
      <c r="BX23" s="2"/>
      <c r="BY23" s="9"/>
      <c r="BZ23" s="2">
        <v>2008</v>
      </c>
      <c r="CA23" s="2"/>
      <c r="CB23" s="2"/>
      <c r="CC23" s="2"/>
      <c r="CD23" s="2"/>
      <c r="CE23" s="9"/>
      <c r="CF23" s="2">
        <v>2009</v>
      </c>
      <c r="CG23" s="2"/>
      <c r="CH23" s="2"/>
      <c r="CI23" s="2"/>
      <c r="CJ23" s="2"/>
      <c r="CK23" s="9"/>
      <c r="CL23" s="2">
        <v>2010</v>
      </c>
      <c r="CM23" s="2"/>
      <c r="CN23" s="2"/>
      <c r="CO23" s="2"/>
      <c r="CP23" s="2"/>
      <c r="CQ23" s="9"/>
      <c r="CR23" s="2">
        <v>2011</v>
      </c>
      <c r="CS23" s="2"/>
      <c r="CT23" s="2"/>
      <c r="CU23" s="2"/>
      <c r="CV23" s="2"/>
      <c r="CW23" s="9"/>
      <c r="CX23" s="2">
        <v>2012</v>
      </c>
      <c r="CY23" s="2"/>
      <c r="CZ23" s="2"/>
      <c r="DA23" s="2"/>
      <c r="DB23" s="2"/>
      <c r="DC23" s="9"/>
      <c r="DD23" s="2">
        <v>2013</v>
      </c>
      <c r="DE23" s="2"/>
      <c r="DF23" s="2"/>
      <c r="DG23" s="2"/>
      <c r="DH23" s="2"/>
      <c r="DI23" s="9"/>
      <c r="DJ23" s="2">
        <v>2014</v>
      </c>
      <c r="DK23" s="2"/>
      <c r="DL23" s="2"/>
      <c r="DM23" s="2"/>
      <c r="DN23" s="2"/>
      <c r="DO23" s="9"/>
      <c r="DP23" s="2">
        <v>2015</v>
      </c>
      <c r="DQ23" s="2"/>
      <c r="DR23" s="2"/>
      <c r="DS23" s="2"/>
      <c r="DT23" s="2"/>
      <c r="DU23" s="9"/>
      <c r="DW23">
        <v>2014</v>
      </c>
      <c r="DX23" t="s">
        <v>29</v>
      </c>
      <c r="DY23" t="s">
        <v>32</v>
      </c>
      <c r="DZ23">
        <v>58</v>
      </c>
    </row>
    <row r="24" spans="1:130">
      <c r="C24" s="13" t="s">
        <v>52</v>
      </c>
      <c r="D24" s="12">
        <f>AVERAGE(D4:D23)</f>
        <v>46.65</v>
      </c>
      <c r="E24" s="9"/>
      <c r="F24" t="s">
        <v>24</v>
      </c>
      <c r="G24" t="s">
        <v>25</v>
      </c>
      <c r="H24" t="s">
        <v>21</v>
      </c>
      <c r="K24" s="9"/>
      <c r="L24" t="s">
        <v>24</v>
      </c>
      <c r="M24" t="s">
        <v>25</v>
      </c>
      <c r="N24" t="s">
        <v>21</v>
      </c>
      <c r="Q24" s="9"/>
      <c r="R24" t="s">
        <v>24</v>
      </c>
      <c r="S24" t="s">
        <v>25</v>
      </c>
      <c r="T24" t="s">
        <v>21</v>
      </c>
      <c r="W24" s="9"/>
      <c r="X24" t="s">
        <v>24</v>
      </c>
      <c r="Y24" t="s">
        <v>25</v>
      </c>
      <c r="Z24" t="s">
        <v>21</v>
      </c>
      <c r="AC24" s="9"/>
      <c r="AD24" t="s">
        <v>24</v>
      </c>
      <c r="AE24" t="s">
        <v>25</v>
      </c>
      <c r="AF24" t="s">
        <v>21</v>
      </c>
      <c r="AI24" s="9"/>
      <c r="AJ24" t="s">
        <v>24</v>
      </c>
      <c r="AK24" t="s">
        <v>25</v>
      </c>
      <c r="AL24" t="s">
        <v>21</v>
      </c>
      <c r="AO24" s="9"/>
      <c r="AP24" t="s">
        <v>24</v>
      </c>
      <c r="AQ24" t="s">
        <v>25</v>
      </c>
      <c r="AR24" t="s">
        <v>21</v>
      </c>
      <c r="AU24" s="9"/>
      <c r="AV24" t="s">
        <v>24</v>
      </c>
      <c r="AW24" t="s">
        <v>25</v>
      </c>
      <c r="AX24" t="s">
        <v>21</v>
      </c>
      <c r="BA24" s="9"/>
      <c r="BB24" t="s">
        <v>24</v>
      </c>
      <c r="BC24" t="s">
        <v>25</v>
      </c>
      <c r="BD24" t="s">
        <v>21</v>
      </c>
      <c r="BG24" s="9"/>
      <c r="BH24" t="s">
        <v>24</v>
      </c>
      <c r="BI24" t="s">
        <v>25</v>
      </c>
      <c r="BJ24" t="s">
        <v>21</v>
      </c>
      <c r="BM24" s="9"/>
      <c r="BN24" t="s">
        <v>24</v>
      </c>
      <c r="BO24" t="s">
        <v>25</v>
      </c>
      <c r="BP24" t="s">
        <v>21</v>
      </c>
      <c r="BS24" s="9"/>
      <c r="BT24" t="s">
        <v>24</v>
      </c>
      <c r="BU24" t="s">
        <v>25</v>
      </c>
      <c r="BV24" t="s">
        <v>21</v>
      </c>
      <c r="BY24" s="9"/>
      <c r="BZ24" t="s">
        <v>24</v>
      </c>
      <c r="CA24" t="s">
        <v>25</v>
      </c>
      <c r="CB24" t="s">
        <v>21</v>
      </c>
      <c r="CE24" s="9"/>
      <c r="CF24" t="s">
        <v>24</v>
      </c>
      <c r="CG24" t="s">
        <v>25</v>
      </c>
      <c r="CH24" t="s">
        <v>21</v>
      </c>
      <c r="CK24" s="9"/>
      <c r="CL24" t="s">
        <v>24</v>
      </c>
      <c r="CM24" t="s">
        <v>25</v>
      </c>
      <c r="CN24" t="s">
        <v>21</v>
      </c>
      <c r="CQ24" s="9"/>
      <c r="CR24" t="s">
        <v>24</v>
      </c>
      <c r="CS24" t="s">
        <v>25</v>
      </c>
      <c r="CT24" t="s">
        <v>21</v>
      </c>
      <c r="CW24" s="9"/>
      <c r="CX24" t="s">
        <v>24</v>
      </c>
      <c r="CY24" t="s">
        <v>25</v>
      </c>
      <c r="CZ24" t="s">
        <v>21</v>
      </c>
      <c r="DC24" s="9"/>
      <c r="DD24" t="s">
        <v>24</v>
      </c>
      <c r="DE24" t="s">
        <v>25</v>
      </c>
      <c r="DF24" t="s">
        <v>21</v>
      </c>
      <c r="DI24" s="9"/>
      <c r="DJ24" t="s">
        <v>24</v>
      </c>
      <c r="DK24" t="s">
        <v>25</v>
      </c>
      <c r="DL24" t="s">
        <v>21</v>
      </c>
      <c r="DO24" s="9"/>
      <c r="DP24" t="s">
        <v>24</v>
      </c>
      <c r="DQ24" t="s">
        <v>25</v>
      </c>
      <c r="DR24" t="s">
        <v>21</v>
      </c>
      <c r="DU24" s="9"/>
      <c r="DW24">
        <v>2015</v>
      </c>
      <c r="DX24" t="s">
        <v>28</v>
      </c>
      <c r="DY24" t="s">
        <v>32</v>
      </c>
      <c r="DZ24">
        <v>43</v>
      </c>
    </row>
    <row r="25" spans="1:130">
      <c r="D25" t="s">
        <v>50</v>
      </c>
      <c r="E25" s="9"/>
      <c r="F25" s="6">
        <v>89.737704919999999</v>
      </c>
      <c r="G25">
        <v>0</v>
      </c>
      <c r="H25">
        <v>90</v>
      </c>
      <c r="K25" s="9"/>
      <c r="L25" s="6">
        <f>Sheet5!B3</f>
        <v>86.508196721311478</v>
      </c>
      <c r="M25">
        <v>0</v>
      </c>
      <c r="N25">
        <v>90</v>
      </c>
      <c r="Q25" s="9"/>
      <c r="R25" s="5">
        <f>Sheet5!B4</f>
        <v>88.196721311475414</v>
      </c>
      <c r="S25">
        <v>0</v>
      </c>
      <c r="T25">
        <v>90</v>
      </c>
      <c r="W25" s="9"/>
      <c r="X25" s="6">
        <f>Sheet5!B5</f>
        <v>89.721311475409834</v>
      </c>
      <c r="Y25">
        <v>0</v>
      </c>
      <c r="Z25">
        <v>90</v>
      </c>
      <c r="AC25" s="9"/>
      <c r="AD25" s="6">
        <f>Sheet5!B6</f>
        <v>91.47540983606558</v>
      </c>
      <c r="AE25">
        <v>0</v>
      </c>
      <c r="AF25">
        <v>90</v>
      </c>
      <c r="AI25" s="9"/>
      <c r="AJ25" s="6">
        <f>Sheet5!B7</f>
        <v>86.819672131147541</v>
      </c>
      <c r="AK25">
        <v>0</v>
      </c>
      <c r="AL25">
        <v>90</v>
      </c>
      <c r="AO25" s="9"/>
      <c r="AP25" s="6">
        <f>Sheet5!B8</f>
        <v>89.409836065573771</v>
      </c>
      <c r="AQ25">
        <v>0</v>
      </c>
      <c r="AR25">
        <v>90</v>
      </c>
      <c r="AU25" s="9"/>
      <c r="AV25" s="6">
        <f>Sheet5!B9</f>
        <v>86.180327868852459</v>
      </c>
      <c r="AW25">
        <v>0</v>
      </c>
      <c r="AX25">
        <v>90</v>
      </c>
      <c r="BA25" s="9"/>
      <c r="BB25" s="6">
        <f>Sheet5!B10</f>
        <v>86.491803278688522</v>
      </c>
      <c r="BC25">
        <v>0</v>
      </c>
      <c r="BD25">
        <v>90</v>
      </c>
      <c r="BG25" s="9"/>
      <c r="BH25" s="6">
        <f>Sheet5!B11</f>
        <v>87.016393442622956</v>
      </c>
      <c r="BI25">
        <v>0</v>
      </c>
      <c r="BJ25">
        <v>90</v>
      </c>
      <c r="BM25" s="9"/>
      <c r="BN25" s="6">
        <f>Sheet5!B12</f>
        <v>90.131147540983605</v>
      </c>
      <c r="BO25">
        <v>0</v>
      </c>
      <c r="BP25">
        <v>90</v>
      </c>
      <c r="BS25" s="9"/>
      <c r="BT25" s="6">
        <f>Sheet5!B13</f>
        <v>91.295081967213122</v>
      </c>
      <c r="BU25">
        <v>0</v>
      </c>
      <c r="BV25">
        <v>90</v>
      </c>
      <c r="BY25" s="9"/>
      <c r="BZ25" s="6">
        <f>Sheet5!B14</f>
        <v>87.704918032786878</v>
      </c>
      <c r="CA25">
        <v>0</v>
      </c>
      <c r="CB25">
        <v>90</v>
      </c>
      <c r="CE25" s="9"/>
      <c r="CF25" s="6">
        <f>Sheet5!B15</f>
        <v>87.245901639344268</v>
      </c>
      <c r="CG25">
        <v>0</v>
      </c>
      <c r="CH25">
        <v>90</v>
      </c>
      <c r="CK25" s="9"/>
      <c r="CL25" s="6">
        <f>Sheet5!B16</f>
        <v>91.344262295081961</v>
      </c>
      <c r="CM25">
        <v>0</v>
      </c>
      <c r="CN25">
        <v>90</v>
      </c>
      <c r="CQ25" s="9"/>
      <c r="CR25" s="6">
        <f>Sheet5!B17</f>
        <v>92.721311475409834</v>
      </c>
      <c r="CS25">
        <v>0</v>
      </c>
      <c r="CU25">
        <v>90</v>
      </c>
      <c r="CW25" s="9"/>
      <c r="CX25" s="6">
        <f>Sheet5!B18</f>
        <v>90.901639344262293</v>
      </c>
      <c r="CY25">
        <v>0</v>
      </c>
      <c r="CZ25">
        <v>90</v>
      </c>
      <c r="DC25" s="9"/>
      <c r="DD25" s="6">
        <f>Sheet5!B19</f>
        <v>84.754098360655732</v>
      </c>
      <c r="DE25">
        <v>0</v>
      </c>
      <c r="DF25">
        <v>90</v>
      </c>
      <c r="DI25" s="9"/>
      <c r="DJ25" s="6">
        <f>Sheet5!B20</f>
        <v>87.409836065573771</v>
      </c>
      <c r="DK25">
        <v>0</v>
      </c>
      <c r="DL25">
        <v>90</v>
      </c>
      <c r="DO25" s="9"/>
      <c r="DP25" s="6">
        <f>Sheet5!B21</f>
        <v>89.508196721311478</v>
      </c>
      <c r="DQ25">
        <v>0</v>
      </c>
      <c r="DR25">
        <v>90</v>
      </c>
      <c r="DU25" s="9"/>
      <c r="DY25" s="13" t="s">
        <v>52</v>
      </c>
      <c r="DZ25" s="12">
        <f>AVERAGE(DZ5:DZ24)</f>
        <v>46.65</v>
      </c>
    </row>
    <row r="26" spans="1:130" ht="18">
      <c r="E26" s="9"/>
      <c r="F26" t="s">
        <v>20</v>
      </c>
      <c r="G26" s="7" t="s">
        <v>22</v>
      </c>
      <c r="H26" t="s">
        <v>18</v>
      </c>
      <c r="I26" t="s">
        <v>26</v>
      </c>
      <c r="J26" s="8" t="s">
        <v>23</v>
      </c>
      <c r="K26" s="9"/>
      <c r="L26" t="s">
        <v>20</v>
      </c>
      <c r="M26" s="7" t="s">
        <v>22</v>
      </c>
      <c r="N26" t="s">
        <v>18</v>
      </c>
      <c r="O26" t="s">
        <v>19</v>
      </c>
      <c r="P26" s="8" t="s">
        <v>23</v>
      </c>
      <c r="Q26" s="9"/>
      <c r="R26" t="s">
        <v>20</v>
      </c>
      <c r="S26" s="7" t="s">
        <v>22</v>
      </c>
      <c r="T26" t="s">
        <v>18</v>
      </c>
      <c r="U26" t="s">
        <v>19</v>
      </c>
      <c r="V26" s="8" t="s">
        <v>23</v>
      </c>
      <c r="W26" s="9"/>
      <c r="X26" t="s">
        <v>20</v>
      </c>
      <c r="Y26" s="7" t="s">
        <v>22</v>
      </c>
      <c r="Z26" t="s">
        <v>18</v>
      </c>
      <c r="AA26" t="s">
        <v>19</v>
      </c>
      <c r="AB26" s="8" t="s">
        <v>23</v>
      </c>
      <c r="AC26" s="9"/>
      <c r="AD26" t="s">
        <v>20</v>
      </c>
      <c r="AE26" s="7" t="s">
        <v>22</v>
      </c>
      <c r="AF26" t="s">
        <v>18</v>
      </c>
      <c r="AG26" t="s">
        <v>19</v>
      </c>
      <c r="AH26" s="8" t="s">
        <v>23</v>
      </c>
      <c r="AI26" s="9"/>
      <c r="AJ26" t="s">
        <v>20</v>
      </c>
      <c r="AK26" s="7" t="s">
        <v>22</v>
      </c>
      <c r="AL26" t="s">
        <v>18</v>
      </c>
      <c r="AM26" t="s">
        <v>19</v>
      </c>
      <c r="AN26" s="8" t="s">
        <v>23</v>
      </c>
      <c r="AO26" s="9"/>
      <c r="AP26" t="s">
        <v>20</v>
      </c>
      <c r="AQ26" s="7" t="s">
        <v>22</v>
      </c>
      <c r="AR26" t="s">
        <v>18</v>
      </c>
      <c r="AS26" t="s">
        <v>19</v>
      </c>
      <c r="AT26" s="8" t="s">
        <v>23</v>
      </c>
      <c r="AU26" s="9"/>
      <c r="AV26" t="s">
        <v>20</v>
      </c>
      <c r="AW26" s="7" t="s">
        <v>22</v>
      </c>
      <c r="AX26" t="s">
        <v>18</v>
      </c>
      <c r="AY26" t="s">
        <v>19</v>
      </c>
      <c r="AZ26" s="8" t="s">
        <v>23</v>
      </c>
      <c r="BA26" s="9"/>
      <c r="BB26" t="s">
        <v>20</v>
      </c>
      <c r="BC26" s="7" t="s">
        <v>22</v>
      </c>
      <c r="BD26" t="s">
        <v>18</v>
      </c>
      <c r="BE26" t="s">
        <v>19</v>
      </c>
      <c r="BF26" s="8" t="s">
        <v>23</v>
      </c>
      <c r="BG26" s="9"/>
      <c r="BH26" t="s">
        <v>20</v>
      </c>
      <c r="BI26" s="7" t="s">
        <v>22</v>
      </c>
      <c r="BJ26" t="s">
        <v>18</v>
      </c>
      <c r="BK26" t="s">
        <v>19</v>
      </c>
      <c r="BL26" s="8" t="s">
        <v>23</v>
      </c>
      <c r="BM26" s="9"/>
      <c r="BN26" t="s">
        <v>20</v>
      </c>
      <c r="BO26" s="7" t="s">
        <v>22</v>
      </c>
      <c r="BP26" t="s">
        <v>18</v>
      </c>
      <c r="BQ26" t="s">
        <v>19</v>
      </c>
      <c r="BR26" s="8" t="s">
        <v>23</v>
      </c>
      <c r="BS26" s="9"/>
      <c r="BT26" t="s">
        <v>20</v>
      </c>
      <c r="BU26" s="7" t="s">
        <v>22</v>
      </c>
      <c r="BV26" t="s">
        <v>18</v>
      </c>
      <c r="BW26" t="s">
        <v>19</v>
      </c>
      <c r="BX26" s="8" t="s">
        <v>23</v>
      </c>
      <c r="BY26" s="9"/>
      <c r="BZ26" t="s">
        <v>20</v>
      </c>
      <c r="CA26" s="7" t="s">
        <v>22</v>
      </c>
      <c r="CB26" t="s">
        <v>18</v>
      </c>
      <c r="CC26" t="s">
        <v>19</v>
      </c>
      <c r="CD26" s="8" t="s">
        <v>23</v>
      </c>
      <c r="CE26" s="9"/>
      <c r="CF26" t="s">
        <v>20</v>
      </c>
      <c r="CG26" s="7" t="s">
        <v>22</v>
      </c>
      <c r="CH26" t="s">
        <v>18</v>
      </c>
      <c r="CI26" t="s">
        <v>19</v>
      </c>
      <c r="CJ26" s="8" t="s">
        <v>23</v>
      </c>
      <c r="CK26" s="9"/>
      <c r="CL26" t="s">
        <v>20</v>
      </c>
      <c r="CM26" s="7" t="s">
        <v>22</v>
      </c>
      <c r="CN26" t="s">
        <v>18</v>
      </c>
      <c r="CO26" t="s">
        <v>19</v>
      </c>
      <c r="CP26" s="8" t="s">
        <v>23</v>
      </c>
      <c r="CQ26" s="9"/>
      <c r="CR26" t="s">
        <v>20</v>
      </c>
      <c r="CS26" s="7" t="s">
        <v>22</v>
      </c>
      <c r="CT26" t="s">
        <v>18</v>
      </c>
      <c r="CU26" t="s">
        <v>19</v>
      </c>
      <c r="CV26" s="8" t="s">
        <v>23</v>
      </c>
      <c r="CW26" s="9"/>
      <c r="CX26" t="s">
        <v>20</v>
      </c>
      <c r="CY26" s="7" t="s">
        <v>22</v>
      </c>
      <c r="CZ26" t="s">
        <v>18</v>
      </c>
      <c r="DA26" t="s">
        <v>19</v>
      </c>
      <c r="DB26" s="8" t="s">
        <v>23</v>
      </c>
      <c r="DC26" s="9"/>
      <c r="DD26" t="s">
        <v>20</v>
      </c>
      <c r="DE26" s="7" t="s">
        <v>22</v>
      </c>
      <c r="DF26" t="s">
        <v>18</v>
      </c>
      <c r="DG26" t="s">
        <v>19</v>
      </c>
      <c r="DH26" s="8" t="s">
        <v>23</v>
      </c>
      <c r="DI26" s="9"/>
      <c r="DJ26" t="s">
        <v>20</v>
      </c>
      <c r="DK26" s="7" t="s">
        <v>22</v>
      </c>
      <c r="DL26" t="s">
        <v>18</v>
      </c>
      <c r="DM26" t="s">
        <v>19</v>
      </c>
      <c r="DN26" s="8" t="s">
        <v>23</v>
      </c>
      <c r="DO26" s="9"/>
      <c r="DP26" t="s">
        <v>20</v>
      </c>
      <c r="DQ26" s="7" t="s">
        <v>22</v>
      </c>
      <c r="DR26" t="s">
        <v>18</v>
      </c>
      <c r="DS26" t="s">
        <v>19</v>
      </c>
      <c r="DT26" s="8" t="s">
        <v>23</v>
      </c>
      <c r="DU26" s="9"/>
      <c r="DZ26" t="s">
        <v>50</v>
      </c>
    </row>
    <row r="27" spans="1:130">
      <c r="E27" s="9"/>
      <c r="F27" s="1">
        <v>43282</v>
      </c>
      <c r="G27" s="6">
        <v>98</v>
      </c>
      <c r="H27" s="6">
        <f>F$25-G27</f>
        <v>-8.2622950800000012</v>
      </c>
      <c r="I27" s="6">
        <f>H27-G$25</f>
        <v>-8.2622950800000012</v>
      </c>
      <c r="J27" s="6">
        <f>MAX(I27,0)</f>
        <v>0</v>
      </c>
      <c r="K27" s="9"/>
      <c r="L27" s="1">
        <v>43282</v>
      </c>
      <c r="M27">
        <v>86</v>
      </c>
      <c r="N27" s="6">
        <f>L$25-M27</f>
        <v>0.50819672131147797</v>
      </c>
      <c r="O27" s="6">
        <f>N27-M$25</f>
        <v>0.50819672131147797</v>
      </c>
      <c r="P27" s="6">
        <f>MAX(O27,0)</f>
        <v>0.50819672131147797</v>
      </c>
      <c r="Q27" s="9"/>
      <c r="R27" s="1">
        <v>43282</v>
      </c>
      <c r="S27">
        <v>91</v>
      </c>
      <c r="T27" s="6">
        <f>R$25-S27</f>
        <v>-2.8032786885245855</v>
      </c>
      <c r="U27" s="6">
        <f>T27-S$25</f>
        <v>-2.8032786885245855</v>
      </c>
      <c r="V27" s="6">
        <f>MAX(U27,0)</f>
        <v>0</v>
      </c>
      <c r="W27" s="9"/>
      <c r="X27" s="1">
        <v>43282</v>
      </c>
      <c r="Y27">
        <v>84</v>
      </c>
      <c r="Z27" s="6">
        <f>X$25-Y27</f>
        <v>5.7213114754098342</v>
      </c>
      <c r="AA27" s="6">
        <f>Z27-Y$25</f>
        <v>5.7213114754098342</v>
      </c>
      <c r="AB27" s="6">
        <f>MAX(AA27,0)</f>
        <v>5.7213114754098342</v>
      </c>
      <c r="AC27" s="9"/>
      <c r="AD27" s="1">
        <v>43282</v>
      </c>
      <c r="AE27">
        <v>89</v>
      </c>
      <c r="AF27" s="6">
        <f>AD$25-AE27</f>
        <v>2.4754098360655803</v>
      </c>
      <c r="AG27" s="6">
        <f>AF27-AE$25</f>
        <v>2.4754098360655803</v>
      </c>
      <c r="AH27" s="6">
        <f>MAX(AG27,0)</f>
        <v>2.4754098360655803</v>
      </c>
      <c r="AI27" s="9"/>
      <c r="AJ27" s="1">
        <v>43282</v>
      </c>
      <c r="AK27">
        <v>84</v>
      </c>
      <c r="AL27" s="6">
        <f>AJ$25-AK27</f>
        <v>2.8196721311475414</v>
      </c>
      <c r="AM27" s="6">
        <f>AL27-AK$25</f>
        <v>2.8196721311475414</v>
      </c>
      <c r="AN27" s="6">
        <f>MAX(AM27,0)</f>
        <v>2.8196721311475414</v>
      </c>
      <c r="AO27" s="9"/>
      <c r="AP27" s="1">
        <v>43282</v>
      </c>
      <c r="AQ27">
        <v>90</v>
      </c>
      <c r="AR27" s="6">
        <f>AP$25-AQ27</f>
        <v>-0.59016393442622928</v>
      </c>
      <c r="AS27" s="6">
        <f>AR27-AQ$25</f>
        <v>-0.59016393442622928</v>
      </c>
      <c r="AT27" s="6">
        <f>MAX(AS27,0)</f>
        <v>0</v>
      </c>
      <c r="AU27" s="9"/>
      <c r="AV27" s="1">
        <v>43282</v>
      </c>
      <c r="AW27">
        <v>73</v>
      </c>
      <c r="AX27" s="6">
        <f>AV$25-AW27</f>
        <v>13.180327868852459</v>
      </c>
      <c r="AY27" s="6">
        <f>AX27-AW$25</f>
        <v>13.180327868852459</v>
      </c>
      <c r="AZ27" s="6">
        <f>MAX(AY27,0)</f>
        <v>13.180327868852459</v>
      </c>
      <c r="BA27" s="9"/>
      <c r="BB27" s="1">
        <v>43282</v>
      </c>
      <c r="BC27">
        <v>82</v>
      </c>
      <c r="BD27" s="6">
        <f>BB$25-BC27</f>
        <v>4.491803278688522</v>
      </c>
      <c r="BE27" s="6">
        <f>BD27-BC$25</f>
        <v>4.491803278688522</v>
      </c>
      <c r="BF27" s="6">
        <f>MAX(BE27,0)</f>
        <v>4.491803278688522</v>
      </c>
      <c r="BG27" s="9"/>
      <c r="BH27" s="1">
        <v>43282</v>
      </c>
      <c r="BI27">
        <v>91</v>
      </c>
      <c r="BJ27" s="6">
        <f>BH$25-BI27</f>
        <v>-3.9836065573770441</v>
      </c>
      <c r="BK27" s="6">
        <f>BJ27-BI$25</f>
        <v>-3.9836065573770441</v>
      </c>
      <c r="BL27" s="6">
        <f>MAX(BK27,0)</f>
        <v>0</v>
      </c>
      <c r="BM27" s="9"/>
      <c r="BN27" s="1">
        <v>43282</v>
      </c>
      <c r="BO27">
        <v>93</v>
      </c>
      <c r="BP27" s="6">
        <f>BN$25-BO27</f>
        <v>-2.8688524590163951</v>
      </c>
      <c r="BQ27" s="6">
        <f>BP27-BO$25</f>
        <v>-2.8688524590163951</v>
      </c>
      <c r="BR27" s="6">
        <f>MAX(BQ27,0)</f>
        <v>0</v>
      </c>
      <c r="BS27" s="9"/>
      <c r="BT27" s="1">
        <v>43282</v>
      </c>
      <c r="BU27">
        <v>95</v>
      </c>
      <c r="BV27" s="6">
        <f>BT$25-BU27</f>
        <v>-3.7049180327868783</v>
      </c>
      <c r="BW27" s="6">
        <f>BV27-BU$25</f>
        <v>-3.7049180327868783</v>
      </c>
      <c r="BX27" s="6">
        <f>MAX(BW27,0)</f>
        <v>0</v>
      </c>
      <c r="BY27" s="9"/>
      <c r="BZ27" s="1">
        <v>43282</v>
      </c>
      <c r="CA27">
        <v>85</v>
      </c>
      <c r="CB27" s="6">
        <f>BZ$25-CA27</f>
        <v>2.7049180327868783</v>
      </c>
      <c r="CC27" s="6">
        <f>CB27-CA$25</f>
        <v>2.7049180327868783</v>
      </c>
      <c r="CD27" s="6">
        <f>MAX(CC27,0)</f>
        <v>2.7049180327868783</v>
      </c>
      <c r="CE27" s="9"/>
      <c r="CF27" s="1">
        <v>43282</v>
      </c>
      <c r="CG27">
        <v>95</v>
      </c>
      <c r="CH27" s="6">
        <f>CF$25-CG27</f>
        <v>-7.7540983606557319</v>
      </c>
      <c r="CI27" s="6">
        <f>CH27-CG$25</f>
        <v>-7.7540983606557319</v>
      </c>
      <c r="CJ27" s="6">
        <f>MAX(CI27,0)</f>
        <v>0</v>
      </c>
      <c r="CK27" s="9"/>
      <c r="CL27" s="1">
        <v>43282</v>
      </c>
      <c r="CM27">
        <v>87</v>
      </c>
      <c r="CN27" s="6">
        <f>CL$25-CM27</f>
        <v>4.3442622950819612</v>
      </c>
      <c r="CO27" s="6">
        <f>CN27-CM$25</f>
        <v>4.3442622950819612</v>
      </c>
      <c r="CP27" s="6">
        <f>MAX(CO27,0)</f>
        <v>4.3442622950819612</v>
      </c>
      <c r="CQ27" s="9"/>
      <c r="CR27" s="1">
        <v>43282</v>
      </c>
      <c r="CS27">
        <v>92</v>
      </c>
      <c r="CT27" s="6">
        <f>CR$25-CS27</f>
        <v>0.7213114754098342</v>
      </c>
      <c r="CU27" s="6">
        <f>CT27-CS$25</f>
        <v>0.7213114754098342</v>
      </c>
      <c r="CV27" s="6">
        <f>MAX(CU27,0)</f>
        <v>0.7213114754098342</v>
      </c>
      <c r="CW27" s="9"/>
      <c r="CX27" s="1">
        <v>43282</v>
      </c>
      <c r="CY27">
        <v>105</v>
      </c>
      <c r="CZ27" s="6">
        <f>CX$25-CY27</f>
        <v>-14.098360655737707</v>
      </c>
      <c r="DA27" s="6">
        <f>CZ27-CY$25</f>
        <v>-14.098360655737707</v>
      </c>
      <c r="DB27" s="6">
        <f>MAX(DA27,0)</f>
        <v>0</v>
      </c>
      <c r="DC27" s="9"/>
      <c r="DD27" s="1">
        <v>43282</v>
      </c>
      <c r="DE27">
        <v>82</v>
      </c>
      <c r="DF27" s="6">
        <f>DD$25-DE27</f>
        <v>2.7540983606557319</v>
      </c>
      <c r="DG27" s="6">
        <f>DF27-DE$25</f>
        <v>2.7540983606557319</v>
      </c>
      <c r="DH27" s="6">
        <f>MAX(DG27,0)</f>
        <v>2.7540983606557319</v>
      </c>
      <c r="DI27" s="9"/>
      <c r="DJ27" s="1">
        <v>43282</v>
      </c>
      <c r="DK27">
        <v>90</v>
      </c>
      <c r="DL27" s="6">
        <f>DJ$25-DK27</f>
        <v>-2.5901639344262293</v>
      </c>
      <c r="DM27" s="6">
        <f>DL27-DK$25</f>
        <v>-2.5901639344262293</v>
      </c>
      <c r="DN27" s="6">
        <f>MAX(DM27,0)</f>
        <v>0</v>
      </c>
      <c r="DO27" s="9"/>
      <c r="DP27" s="1">
        <v>43282</v>
      </c>
      <c r="DQ27">
        <v>85</v>
      </c>
      <c r="DR27" s="6">
        <f>DP$25-DQ27</f>
        <v>4.508196721311478</v>
      </c>
      <c r="DS27" s="6">
        <f>DR27-DQ$25</f>
        <v>4.508196721311478</v>
      </c>
      <c r="DT27" s="6">
        <f>MAX(DS27,0)</f>
        <v>4.508196721311478</v>
      </c>
      <c r="DU27" s="9"/>
    </row>
    <row r="28" spans="1:130">
      <c r="E28" s="9"/>
      <c r="F28" s="1">
        <v>43283</v>
      </c>
      <c r="G28" s="6">
        <v>97</v>
      </c>
      <c r="H28" s="6">
        <f>F$25-G28</f>
        <v>-7.2622950800000012</v>
      </c>
      <c r="I28" s="6">
        <f t="shared" ref="I28:I91" si="0">H28-G$25</f>
        <v>-7.2622950800000012</v>
      </c>
      <c r="J28" s="6">
        <f>MAX(J27+I28,0)</f>
        <v>0</v>
      </c>
      <c r="K28" s="9"/>
      <c r="L28" s="1">
        <v>43283</v>
      </c>
      <c r="M28">
        <v>90</v>
      </c>
      <c r="N28" s="6">
        <f>L$25-M28</f>
        <v>-3.491803278688522</v>
      </c>
      <c r="O28" s="6">
        <f t="shared" ref="O28:O91" si="1">N28-M$25</f>
        <v>-3.491803278688522</v>
      </c>
      <c r="P28" s="6">
        <f>MAX(P27+O28,0)</f>
        <v>0</v>
      </c>
      <c r="Q28" s="9"/>
      <c r="R28" s="1">
        <v>43283</v>
      </c>
      <c r="S28">
        <v>88</v>
      </c>
      <c r="T28" s="6">
        <f>R$25-S28</f>
        <v>0.1967213114754145</v>
      </c>
      <c r="U28" s="6">
        <f t="shared" ref="U28:U91" si="2">T28-S$25</f>
        <v>0.1967213114754145</v>
      </c>
      <c r="V28" s="6">
        <f>MAX(V27+U28,0)</f>
        <v>0.1967213114754145</v>
      </c>
      <c r="W28" s="9"/>
      <c r="X28" s="1">
        <v>43283</v>
      </c>
      <c r="Y28">
        <v>82</v>
      </c>
      <c r="Z28" s="6">
        <f>X$25-Y28</f>
        <v>7.7213114754098342</v>
      </c>
      <c r="AA28" s="6">
        <f t="shared" ref="AA28:AA91" si="3">Z28-Y$25</f>
        <v>7.7213114754098342</v>
      </c>
      <c r="AB28" s="6">
        <f>MAX(AB27+AA28,0)</f>
        <v>13.442622950819668</v>
      </c>
      <c r="AC28" s="9"/>
      <c r="AD28" s="1">
        <v>43283</v>
      </c>
      <c r="AE28">
        <v>91</v>
      </c>
      <c r="AF28" s="6">
        <f>AD$25-AE28</f>
        <v>0.47540983606558029</v>
      </c>
      <c r="AG28" s="6">
        <f t="shared" ref="AG28:AG91" si="4">AF28-AE$25</f>
        <v>0.47540983606558029</v>
      </c>
      <c r="AH28" s="6">
        <f>MAX(AH27+AG28,0)</f>
        <v>2.9508196721311606</v>
      </c>
      <c r="AI28" s="9"/>
      <c r="AJ28" s="1">
        <v>43283</v>
      </c>
      <c r="AK28">
        <v>87</v>
      </c>
      <c r="AL28" s="6">
        <f>AJ$25-AK28</f>
        <v>-0.18032786885245855</v>
      </c>
      <c r="AM28" s="6">
        <f t="shared" ref="AM28:AM91" si="5">AL28-AK$25</f>
        <v>-0.18032786885245855</v>
      </c>
      <c r="AN28" s="6">
        <f>MAX(AN27+AM28,0)</f>
        <v>2.6393442622950829</v>
      </c>
      <c r="AO28" s="9"/>
      <c r="AP28" s="1">
        <v>43283</v>
      </c>
      <c r="AQ28">
        <v>90</v>
      </c>
      <c r="AR28" s="6">
        <f>AP$25-AQ28</f>
        <v>-0.59016393442622928</v>
      </c>
      <c r="AS28" s="6">
        <f t="shared" ref="AS28:AS91" si="6">AR28-AQ$25</f>
        <v>-0.59016393442622928</v>
      </c>
      <c r="AT28" s="6">
        <f>MAX(AT27+AS28,0)</f>
        <v>0</v>
      </c>
      <c r="AU28" s="9"/>
      <c r="AV28" s="1">
        <v>43283</v>
      </c>
      <c r="AW28">
        <v>81</v>
      </c>
      <c r="AX28" s="6">
        <f>AV$25-AW28</f>
        <v>5.1803278688524586</v>
      </c>
      <c r="AY28" s="6">
        <f t="shared" ref="AY28:AY91" si="7">AX28-AW$25</f>
        <v>5.1803278688524586</v>
      </c>
      <c r="AZ28" s="6">
        <f>MAX(AZ27+AY28,0)</f>
        <v>18.360655737704917</v>
      </c>
      <c r="BA28" s="9"/>
      <c r="BB28" s="1">
        <v>43283</v>
      </c>
      <c r="BC28">
        <v>81</v>
      </c>
      <c r="BD28" s="6">
        <f>BB$25-BC28</f>
        <v>5.491803278688522</v>
      </c>
      <c r="BE28" s="6">
        <f t="shared" ref="BE28:BE91" si="8">BD28-BC$25</f>
        <v>5.491803278688522</v>
      </c>
      <c r="BF28" s="6">
        <f>MAX(BF27+BE28,0)</f>
        <v>9.9836065573770441</v>
      </c>
      <c r="BG28" s="9"/>
      <c r="BH28" s="1">
        <v>43283</v>
      </c>
      <c r="BI28">
        <v>89</v>
      </c>
      <c r="BJ28" s="6">
        <f>BH$25-BI28</f>
        <v>-1.9836065573770441</v>
      </c>
      <c r="BK28" s="6">
        <f t="shared" ref="BK28:BK91" si="9">BJ28-BI$25</f>
        <v>-1.9836065573770441</v>
      </c>
      <c r="BL28" s="6">
        <f>MAX(BL27+BK28,0)</f>
        <v>0</v>
      </c>
      <c r="BM28" s="9"/>
      <c r="BN28" s="1">
        <v>43283</v>
      </c>
      <c r="BO28">
        <v>93</v>
      </c>
      <c r="BP28" s="6">
        <f>BN$25-BO28</f>
        <v>-2.8688524590163951</v>
      </c>
      <c r="BQ28" s="6">
        <f t="shared" ref="BQ28:BQ91" si="10">BP28-BO$25</f>
        <v>-2.8688524590163951</v>
      </c>
      <c r="BR28" s="6">
        <f>MAX(BR27+BQ28,0)</f>
        <v>0</v>
      </c>
      <c r="BS28" s="9"/>
      <c r="BT28" s="1">
        <v>43283</v>
      </c>
      <c r="BU28">
        <v>85</v>
      </c>
      <c r="BV28" s="6">
        <f>BT$25-BU28</f>
        <v>6.2950819672131217</v>
      </c>
      <c r="BW28" s="6">
        <f t="shared" ref="BW28:BW91" si="11">BV28-BU$25</f>
        <v>6.2950819672131217</v>
      </c>
      <c r="BX28" s="6">
        <f>MAX(BX27+BW28,0)</f>
        <v>6.2950819672131217</v>
      </c>
      <c r="BY28" s="9"/>
      <c r="BZ28" s="1">
        <v>43283</v>
      </c>
      <c r="CA28">
        <v>87</v>
      </c>
      <c r="CB28" s="6">
        <f>BZ$25-CA28</f>
        <v>0.70491803278687826</v>
      </c>
      <c r="CC28" s="6">
        <f t="shared" ref="CC28:CC91" si="12">CB28-CA$25</f>
        <v>0.70491803278687826</v>
      </c>
      <c r="CD28" s="6">
        <f>MAX(CD27+CC28,0)</f>
        <v>3.4098360655737565</v>
      </c>
      <c r="CE28" s="9"/>
      <c r="CF28" s="1">
        <v>43283</v>
      </c>
      <c r="CG28">
        <v>90</v>
      </c>
      <c r="CH28" s="6">
        <f>CF$25-CG28</f>
        <v>-2.7540983606557319</v>
      </c>
      <c r="CI28" s="6">
        <f t="shared" ref="CI28:CI91" si="13">CH28-CG$25</f>
        <v>-2.7540983606557319</v>
      </c>
      <c r="CJ28" s="6">
        <f>MAX(CJ27+CI28,0)</f>
        <v>0</v>
      </c>
      <c r="CK28" s="9"/>
      <c r="CL28" s="1">
        <v>43283</v>
      </c>
      <c r="CM28">
        <v>84</v>
      </c>
      <c r="CN28" s="6">
        <f>CL$25-CM28</f>
        <v>7.3442622950819612</v>
      </c>
      <c r="CO28" s="6">
        <f t="shared" ref="CO28:CO91" si="14">CN28-CM$25</f>
        <v>7.3442622950819612</v>
      </c>
      <c r="CP28" s="6">
        <f>MAX(CP27+CO28,0)</f>
        <v>11.688524590163922</v>
      </c>
      <c r="CQ28" s="9"/>
      <c r="CR28" s="1">
        <v>43283</v>
      </c>
      <c r="CS28">
        <v>94</v>
      </c>
      <c r="CT28" s="6">
        <f>CR$25-CS28</f>
        <v>-1.2786885245901658</v>
      </c>
      <c r="CU28" s="6">
        <f t="shared" ref="CU28:CU91" si="15">CT28-CS$25</f>
        <v>-1.2786885245901658</v>
      </c>
      <c r="CV28" s="6">
        <f>MAX(CV27+CU28,0)</f>
        <v>0</v>
      </c>
      <c r="CW28" s="9"/>
      <c r="CX28" s="1">
        <v>43283</v>
      </c>
      <c r="CY28">
        <v>93</v>
      </c>
      <c r="CZ28" s="6">
        <f>CX$25-CY28</f>
        <v>-2.0983606557377072</v>
      </c>
      <c r="DA28" s="6">
        <f t="shared" ref="DA28:DA91" si="16">CZ28-CY$25</f>
        <v>-2.0983606557377072</v>
      </c>
      <c r="DB28" s="6">
        <f>MAX(DB27+DA28,0)</f>
        <v>0</v>
      </c>
      <c r="DC28" s="9"/>
      <c r="DD28" s="1">
        <v>43283</v>
      </c>
      <c r="DE28">
        <v>85</v>
      </c>
      <c r="DF28" s="6">
        <f>DD$25-DE28</f>
        <v>-0.24590163934426812</v>
      </c>
      <c r="DG28" s="6">
        <f t="shared" ref="DG28:DG91" si="17">DF28-DE$25</f>
        <v>-0.24590163934426812</v>
      </c>
      <c r="DH28" s="6">
        <f>MAX(DH27+DG28,0)</f>
        <v>2.5081967213114638</v>
      </c>
      <c r="DI28" s="9"/>
      <c r="DJ28" s="1">
        <v>43283</v>
      </c>
      <c r="DK28">
        <v>93</v>
      </c>
      <c r="DL28" s="6">
        <f>DJ$25-DK28</f>
        <v>-5.5901639344262293</v>
      </c>
      <c r="DM28" s="6">
        <f t="shared" ref="DM28:DM91" si="18">DL28-DK$25</f>
        <v>-5.5901639344262293</v>
      </c>
      <c r="DN28" s="6">
        <f>MAX(DN27+DM28,0)</f>
        <v>0</v>
      </c>
      <c r="DO28" s="9"/>
      <c r="DP28" s="1">
        <v>43283</v>
      </c>
      <c r="DQ28">
        <v>87</v>
      </c>
      <c r="DR28" s="6">
        <f>DP$25-DQ28</f>
        <v>2.508196721311478</v>
      </c>
      <c r="DS28" s="6">
        <f t="shared" ref="DS28:DS91" si="19">DR28-DQ$25</f>
        <v>2.508196721311478</v>
      </c>
      <c r="DT28" s="6">
        <f>MAX(DT27+DS28,0)</f>
        <v>7.0163934426229559</v>
      </c>
      <c r="DU28" s="9"/>
    </row>
    <row r="29" spans="1:130">
      <c r="E29" s="9"/>
      <c r="F29" s="1">
        <v>43284</v>
      </c>
      <c r="G29" s="6">
        <v>97</v>
      </c>
      <c r="H29" s="6">
        <f t="shared" ref="H29:H92" si="20">F$25-G29</f>
        <v>-7.2622950800000012</v>
      </c>
      <c r="I29" s="6">
        <f t="shared" si="0"/>
        <v>-7.2622950800000012</v>
      </c>
      <c r="J29" s="6">
        <f t="shared" ref="J29:J92" si="21">MAX(J28+I29,0)</f>
        <v>0</v>
      </c>
      <c r="K29" s="9"/>
      <c r="L29" s="1">
        <v>43284</v>
      </c>
      <c r="M29">
        <v>93</v>
      </c>
      <c r="N29" s="6">
        <f t="shared" ref="N29:N92" si="22">L$25-M29</f>
        <v>-6.491803278688522</v>
      </c>
      <c r="O29" s="6">
        <f t="shared" si="1"/>
        <v>-6.491803278688522</v>
      </c>
      <c r="P29" s="6">
        <f t="shared" ref="P29:P92" si="23">MAX(P28+O29,0)</f>
        <v>0</v>
      </c>
      <c r="Q29" s="9"/>
      <c r="R29" s="1">
        <v>43284</v>
      </c>
      <c r="S29">
        <v>91</v>
      </c>
      <c r="T29" s="6">
        <f t="shared" ref="T29:T92" si="24">R$25-S29</f>
        <v>-2.8032786885245855</v>
      </c>
      <c r="U29" s="6">
        <f t="shared" si="2"/>
        <v>-2.8032786885245855</v>
      </c>
      <c r="V29" s="6">
        <f t="shared" ref="V29:V92" si="25">MAX(V28+U29,0)</f>
        <v>0</v>
      </c>
      <c r="W29" s="9"/>
      <c r="X29" s="1">
        <v>43284</v>
      </c>
      <c r="Y29">
        <v>87</v>
      </c>
      <c r="Z29" s="6">
        <f t="shared" ref="Z29:Z92" si="26">X$25-Y29</f>
        <v>2.7213114754098342</v>
      </c>
      <c r="AA29" s="6">
        <f t="shared" si="3"/>
        <v>2.7213114754098342</v>
      </c>
      <c r="AB29" s="6">
        <f t="shared" ref="AB29:AB92" si="27">MAX(AB28+AA29,0)</f>
        <v>16.163934426229503</v>
      </c>
      <c r="AC29" s="9"/>
      <c r="AD29" s="1">
        <v>43284</v>
      </c>
      <c r="AE29">
        <v>93</v>
      </c>
      <c r="AF29" s="6">
        <f t="shared" ref="AF29:AF92" si="28">AD$25-AE29</f>
        <v>-1.5245901639344197</v>
      </c>
      <c r="AG29" s="6">
        <f t="shared" si="4"/>
        <v>-1.5245901639344197</v>
      </c>
      <c r="AH29" s="6">
        <f t="shared" ref="AH29:AH92" si="29">MAX(AH28+AG29,0)</f>
        <v>1.4262295081967409</v>
      </c>
      <c r="AI29" s="9"/>
      <c r="AJ29" s="1">
        <v>43284</v>
      </c>
      <c r="AK29">
        <v>87</v>
      </c>
      <c r="AL29" s="6">
        <f t="shared" ref="AL29:AL92" si="30">AJ$25-AK29</f>
        <v>-0.18032786885245855</v>
      </c>
      <c r="AM29" s="6">
        <f t="shared" si="5"/>
        <v>-0.18032786885245855</v>
      </c>
      <c r="AN29" s="6">
        <f t="shared" ref="AN29:AN92" si="31">MAX(AN28+AM29,0)</f>
        <v>2.4590163934426243</v>
      </c>
      <c r="AO29" s="9"/>
      <c r="AP29" s="1">
        <v>43284</v>
      </c>
      <c r="AQ29">
        <v>87</v>
      </c>
      <c r="AR29" s="6">
        <f t="shared" ref="AR29:AR92" si="32">AP$25-AQ29</f>
        <v>2.4098360655737707</v>
      </c>
      <c r="AS29" s="6">
        <f t="shared" si="6"/>
        <v>2.4098360655737707</v>
      </c>
      <c r="AT29" s="6">
        <f t="shared" ref="AT29:AT92" si="33">MAX(AT28+AS29,0)</f>
        <v>2.4098360655737707</v>
      </c>
      <c r="AU29" s="9"/>
      <c r="AV29" s="1">
        <v>43284</v>
      </c>
      <c r="AW29">
        <v>87</v>
      </c>
      <c r="AX29" s="6">
        <f t="shared" ref="AX29:AX92" si="34">AV$25-AW29</f>
        <v>-0.81967213114754145</v>
      </c>
      <c r="AY29" s="6">
        <f t="shared" si="7"/>
        <v>-0.81967213114754145</v>
      </c>
      <c r="AZ29" s="6">
        <f t="shared" ref="AZ29:AZ92" si="35">MAX(AZ28+AY29,0)</f>
        <v>17.540983606557376</v>
      </c>
      <c r="BA29" s="9"/>
      <c r="BB29" s="1">
        <v>43284</v>
      </c>
      <c r="BC29">
        <v>86</v>
      </c>
      <c r="BD29" s="6">
        <f t="shared" ref="BD29:BD92" si="36">BB$25-BC29</f>
        <v>0.49180327868852203</v>
      </c>
      <c r="BE29" s="6">
        <f t="shared" si="8"/>
        <v>0.49180327868852203</v>
      </c>
      <c r="BF29" s="6">
        <f t="shared" ref="BF29:BF92" si="37">MAX(BF28+BE29,0)</f>
        <v>10.475409836065566</v>
      </c>
      <c r="BG29" s="9"/>
      <c r="BH29" s="1">
        <v>43284</v>
      </c>
      <c r="BI29">
        <v>86</v>
      </c>
      <c r="BJ29" s="6">
        <f t="shared" ref="BJ29:BJ92" si="38">BH$25-BI29</f>
        <v>1.0163934426229559</v>
      </c>
      <c r="BK29" s="6">
        <f t="shared" si="9"/>
        <v>1.0163934426229559</v>
      </c>
      <c r="BL29" s="6">
        <f t="shared" ref="BL29:BL92" si="39">MAX(BL28+BK29,0)</f>
        <v>1.0163934426229559</v>
      </c>
      <c r="BM29" s="9"/>
      <c r="BN29" s="1">
        <v>43284</v>
      </c>
      <c r="BO29">
        <v>93</v>
      </c>
      <c r="BP29" s="6">
        <f t="shared" ref="BP29:BP92" si="40">BN$25-BO29</f>
        <v>-2.8688524590163951</v>
      </c>
      <c r="BQ29" s="6">
        <f t="shared" si="10"/>
        <v>-2.8688524590163951</v>
      </c>
      <c r="BR29" s="6">
        <f t="shared" ref="BR29:BR92" si="41">MAX(BR28+BQ29,0)</f>
        <v>0</v>
      </c>
      <c r="BS29" s="9"/>
      <c r="BT29" s="1">
        <v>43284</v>
      </c>
      <c r="BU29">
        <v>82</v>
      </c>
      <c r="BV29" s="6">
        <f t="shared" ref="BV29:BV92" si="42">BT$25-BU29</f>
        <v>9.2950819672131217</v>
      </c>
      <c r="BW29" s="6">
        <f t="shared" si="11"/>
        <v>9.2950819672131217</v>
      </c>
      <c r="BX29" s="6">
        <f t="shared" ref="BX29:BX92" si="43">MAX(BX28+BW29,0)</f>
        <v>15.590163934426243</v>
      </c>
      <c r="BY29" s="9"/>
      <c r="BZ29" s="1">
        <v>43284</v>
      </c>
      <c r="CA29">
        <v>91</v>
      </c>
      <c r="CB29" s="6">
        <f t="shared" ref="CB29:CB92" si="44">BZ$25-CA29</f>
        <v>-3.2950819672131217</v>
      </c>
      <c r="CC29" s="6">
        <f t="shared" si="12"/>
        <v>-3.2950819672131217</v>
      </c>
      <c r="CD29" s="6">
        <f t="shared" ref="CD29:CD92" si="45">MAX(CD28+CC29,0)</f>
        <v>0.11475409836063477</v>
      </c>
      <c r="CE29" s="9"/>
      <c r="CF29" s="1">
        <v>43284</v>
      </c>
      <c r="CG29">
        <v>89</v>
      </c>
      <c r="CH29" s="6">
        <f t="shared" ref="CH29:CH92" si="46">CF$25-CG29</f>
        <v>-1.7540983606557319</v>
      </c>
      <c r="CI29" s="6">
        <f t="shared" si="13"/>
        <v>-1.7540983606557319</v>
      </c>
      <c r="CJ29" s="6">
        <f t="shared" ref="CJ29:CJ92" si="47">MAX(CJ28+CI29,0)</f>
        <v>0</v>
      </c>
      <c r="CK29" s="9"/>
      <c r="CL29" s="1">
        <v>43284</v>
      </c>
      <c r="CM29">
        <v>83</v>
      </c>
      <c r="CN29" s="6">
        <f t="shared" ref="CN29:CN92" si="48">CL$25-CM29</f>
        <v>8.3442622950819612</v>
      </c>
      <c r="CO29" s="6">
        <f t="shared" si="14"/>
        <v>8.3442622950819612</v>
      </c>
      <c r="CP29" s="6">
        <f t="shared" ref="CP29:CP92" si="49">MAX(CP28+CO29,0)</f>
        <v>20.032786885245883</v>
      </c>
      <c r="CQ29" s="9"/>
      <c r="CR29" s="1">
        <v>43284</v>
      </c>
      <c r="CS29">
        <v>95</v>
      </c>
      <c r="CT29" s="6">
        <f t="shared" ref="CT29:CT92" si="50">CR$25-CS29</f>
        <v>-2.2786885245901658</v>
      </c>
      <c r="CU29" s="6">
        <f t="shared" si="15"/>
        <v>-2.2786885245901658</v>
      </c>
      <c r="CV29" s="6">
        <f t="shared" ref="CV29:CV92" si="51">MAX(CV28+CU29,0)</f>
        <v>0</v>
      </c>
      <c r="CW29" s="9"/>
      <c r="CX29" s="1">
        <v>43284</v>
      </c>
      <c r="CY29">
        <v>99</v>
      </c>
      <c r="CZ29" s="6">
        <f t="shared" ref="CZ29:CZ92" si="52">CX$25-CY29</f>
        <v>-8.0983606557377072</v>
      </c>
      <c r="DA29" s="6">
        <f t="shared" si="16"/>
        <v>-8.0983606557377072</v>
      </c>
      <c r="DB29" s="6">
        <f t="shared" ref="DB29:DB92" si="53">MAX(DB28+DA29,0)</f>
        <v>0</v>
      </c>
      <c r="DC29" s="9"/>
      <c r="DD29" s="1">
        <v>43284</v>
      </c>
      <c r="DE29">
        <v>76</v>
      </c>
      <c r="DF29" s="6">
        <f t="shared" ref="DF29:DF92" si="54">DD$25-DE29</f>
        <v>8.7540983606557319</v>
      </c>
      <c r="DG29" s="6">
        <f t="shared" si="17"/>
        <v>8.7540983606557319</v>
      </c>
      <c r="DH29" s="6">
        <f t="shared" ref="DH29:DH92" si="55">MAX(DH28+DG29,0)</f>
        <v>11.262295081967196</v>
      </c>
      <c r="DI29" s="9"/>
      <c r="DJ29" s="1">
        <v>43284</v>
      </c>
      <c r="DK29">
        <v>87</v>
      </c>
      <c r="DL29" s="6">
        <f t="shared" ref="DL29:DL92" si="56">DJ$25-DK29</f>
        <v>0.40983606557377072</v>
      </c>
      <c r="DM29" s="6">
        <f t="shared" si="18"/>
        <v>0.40983606557377072</v>
      </c>
      <c r="DN29" s="6">
        <f t="shared" ref="DN29:DN92" si="57">MAX(DN28+DM29,0)</f>
        <v>0.40983606557377072</v>
      </c>
      <c r="DO29" s="9"/>
      <c r="DP29" s="1">
        <v>43284</v>
      </c>
      <c r="DQ29">
        <v>79</v>
      </c>
      <c r="DR29" s="6">
        <f t="shared" ref="DR29:DR92" si="58">DP$25-DQ29</f>
        <v>10.508196721311478</v>
      </c>
      <c r="DS29" s="6">
        <f t="shared" si="19"/>
        <v>10.508196721311478</v>
      </c>
      <c r="DT29" s="6">
        <f t="shared" ref="DT29:DT92" si="59">MAX(DT28+DS29,0)</f>
        <v>17.524590163934434</v>
      </c>
      <c r="DU29" s="9"/>
    </row>
    <row r="30" spans="1:130">
      <c r="E30" s="9"/>
      <c r="F30" s="1">
        <v>43285</v>
      </c>
      <c r="G30" s="6">
        <v>90</v>
      </c>
      <c r="H30" s="6">
        <f t="shared" si="20"/>
        <v>-0.26229508000000124</v>
      </c>
      <c r="I30" s="6">
        <f t="shared" si="0"/>
        <v>-0.26229508000000124</v>
      </c>
      <c r="J30" s="6">
        <f t="shared" si="21"/>
        <v>0</v>
      </c>
      <c r="K30" s="9"/>
      <c r="L30" s="1">
        <v>43285</v>
      </c>
      <c r="M30">
        <v>91</v>
      </c>
      <c r="N30" s="6">
        <f t="shared" si="22"/>
        <v>-4.491803278688522</v>
      </c>
      <c r="O30" s="6">
        <f t="shared" si="1"/>
        <v>-4.491803278688522</v>
      </c>
      <c r="P30" s="6">
        <f t="shared" si="23"/>
        <v>0</v>
      </c>
      <c r="Q30" s="9"/>
      <c r="R30" s="1">
        <v>43285</v>
      </c>
      <c r="S30">
        <v>91</v>
      </c>
      <c r="T30" s="6">
        <f t="shared" si="24"/>
        <v>-2.8032786885245855</v>
      </c>
      <c r="U30" s="6">
        <f t="shared" si="2"/>
        <v>-2.8032786885245855</v>
      </c>
      <c r="V30" s="6">
        <f t="shared" si="25"/>
        <v>0</v>
      </c>
      <c r="W30" s="9"/>
      <c r="X30" s="1">
        <v>43285</v>
      </c>
      <c r="Y30">
        <v>88</v>
      </c>
      <c r="Z30" s="6">
        <f t="shared" si="26"/>
        <v>1.7213114754098342</v>
      </c>
      <c r="AA30" s="6">
        <f t="shared" si="3"/>
        <v>1.7213114754098342</v>
      </c>
      <c r="AB30" s="6">
        <f t="shared" si="27"/>
        <v>17.885245901639337</v>
      </c>
      <c r="AC30" s="9"/>
      <c r="AD30" s="1">
        <v>43285</v>
      </c>
      <c r="AE30">
        <v>95</v>
      </c>
      <c r="AF30" s="6">
        <f t="shared" si="28"/>
        <v>-3.5245901639344197</v>
      </c>
      <c r="AG30" s="6">
        <f t="shared" si="4"/>
        <v>-3.5245901639344197</v>
      </c>
      <c r="AH30" s="6">
        <f t="shared" si="29"/>
        <v>0</v>
      </c>
      <c r="AI30" s="9"/>
      <c r="AJ30" s="1">
        <v>43285</v>
      </c>
      <c r="AK30">
        <v>84</v>
      </c>
      <c r="AL30" s="6">
        <f t="shared" si="30"/>
        <v>2.8196721311475414</v>
      </c>
      <c r="AM30" s="6">
        <f t="shared" si="5"/>
        <v>2.8196721311475414</v>
      </c>
      <c r="AN30" s="6">
        <f t="shared" si="31"/>
        <v>5.2786885245901658</v>
      </c>
      <c r="AO30" s="9"/>
      <c r="AP30" s="1">
        <v>43285</v>
      </c>
      <c r="AQ30">
        <v>89</v>
      </c>
      <c r="AR30" s="6">
        <f t="shared" si="32"/>
        <v>0.40983606557377072</v>
      </c>
      <c r="AS30" s="6">
        <f t="shared" si="6"/>
        <v>0.40983606557377072</v>
      </c>
      <c r="AT30" s="6">
        <f t="shared" si="33"/>
        <v>2.8196721311475414</v>
      </c>
      <c r="AU30" s="9"/>
      <c r="AV30" s="1">
        <v>43285</v>
      </c>
      <c r="AW30">
        <v>86</v>
      </c>
      <c r="AX30" s="6">
        <f t="shared" si="34"/>
        <v>0.18032786885245855</v>
      </c>
      <c r="AY30" s="6">
        <f t="shared" si="7"/>
        <v>0.18032786885245855</v>
      </c>
      <c r="AZ30" s="6">
        <f t="shared" si="35"/>
        <v>17.721311475409834</v>
      </c>
      <c r="BA30" s="9"/>
      <c r="BB30" s="1">
        <v>43285</v>
      </c>
      <c r="BC30">
        <v>88</v>
      </c>
      <c r="BD30" s="6">
        <f t="shared" si="36"/>
        <v>-1.508196721311478</v>
      </c>
      <c r="BE30" s="6">
        <f t="shared" si="8"/>
        <v>-1.508196721311478</v>
      </c>
      <c r="BF30" s="6">
        <f t="shared" si="37"/>
        <v>8.9672131147540881</v>
      </c>
      <c r="BG30" s="9"/>
      <c r="BH30" s="1">
        <v>43285</v>
      </c>
      <c r="BI30">
        <v>86</v>
      </c>
      <c r="BJ30" s="6">
        <f t="shared" si="38"/>
        <v>1.0163934426229559</v>
      </c>
      <c r="BK30" s="6">
        <f t="shared" si="9"/>
        <v>1.0163934426229559</v>
      </c>
      <c r="BL30" s="6">
        <f t="shared" si="39"/>
        <v>2.0327868852459119</v>
      </c>
      <c r="BM30" s="9"/>
      <c r="BN30" s="1">
        <v>43285</v>
      </c>
      <c r="BO30">
        <v>91</v>
      </c>
      <c r="BP30" s="6">
        <f t="shared" si="40"/>
        <v>-0.86885245901639507</v>
      </c>
      <c r="BQ30" s="6">
        <f t="shared" si="10"/>
        <v>-0.86885245901639507</v>
      </c>
      <c r="BR30" s="6">
        <f t="shared" si="41"/>
        <v>0</v>
      </c>
      <c r="BS30" s="9"/>
      <c r="BT30" s="1">
        <v>43285</v>
      </c>
      <c r="BU30">
        <v>86</v>
      </c>
      <c r="BV30" s="6">
        <f t="shared" si="42"/>
        <v>5.2950819672131217</v>
      </c>
      <c r="BW30" s="6">
        <f t="shared" si="11"/>
        <v>5.2950819672131217</v>
      </c>
      <c r="BX30" s="6">
        <f t="shared" si="43"/>
        <v>20.885245901639365</v>
      </c>
      <c r="BY30" s="9"/>
      <c r="BZ30" s="1">
        <v>43285</v>
      </c>
      <c r="CA30">
        <v>90</v>
      </c>
      <c r="CB30" s="6">
        <f t="shared" si="44"/>
        <v>-2.2950819672131217</v>
      </c>
      <c r="CC30" s="6">
        <f t="shared" si="12"/>
        <v>-2.2950819672131217</v>
      </c>
      <c r="CD30" s="6">
        <f t="shared" si="45"/>
        <v>0</v>
      </c>
      <c r="CE30" s="9"/>
      <c r="CF30" s="1">
        <v>43285</v>
      </c>
      <c r="CG30">
        <v>91</v>
      </c>
      <c r="CH30" s="6">
        <f t="shared" si="46"/>
        <v>-3.7540983606557319</v>
      </c>
      <c r="CI30" s="6">
        <f t="shared" si="13"/>
        <v>-3.7540983606557319</v>
      </c>
      <c r="CJ30" s="6">
        <f t="shared" si="47"/>
        <v>0</v>
      </c>
      <c r="CK30" s="9"/>
      <c r="CL30" s="1">
        <v>43285</v>
      </c>
      <c r="CM30">
        <v>85</v>
      </c>
      <c r="CN30" s="6">
        <f t="shared" si="48"/>
        <v>6.3442622950819612</v>
      </c>
      <c r="CO30" s="6">
        <f t="shared" si="14"/>
        <v>6.3442622950819612</v>
      </c>
      <c r="CP30" s="6">
        <f t="shared" si="49"/>
        <v>26.377049180327845</v>
      </c>
      <c r="CQ30" s="9"/>
      <c r="CR30" s="1">
        <v>43285</v>
      </c>
      <c r="CS30">
        <v>92</v>
      </c>
      <c r="CT30" s="6">
        <f t="shared" si="50"/>
        <v>0.7213114754098342</v>
      </c>
      <c r="CU30" s="6">
        <f t="shared" si="15"/>
        <v>0.7213114754098342</v>
      </c>
      <c r="CV30" s="6">
        <f t="shared" si="51"/>
        <v>0.7213114754098342</v>
      </c>
      <c r="CW30" s="9"/>
      <c r="CX30" s="1">
        <v>43285</v>
      </c>
      <c r="CY30">
        <v>98</v>
      </c>
      <c r="CZ30" s="6">
        <f t="shared" si="52"/>
        <v>-7.0983606557377072</v>
      </c>
      <c r="DA30" s="6">
        <f t="shared" si="16"/>
        <v>-7.0983606557377072</v>
      </c>
      <c r="DB30" s="6">
        <f t="shared" si="53"/>
        <v>0</v>
      </c>
      <c r="DC30" s="9"/>
      <c r="DD30" s="1">
        <v>43285</v>
      </c>
      <c r="DE30">
        <v>77</v>
      </c>
      <c r="DF30" s="6">
        <f t="shared" si="54"/>
        <v>7.7540983606557319</v>
      </c>
      <c r="DG30" s="6">
        <f t="shared" si="17"/>
        <v>7.7540983606557319</v>
      </c>
      <c r="DH30" s="6">
        <f t="shared" si="55"/>
        <v>19.016393442622928</v>
      </c>
      <c r="DI30" s="9"/>
      <c r="DJ30" s="1">
        <v>43285</v>
      </c>
      <c r="DK30">
        <v>84</v>
      </c>
      <c r="DL30" s="6">
        <f t="shared" si="56"/>
        <v>3.4098360655737707</v>
      </c>
      <c r="DM30" s="6">
        <f t="shared" si="18"/>
        <v>3.4098360655737707</v>
      </c>
      <c r="DN30" s="6">
        <f t="shared" si="57"/>
        <v>3.8196721311475414</v>
      </c>
      <c r="DO30" s="9"/>
      <c r="DP30" s="1">
        <v>43285</v>
      </c>
      <c r="DQ30">
        <v>85</v>
      </c>
      <c r="DR30" s="6">
        <f t="shared" si="58"/>
        <v>4.508196721311478</v>
      </c>
      <c r="DS30" s="6">
        <f t="shared" si="19"/>
        <v>4.508196721311478</v>
      </c>
      <c r="DT30" s="6">
        <f t="shared" si="59"/>
        <v>22.032786885245912</v>
      </c>
      <c r="DU30" s="9"/>
    </row>
    <row r="31" spans="1:130">
      <c r="E31" s="9"/>
      <c r="F31" s="1">
        <v>43286</v>
      </c>
      <c r="G31" s="6">
        <v>89</v>
      </c>
      <c r="H31" s="6">
        <f t="shared" si="20"/>
        <v>0.73770491999999876</v>
      </c>
      <c r="I31" s="6">
        <f t="shared" si="0"/>
        <v>0.73770491999999876</v>
      </c>
      <c r="J31" s="6">
        <f t="shared" si="21"/>
        <v>0.73770491999999876</v>
      </c>
      <c r="K31" s="9"/>
      <c r="L31" s="1">
        <v>43286</v>
      </c>
      <c r="M31">
        <v>84</v>
      </c>
      <c r="N31" s="6">
        <f t="shared" si="22"/>
        <v>2.508196721311478</v>
      </c>
      <c r="O31" s="6">
        <f t="shared" si="1"/>
        <v>2.508196721311478</v>
      </c>
      <c r="P31" s="6">
        <f t="shared" si="23"/>
        <v>2.508196721311478</v>
      </c>
      <c r="Q31" s="9"/>
      <c r="R31" s="1">
        <v>43286</v>
      </c>
      <c r="S31">
        <v>91</v>
      </c>
      <c r="T31" s="6">
        <f t="shared" si="24"/>
        <v>-2.8032786885245855</v>
      </c>
      <c r="U31" s="6">
        <f t="shared" si="2"/>
        <v>-2.8032786885245855</v>
      </c>
      <c r="V31" s="6">
        <f t="shared" si="25"/>
        <v>0</v>
      </c>
      <c r="W31" s="9"/>
      <c r="X31" s="1">
        <v>43286</v>
      </c>
      <c r="Y31">
        <v>90</v>
      </c>
      <c r="Z31" s="6">
        <f t="shared" si="26"/>
        <v>-0.2786885245901658</v>
      </c>
      <c r="AA31" s="6">
        <f t="shared" si="3"/>
        <v>-0.2786885245901658</v>
      </c>
      <c r="AB31" s="6">
        <f t="shared" si="27"/>
        <v>17.606557377049171</v>
      </c>
      <c r="AC31" s="9"/>
      <c r="AD31" s="1">
        <v>43286</v>
      </c>
      <c r="AE31">
        <v>96</v>
      </c>
      <c r="AF31" s="6">
        <f t="shared" si="28"/>
        <v>-4.5245901639344197</v>
      </c>
      <c r="AG31" s="6">
        <f t="shared" si="4"/>
        <v>-4.5245901639344197</v>
      </c>
      <c r="AH31" s="6">
        <f t="shared" si="29"/>
        <v>0</v>
      </c>
      <c r="AI31" s="9"/>
      <c r="AJ31" s="1">
        <v>43286</v>
      </c>
      <c r="AK31">
        <v>86</v>
      </c>
      <c r="AL31" s="6">
        <f t="shared" si="30"/>
        <v>0.81967213114754145</v>
      </c>
      <c r="AM31" s="6">
        <f t="shared" si="5"/>
        <v>0.81967213114754145</v>
      </c>
      <c r="AN31" s="6">
        <f t="shared" si="31"/>
        <v>6.0983606557377072</v>
      </c>
      <c r="AO31" s="9"/>
      <c r="AP31" s="1">
        <v>43286</v>
      </c>
      <c r="AQ31">
        <v>93</v>
      </c>
      <c r="AR31" s="6">
        <f t="shared" si="32"/>
        <v>-3.5901639344262293</v>
      </c>
      <c r="AS31" s="6">
        <f t="shared" si="6"/>
        <v>-3.5901639344262293</v>
      </c>
      <c r="AT31" s="6">
        <f t="shared" si="33"/>
        <v>0</v>
      </c>
      <c r="AU31" s="9"/>
      <c r="AV31" s="1">
        <v>43286</v>
      </c>
      <c r="AW31">
        <v>80</v>
      </c>
      <c r="AX31" s="6">
        <f t="shared" si="34"/>
        <v>6.1803278688524586</v>
      </c>
      <c r="AY31" s="6">
        <f t="shared" si="7"/>
        <v>6.1803278688524586</v>
      </c>
      <c r="AZ31" s="6">
        <f t="shared" si="35"/>
        <v>23.901639344262293</v>
      </c>
      <c r="BA31" s="9"/>
      <c r="BB31" s="1">
        <v>43286</v>
      </c>
      <c r="BC31">
        <v>90</v>
      </c>
      <c r="BD31" s="6">
        <f t="shared" si="36"/>
        <v>-3.508196721311478</v>
      </c>
      <c r="BE31" s="6">
        <f t="shared" si="8"/>
        <v>-3.508196721311478</v>
      </c>
      <c r="BF31" s="6">
        <f t="shared" si="37"/>
        <v>5.4590163934426101</v>
      </c>
      <c r="BG31" s="9"/>
      <c r="BH31" s="1">
        <v>43286</v>
      </c>
      <c r="BI31">
        <v>89</v>
      </c>
      <c r="BJ31" s="6">
        <f t="shared" si="38"/>
        <v>-1.9836065573770441</v>
      </c>
      <c r="BK31" s="6">
        <f t="shared" si="9"/>
        <v>-1.9836065573770441</v>
      </c>
      <c r="BL31" s="6">
        <f t="shared" si="39"/>
        <v>4.9180327868867835E-2</v>
      </c>
      <c r="BM31" s="9"/>
      <c r="BN31" s="1">
        <v>43286</v>
      </c>
      <c r="BO31">
        <v>90</v>
      </c>
      <c r="BP31" s="6">
        <f t="shared" si="40"/>
        <v>0.13114754098360493</v>
      </c>
      <c r="BQ31" s="6">
        <f t="shared" si="10"/>
        <v>0.13114754098360493</v>
      </c>
      <c r="BR31" s="6">
        <f t="shared" si="41"/>
        <v>0.13114754098360493</v>
      </c>
      <c r="BS31" s="9"/>
      <c r="BT31" s="1">
        <v>43286</v>
      </c>
      <c r="BU31">
        <v>88</v>
      </c>
      <c r="BV31" s="6">
        <f t="shared" si="42"/>
        <v>3.2950819672131217</v>
      </c>
      <c r="BW31" s="6">
        <f t="shared" si="11"/>
        <v>3.2950819672131217</v>
      </c>
      <c r="BX31" s="6">
        <f t="shared" si="43"/>
        <v>24.180327868852487</v>
      </c>
      <c r="BY31" s="9"/>
      <c r="BZ31" s="1">
        <v>43286</v>
      </c>
      <c r="CA31">
        <v>88</v>
      </c>
      <c r="CB31" s="6">
        <f t="shared" si="44"/>
        <v>-0.29508196721312174</v>
      </c>
      <c r="CC31" s="6">
        <f t="shared" si="12"/>
        <v>-0.29508196721312174</v>
      </c>
      <c r="CD31" s="6">
        <f t="shared" si="45"/>
        <v>0</v>
      </c>
      <c r="CE31" s="9"/>
      <c r="CF31" s="1">
        <v>43286</v>
      </c>
      <c r="CG31">
        <v>80</v>
      </c>
      <c r="CH31" s="6">
        <f t="shared" si="46"/>
        <v>7.2459016393442681</v>
      </c>
      <c r="CI31" s="6">
        <f t="shared" si="13"/>
        <v>7.2459016393442681</v>
      </c>
      <c r="CJ31" s="6">
        <f t="shared" si="47"/>
        <v>7.2459016393442681</v>
      </c>
      <c r="CK31" s="9"/>
      <c r="CL31" s="1">
        <v>43286</v>
      </c>
      <c r="CM31">
        <v>88</v>
      </c>
      <c r="CN31" s="6">
        <f t="shared" si="48"/>
        <v>3.3442622950819612</v>
      </c>
      <c r="CO31" s="6">
        <f t="shared" si="14"/>
        <v>3.3442622950819612</v>
      </c>
      <c r="CP31" s="6">
        <f t="shared" si="49"/>
        <v>29.721311475409806</v>
      </c>
      <c r="CQ31" s="9"/>
      <c r="CR31" s="1">
        <v>43286</v>
      </c>
      <c r="CS31">
        <v>90</v>
      </c>
      <c r="CT31" s="6">
        <f t="shared" si="50"/>
        <v>2.7213114754098342</v>
      </c>
      <c r="CU31" s="6">
        <f t="shared" si="15"/>
        <v>2.7213114754098342</v>
      </c>
      <c r="CV31" s="6">
        <f t="shared" si="51"/>
        <v>3.4426229508196684</v>
      </c>
      <c r="CW31" s="9"/>
      <c r="CX31" s="1">
        <v>43286</v>
      </c>
      <c r="CY31">
        <v>100</v>
      </c>
      <c r="CZ31" s="6">
        <f t="shared" si="52"/>
        <v>-9.0983606557377072</v>
      </c>
      <c r="DA31" s="6">
        <f t="shared" si="16"/>
        <v>-9.0983606557377072</v>
      </c>
      <c r="DB31" s="6">
        <f t="shared" si="53"/>
        <v>0</v>
      </c>
      <c r="DC31" s="9"/>
      <c r="DD31" s="1">
        <v>43286</v>
      </c>
      <c r="DE31">
        <v>83</v>
      </c>
      <c r="DF31" s="6">
        <f t="shared" si="54"/>
        <v>1.7540983606557319</v>
      </c>
      <c r="DG31" s="6">
        <f t="shared" si="17"/>
        <v>1.7540983606557319</v>
      </c>
      <c r="DH31" s="6">
        <f t="shared" si="55"/>
        <v>20.770491803278659</v>
      </c>
      <c r="DI31" s="9"/>
      <c r="DJ31" s="1">
        <v>43286</v>
      </c>
      <c r="DK31">
        <v>86</v>
      </c>
      <c r="DL31" s="6">
        <f t="shared" si="56"/>
        <v>1.4098360655737707</v>
      </c>
      <c r="DM31" s="6">
        <f t="shared" si="18"/>
        <v>1.4098360655737707</v>
      </c>
      <c r="DN31" s="6">
        <f t="shared" si="57"/>
        <v>5.2295081967213122</v>
      </c>
      <c r="DO31" s="9"/>
      <c r="DP31" s="1">
        <v>43286</v>
      </c>
      <c r="DQ31">
        <v>84</v>
      </c>
      <c r="DR31" s="6">
        <f t="shared" si="58"/>
        <v>5.508196721311478</v>
      </c>
      <c r="DS31" s="6">
        <f t="shared" si="19"/>
        <v>5.508196721311478</v>
      </c>
      <c r="DT31" s="6">
        <f t="shared" si="59"/>
        <v>27.54098360655739</v>
      </c>
      <c r="DU31" s="9"/>
    </row>
    <row r="32" spans="1:130">
      <c r="E32" s="9"/>
      <c r="F32" s="1">
        <v>43287</v>
      </c>
      <c r="G32" s="6">
        <v>93</v>
      </c>
      <c r="H32" s="6">
        <f t="shared" si="20"/>
        <v>-3.2622950800000012</v>
      </c>
      <c r="I32" s="6">
        <f t="shared" si="0"/>
        <v>-3.2622950800000012</v>
      </c>
      <c r="J32" s="6">
        <f t="shared" si="21"/>
        <v>0</v>
      </c>
      <c r="K32" s="9"/>
      <c r="L32" s="1">
        <v>43287</v>
      </c>
      <c r="M32">
        <v>84</v>
      </c>
      <c r="N32" s="6">
        <f t="shared" si="22"/>
        <v>2.508196721311478</v>
      </c>
      <c r="O32" s="6">
        <f t="shared" si="1"/>
        <v>2.508196721311478</v>
      </c>
      <c r="P32" s="6">
        <f t="shared" si="23"/>
        <v>5.0163934426229559</v>
      </c>
      <c r="Q32" s="9"/>
      <c r="R32" s="1">
        <v>43287</v>
      </c>
      <c r="S32">
        <v>89</v>
      </c>
      <c r="T32" s="6">
        <f t="shared" si="24"/>
        <v>-0.8032786885245855</v>
      </c>
      <c r="U32" s="6">
        <f t="shared" si="2"/>
        <v>-0.8032786885245855</v>
      </c>
      <c r="V32" s="6">
        <f t="shared" si="25"/>
        <v>0</v>
      </c>
      <c r="W32" s="9"/>
      <c r="X32" s="1">
        <v>43287</v>
      </c>
      <c r="Y32">
        <v>91</v>
      </c>
      <c r="Z32" s="6">
        <f t="shared" si="26"/>
        <v>-1.2786885245901658</v>
      </c>
      <c r="AA32" s="6">
        <f t="shared" si="3"/>
        <v>-1.2786885245901658</v>
      </c>
      <c r="AB32" s="6">
        <f t="shared" si="27"/>
        <v>16.327868852459005</v>
      </c>
      <c r="AC32" s="9"/>
      <c r="AD32" s="1">
        <v>43287</v>
      </c>
      <c r="AE32">
        <v>96</v>
      </c>
      <c r="AF32" s="6">
        <f t="shared" si="28"/>
        <v>-4.5245901639344197</v>
      </c>
      <c r="AG32" s="6">
        <f t="shared" si="4"/>
        <v>-4.5245901639344197</v>
      </c>
      <c r="AH32" s="6">
        <f t="shared" si="29"/>
        <v>0</v>
      </c>
      <c r="AI32" s="9"/>
      <c r="AJ32" s="1">
        <v>43287</v>
      </c>
      <c r="AK32">
        <v>87</v>
      </c>
      <c r="AL32" s="6">
        <f t="shared" si="30"/>
        <v>-0.18032786885245855</v>
      </c>
      <c r="AM32" s="6">
        <f t="shared" si="5"/>
        <v>-0.18032786885245855</v>
      </c>
      <c r="AN32" s="6">
        <f t="shared" si="31"/>
        <v>5.9180327868852487</v>
      </c>
      <c r="AO32" s="9"/>
      <c r="AP32" s="1">
        <v>43287</v>
      </c>
      <c r="AQ32">
        <v>93</v>
      </c>
      <c r="AR32" s="6">
        <f t="shared" si="32"/>
        <v>-3.5901639344262293</v>
      </c>
      <c r="AS32" s="6">
        <f t="shared" si="6"/>
        <v>-3.5901639344262293</v>
      </c>
      <c r="AT32" s="6">
        <f t="shared" si="33"/>
        <v>0</v>
      </c>
      <c r="AU32" s="9"/>
      <c r="AV32" s="1">
        <v>43287</v>
      </c>
      <c r="AW32">
        <v>84</v>
      </c>
      <c r="AX32" s="6">
        <f t="shared" si="34"/>
        <v>2.1803278688524586</v>
      </c>
      <c r="AY32" s="6">
        <f t="shared" si="7"/>
        <v>2.1803278688524586</v>
      </c>
      <c r="AZ32" s="6">
        <f t="shared" si="35"/>
        <v>26.081967213114751</v>
      </c>
      <c r="BA32" s="9"/>
      <c r="BB32" s="1">
        <v>43287</v>
      </c>
      <c r="BC32">
        <v>90</v>
      </c>
      <c r="BD32" s="6">
        <f t="shared" si="36"/>
        <v>-3.508196721311478</v>
      </c>
      <c r="BE32" s="6">
        <f t="shared" si="8"/>
        <v>-3.508196721311478</v>
      </c>
      <c r="BF32" s="6">
        <f t="shared" si="37"/>
        <v>1.9508196721311322</v>
      </c>
      <c r="BG32" s="9"/>
      <c r="BH32" s="1">
        <v>43287</v>
      </c>
      <c r="BI32">
        <v>82</v>
      </c>
      <c r="BJ32" s="6">
        <f t="shared" si="38"/>
        <v>5.0163934426229559</v>
      </c>
      <c r="BK32" s="6">
        <f t="shared" si="9"/>
        <v>5.0163934426229559</v>
      </c>
      <c r="BL32" s="6">
        <f t="shared" si="39"/>
        <v>5.0655737704918238</v>
      </c>
      <c r="BM32" s="9"/>
      <c r="BN32" s="1">
        <v>43287</v>
      </c>
      <c r="BO32">
        <v>81</v>
      </c>
      <c r="BP32" s="6">
        <f t="shared" si="40"/>
        <v>9.1311475409836049</v>
      </c>
      <c r="BQ32" s="6">
        <f t="shared" si="10"/>
        <v>9.1311475409836049</v>
      </c>
      <c r="BR32" s="6">
        <f t="shared" si="41"/>
        <v>9.2622950819672099</v>
      </c>
      <c r="BS32" s="9"/>
      <c r="BT32" s="1">
        <v>43287</v>
      </c>
      <c r="BU32">
        <v>87</v>
      </c>
      <c r="BV32" s="6">
        <f t="shared" si="42"/>
        <v>4.2950819672131217</v>
      </c>
      <c r="BW32" s="6">
        <f t="shared" si="11"/>
        <v>4.2950819672131217</v>
      </c>
      <c r="BX32" s="6">
        <f t="shared" si="43"/>
        <v>28.475409836065609</v>
      </c>
      <c r="BY32" s="9"/>
      <c r="BZ32" s="1">
        <v>43287</v>
      </c>
      <c r="CA32">
        <v>82</v>
      </c>
      <c r="CB32" s="6">
        <f t="shared" si="44"/>
        <v>5.7049180327868783</v>
      </c>
      <c r="CC32" s="6">
        <f t="shared" si="12"/>
        <v>5.7049180327868783</v>
      </c>
      <c r="CD32" s="6">
        <f t="shared" si="45"/>
        <v>5.7049180327868783</v>
      </c>
      <c r="CE32" s="9"/>
      <c r="CF32" s="1">
        <v>43287</v>
      </c>
      <c r="CG32">
        <v>87</v>
      </c>
      <c r="CH32" s="6">
        <f t="shared" si="46"/>
        <v>0.24590163934426812</v>
      </c>
      <c r="CI32" s="6">
        <f t="shared" si="13"/>
        <v>0.24590163934426812</v>
      </c>
      <c r="CJ32" s="6">
        <f t="shared" si="47"/>
        <v>7.4918032786885362</v>
      </c>
      <c r="CK32" s="9"/>
      <c r="CL32" s="1">
        <v>43287</v>
      </c>
      <c r="CM32">
        <v>89</v>
      </c>
      <c r="CN32" s="6">
        <f t="shared" si="48"/>
        <v>2.3442622950819612</v>
      </c>
      <c r="CO32" s="6">
        <f t="shared" si="14"/>
        <v>2.3442622950819612</v>
      </c>
      <c r="CP32" s="6">
        <f t="shared" si="49"/>
        <v>32.065573770491767</v>
      </c>
      <c r="CQ32" s="9"/>
      <c r="CR32" s="1">
        <v>43287</v>
      </c>
      <c r="CS32">
        <v>90</v>
      </c>
      <c r="CT32" s="6">
        <f t="shared" si="50"/>
        <v>2.7213114754098342</v>
      </c>
      <c r="CU32" s="6">
        <f t="shared" si="15"/>
        <v>2.7213114754098342</v>
      </c>
      <c r="CV32" s="6">
        <f t="shared" si="51"/>
        <v>6.1639344262295026</v>
      </c>
      <c r="CW32" s="9"/>
      <c r="CX32" s="1">
        <v>43287</v>
      </c>
      <c r="CY32">
        <v>98</v>
      </c>
      <c r="CZ32" s="6">
        <f t="shared" si="52"/>
        <v>-7.0983606557377072</v>
      </c>
      <c r="DA32" s="6">
        <f t="shared" si="16"/>
        <v>-7.0983606557377072</v>
      </c>
      <c r="DB32" s="6">
        <f t="shared" si="53"/>
        <v>0</v>
      </c>
      <c r="DC32" s="9"/>
      <c r="DD32" s="1">
        <v>43287</v>
      </c>
      <c r="DE32">
        <v>83</v>
      </c>
      <c r="DF32" s="6">
        <f t="shared" si="54"/>
        <v>1.7540983606557319</v>
      </c>
      <c r="DG32" s="6">
        <f t="shared" si="17"/>
        <v>1.7540983606557319</v>
      </c>
      <c r="DH32" s="6">
        <f t="shared" si="55"/>
        <v>22.524590163934391</v>
      </c>
      <c r="DI32" s="9"/>
      <c r="DJ32" s="1">
        <v>43287</v>
      </c>
      <c r="DK32">
        <v>87</v>
      </c>
      <c r="DL32" s="6">
        <f t="shared" si="56"/>
        <v>0.40983606557377072</v>
      </c>
      <c r="DM32" s="6">
        <f t="shared" si="18"/>
        <v>0.40983606557377072</v>
      </c>
      <c r="DN32" s="6">
        <f t="shared" si="57"/>
        <v>5.6393442622950829</v>
      </c>
      <c r="DO32" s="9"/>
      <c r="DP32" s="1">
        <v>43287</v>
      </c>
      <c r="DQ32">
        <v>84</v>
      </c>
      <c r="DR32" s="6">
        <f t="shared" si="58"/>
        <v>5.508196721311478</v>
      </c>
      <c r="DS32" s="6">
        <f t="shared" si="19"/>
        <v>5.508196721311478</v>
      </c>
      <c r="DT32" s="6">
        <f t="shared" si="59"/>
        <v>33.049180327868868</v>
      </c>
      <c r="DU32" s="9"/>
    </row>
    <row r="33" spans="5:125">
      <c r="E33" s="9"/>
      <c r="F33" s="1">
        <v>43288</v>
      </c>
      <c r="G33" s="6">
        <v>93</v>
      </c>
      <c r="H33" s="6">
        <f t="shared" si="20"/>
        <v>-3.2622950800000012</v>
      </c>
      <c r="I33" s="6">
        <f t="shared" si="0"/>
        <v>-3.2622950800000012</v>
      </c>
      <c r="J33" s="6">
        <f t="shared" si="21"/>
        <v>0</v>
      </c>
      <c r="K33" s="9"/>
      <c r="L33" s="1">
        <v>43288</v>
      </c>
      <c r="M33">
        <v>75</v>
      </c>
      <c r="N33" s="6">
        <f t="shared" si="22"/>
        <v>11.508196721311478</v>
      </c>
      <c r="O33" s="6">
        <f t="shared" si="1"/>
        <v>11.508196721311478</v>
      </c>
      <c r="P33" s="6">
        <f t="shared" si="23"/>
        <v>16.524590163934434</v>
      </c>
      <c r="Q33" s="9"/>
      <c r="R33" s="1">
        <v>43288</v>
      </c>
      <c r="S33">
        <v>93</v>
      </c>
      <c r="T33" s="6">
        <f t="shared" si="24"/>
        <v>-4.8032786885245855</v>
      </c>
      <c r="U33" s="6">
        <f t="shared" si="2"/>
        <v>-4.8032786885245855</v>
      </c>
      <c r="V33" s="6">
        <f t="shared" si="25"/>
        <v>0</v>
      </c>
      <c r="W33" s="9"/>
      <c r="X33" s="1">
        <v>43288</v>
      </c>
      <c r="Y33">
        <v>82</v>
      </c>
      <c r="Z33" s="6">
        <f t="shared" si="26"/>
        <v>7.7213114754098342</v>
      </c>
      <c r="AA33" s="6">
        <f t="shared" si="3"/>
        <v>7.7213114754098342</v>
      </c>
      <c r="AB33" s="6">
        <f t="shared" si="27"/>
        <v>24.049180327868839</v>
      </c>
      <c r="AC33" s="9"/>
      <c r="AD33" s="1">
        <v>43288</v>
      </c>
      <c r="AE33">
        <v>96</v>
      </c>
      <c r="AF33" s="6">
        <f t="shared" si="28"/>
        <v>-4.5245901639344197</v>
      </c>
      <c r="AG33" s="6">
        <f t="shared" si="4"/>
        <v>-4.5245901639344197</v>
      </c>
      <c r="AH33" s="6">
        <f t="shared" si="29"/>
        <v>0</v>
      </c>
      <c r="AI33" s="9"/>
      <c r="AJ33" s="1">
        <v>43288</v>
      </c>
      <c r="AK33">
        <v>87</v>
      </c>
      <c r="AL33" s="6">
        <f t="shared" si="30"/>
        <v>-0.18032786885245855</v>
      </c>
      <c r="AM33" s="6">
        <f t="shared" si="5"/>
        <v>-0.18032786885245855</v>
      </c>
      <c r="AN33" s="6">
        <f t="shared" si="31"/>
        <v>5.7377049180327901</v>
      </c>
      <c r="AO33" s="9"/>
      <c r="AP33" s="1">
        <v>43288</v>
      </c>
      <c r="AQ33">
        <v>89</v>
      </c>
      <c r="AR33" s="6">
        <f t="shared" si="32"/>
        <v>0.40983606557377072</v>
      </c>
      <c r="AS33" s="6">
        <f t="shared" si="6"/>
        <v>0.40983606557377072</v>
      </c>
      <c r="AT33" s="6">
        <f t="shared" si="33"/>
        <v>0.40983606557377072</v>
      </c>
      <c r="AU33" s="9"/>
      <c r="AV33" s="1">
        <v>43288</v>
      </c>
      <c r="AW33">
        <v>87</v>
      </c>
      <c r="AX33" s="6">
        <f t="shared" si="34"/>
        <v>-0.81967213114754145</v>
      </c>
      <c r="AY33" s="6">
        <f t="shared" si="7"/>
        <v>-0.81967213114754145</v>
      </c>
      <c r="AZ33" s="6">
        <f t="shared" si="35"/>
        <v>25.26229508196721</v>
      </c>
      <c r="BA33" s="9"/>
      <c r="BB33" s="1">
        <v>43288</v>
      </c>
      <c r="BC33">
        <v>89</v>
      </c>
      <c r="BD33" s="6">
        <f t="shared" si="36"/>
        <v>-2.508196721311478</v>
      </c>
      <c r="BE33" s="6">
        <f t="shared" si="8"/>
        <v>-2.508196721311478</v>
      </c>
      <c r="BF33" s="6">
        <f t="shared" si="37"/>
        <v>0</v>
      </c>
      <c r="BG33" s="9"/>
      <c r="BH33" s="1">
        <v>43288</v>
      </c>
      <c r="BI33">
        <v>76</v>
      </c>
      <c r="BJ33" s="6">
        <f t="shared" si="38"/>
        <v>11.016393442622956</v>
      </c>
      <c r="BK33" s="6">
        <f t="shared" si="9"/>
        <v>11.016393442622956</v>
      </c>
      <c r="BL33" s="6">
        <f t="shared" si="39"/>
        <v>16.08196721311478</v>
      </c>
      <c r="BM33" s="9"/>
      <c r="BN33" s="1">
        <v>43288</v>
      </c>
      <c r="BO33">
        <v>80</v>
      </c>
      <c r="BP33" s="6">
        <f t="shared" si="40"/>
        <v>10.131147540983605</v>
      </c>
      <c r="BQ33" s="6">
        <f t="shared" si="10"/>
        <v>10.131147540983605</v>
      </c>
      <c r="BR33" s="6">
        <f t="shared" si="41"/>
        <v>19.393442622950815</v>
      </c>
      <c r="BS33" s="9"/>
      <c r="BT33" s="1">
        <v>43288</v>
      </c>
      <c r="BU33">
        <v>82</v>
      </c>
      <c r="BV33" s="6">
        <f t="shared" si="42"/>
        <v>9.2950819672131217</v>
      </c>
      <c r="BW33" s="6">
        <f t="shared" si="11"/>
        <v>9.2950819672131217</v>
      </c>
      <c r="BX33" s="6">
        <f t="shared" si="43"/>
        <v>37.77049180327873</v>
      </c>
      <c r="BY33" s="9"/>
      <c r="BZ33" s="1">
        <v>43288</v>
      </c>
      <c r="CA33">
        <v>88</v>
      </c>
      <c r="CB33" s="6">
        <f t="shared" si="44"/>
        <v>-0.29508196721312174</v>
      </c>
      <c r="CC33" s="6">
        <f t="shared" si="12"/>
        <v>-0.29508196721312174</v>
      </c>
      <c r="CD33" s="6">
        <f t="shared" si="45"/>
        <v>5.4098360655737565</v>
      </c>
      <c r="CE33" s="9"/>
      <c r="CF33" s="1">
        <v>43288</v>
      </c>
      <c r="CG33">
        <v>86</v>
      </c>
      <c r="CH33" s="6">
        <f t="shared" si="46"/>
        <v>1.2459016393442681</v>
      </c>
      <c r="CI33" s="6">
        <f t="shared" si="13"/>
        <v>1.2459016393442681</v>
      </c>
      <c r="CJ33" s="6">
        <f t="shared" si="47"/>
        <v>8.7377049180328044</v>
      </c>
      <c r="CK33" s="9"/>
      <c r="CL33" s="1">
        <v>43288</v>
      </c>
      <c r="CM33">
        <v>94</v>
      </c>
      <c r="CN33" s="6">
        <f t="shared" si="48"/>
        <v>-2.6557377049180388</v>
      </c>
      <c r="CO33" s="6">
        <f t="shared" si="14"/>
        <v>-2.6557377049180388</v>
      </c>
      <c r="CP33" s="6">
        <f t="shared" si="49"/>
        <v>29.409836065573728</v>
      </c>
      <c r="CQ33" s="9"/>
      <c r="CR33" s="1">
        <v>43288</v>
      </c>
      <c r="CS33">
        <v>94</v>
      </c>
      <c r="CT33" s="6">
        <f t="shared" si="50"/>
        <v>-1.2786885245901658</v>
      </c>
      <c r="CU33" s="6">
        <f t="shared" si="15"/>
        <v>-1.2786885245901658</v>
      </c>
      <c r="CV33" s="6">
        <f t="shared" si="51"/>
        <v>4.8852459016393368</v>
      </c>
      <c r="CW33" s="9"/>
      <c r="CX33" s="1">
        <v>43288</v>
      </c>
      <c r="CY33">
        <v>93</v>
      </c>
      <c r="CZ33" s="6">
        <f t="shared" si="52"/>
        <v>-2.0983606557377072</v>
      </c>
      <c r="DA33" s="6">
        <f t="shared" si="16"/>
        <v>-2.0983606557377072</v>
      </c>
      <c r="DB33" s="6">
        <f t="shared" si="53"/>
        <v>0</v>
      </c>
      <c r="DC33" s="9"/>
      <c r="DD33" s="1">
        <v>43288</v>
      </c>
      <c r="DE33">
        <v>79</v>
      </c>
      <c r="DF33" s="6">
        <f t="shared" si="54"/>
        <v>5.7540983606557319</v>
      </c>
      <c r="DG33" s="6">
        <f t="shared" si="17"/>
        <v>5.7540983606557319</v>
      </c>
      <c r="DH33" s="6">
        <f t="shared" si="55"/>
        <v>28.278688524590123</v>
      </c>
      <c r="DI33" s="9"/>
      <c r="DJ33" s="1">
        <v>43288</v>
      </c>
      <c r="DK33">
        <v>89</v>
      </c>
      <c r="DL33" s="6">
        <f t="shared" si="56"/>
        <v>-1.5901639344262293</v>
      </c>
      <c r="DM33" s="6">
        <f t="shared" si="18"/>
        <v>-1.5901639344262293</v>
      </c>
      <c r="DN33" s="6">
        <f t="shared" si="57"/>
        <v>4.0491803278688536</v>
      </c>
      <c r="DO33" s="9"/>
      <c r="DP33" s="1">
        <v>43288</v>
      </c>
      <c r="DQ33">
        <v>90</v>
      </c>
      <c r="DR33" s="6">
        <f t="shared" si="58"/>
        <v>-0.49180327868852203</v>
      </c>
      <c r="DS33" s="6">
        <f t="shared" si="19"/>
        <v>-0.49180327868852203</v>
      </c>
      <c r="DT33" s="6">
        <f t="shared" si="59"/>
        <v>32.557377049180346</v>
      </c>
      <c r="DU33" s="9"/>
    </row>
    <row r="34" spans="5:125">
      <c r="E34" s="9"/>
      <c r="F34" s="1">
        <v>43289</v>
      </c>
      <c r="G34" s="6">
        <v>91</v>
      </c>
      <c r="H34" s="6">
        <f t="shared" si="20"/>
        <v>-1.2622950800000012</v>
      </c>
      <c r="I34" s="6">
        <f t="shared" si="0"/>
        <v>-1.2622950800000012</v>
      </c>
      <c r="J34" s="6">
        <f t="shared" si="21"/>
        <v>0</v>
      </c>
      <c r="K34" s="9"/>
      <c r="L34" s="1">
        <v>43289</v>
      </c>
      <c r="M34">
        <v>87</v>
      </c>
      <c r="N34" s="6">
        <f t="shared" si="22"/>
        <v>-0.49180327868852203</v>
      </c>
      <c r="O34" s="6">
        <f t="shared" si="1"/>
        <v>-0.49180327868852203</v>
      </c>
      <c r="P34" s="6">
        <f t="shared" si="23"/>
        <v>16.032786885245912</v>
      </c>
      <c r="Q34" s="9"/>
      <c r="R34" s="1">
        <v>43289</v>
      </c>
      <c r="S34">
        <v>95</v>
      </c>
      <c r="T34" s="6">
        <f t="shared" si="24"/>
        <v>-6.8032786885245855</v>
      </c>
      <c r="U34" s="6">
        <f t="shared" si="2"/>
        <v>-6.8032786885245855</v>
      </c>
      <c r="V34" s="6">
        <f t="shared" si="25"/>
        <v>0</v>
      </c>
      <c r="W34" s="9"/>
      <c r="X34" s="1">
        <v>43289</v>
      </c>
      <c r="Y34">
        <v>86</v>
      </c>
      <c r="Z34" s="6">
        <f t="shared" si="26"/>
        <v>3.7213114754098342</v>
      </c>
      <c r="AA34" s="6">
        <f t="shared" si="3"/>
        <v>3.7213114754098342</v>
      </c>
      <c r="AB34" s="6">
        <f t="shared" si="27"/>
        <v>27.770491803278674</v>
      </c>
      <c r="AC34" s="9"/>
      <c r="AD34" s="1">
        <v>43289</v>
      </c>
      <c r="AE34">
        <v>91</v>
      </c>
      <c r="AF34" s="6">
        <f t="shared" si="28"/>
        <v>0.47540983606558029</v>
      </c>
      <c r="AG34" s="6">
        <f t="shared" si="4"/>
        <v>0.47540983606558029</v>
      </c>
      <c r="AH34" s="6">
        <f t="shared" si="29"/>
        <v>0.47540983606558029</v>
      </c>
      <c r="AI34" s="9"/>
      <c r="AJ34" s="1">
        <v>43289</v>
      </c>
      <c r="AK34">
        <v>89</v>
      </c>
      <c r="AL34" s="6">
        <f t="shared" si="30"/>
        <v>-2.1803278688524586</v>
      </c>
      <c r="AM34" s="6">
        <f t="shared" si="5"/>
        <v>-2.1803278688524586</v>
      </c>
      <c r="AN34" s="6">
        <f t="shared" si="31"/>
        <v>3.5573770491803316</v>
      </c>
      <c r="AO34" s="9"/>
      <c r="AP34" s="1">
        <v>43289</v>
      </c>
      <c r="AQ34">
        <v>89</v>
      </c>
      <c r="AR34" s="6">
        <f t="shared" si="32"/>
        <v>0.40983606557377072</v>
      </c>
      <c r="AS34" s="6">
        <f t="shared" si="6"/>
        <v>0.40983606557377072</v>
      </c>
      <c r="AT34" s="6">
        <f t="shared" si="33"/>
        <v>0.81967213114754145</v>
      </c>
      <c r="AU34" s="9"/>
      <c r="AV34" s="1">
        <v>43289</v>
      </c>
      <c r="AW34">
        <v>90</v>
      </c>
      <c r="AX34" s="6">
        <f t="shared" si="34"/>
        <v>-3.8196721311475414</v>
      </c>
      <c r="AY34" s="6">
        <f t="shared" si="7"/>
        <v>-3.8196721311475414</v>
      </c>
      <c r="AZ34" s="6">
        <f t="shared" si="35"/>
        <v>21.442622950819668</v>
      </c>
      <c r="BA34" s="9"/>
      <c r="BB34" s="1">
        <v>43289</v>
      </c>
      <c r="BC34">
        <v>87</v>
      </c>
      <c r="BD34" s="6">
        <f t="shared" si="36"/>
        <v>-0.50819672131147797</v>
      </c>
      <c r="BE34" s="6">
        <f t="shared" si="8"/>
        <v>-0.50819672131147797</v>
      </c>
      <c r="BF34" s="6">
        <f t="shared" si="37"/>
        <v>0</v>
      </c>
      <c r="BG34" s="9"/>
      <c r="BH34" s="1">
        <v>43289</v>
      </c>
      <c r="BI34">
        <v>88</v>
      </c>
      <c r="BJ34" s="6">
        <f t="shared" si="38"/>
        <v>-0.98360655737704406</v>
      </c>
      <c r="BK34" s="6">
        <f t="shared" si="9"/>
        <v>-0.98360655737704406</v>
      </c>
      <c r="BL34" s="6">
        <f t="shared" si="39"/>
        <v>15.098360655737736</v>
      </c>
      <c r="BM34" s="9"/>
      <c r="BN34" s="1">
        <v>43289</v>
      </c>
      <c r="BO34">
        <v>82</v>
      </c>
      <c r="BP34" s="6">
        <f t="shared" si="40"/>
        <v>8.1311475409836049</v>
      </c>
      <c r="BQ34" s="6">
        <f t="shared" si="10"/>
        <v>8.1311475409836049</v>
      </c>
      <c r="BR34" s="6">
        <f t="shared" si="41"/>
        <v>27.52459016393442</v>
      </c>
      <c r="BS34" s="9"/>
      <c r="BT34" s="1">
        <v>43289</v>
      </c>
      <c r="BU34">
        <v>82</v>
      </c>
      <c r="BV34" s="6">
        <f t="shared" si="42"/>
        <v>9.2950819672131217</v>
      </c>
      <c r="BW34" s="6">
        <f t="shared" si="11"/>
        <v>9.2950819672131217</v>
      </c>
      <c r="BX34" s="6">
        <f t="shared" si="43"/>
        <v>47.065573770491852</v>
      </c>
      <c r="BY34" s="9"/>
      <c r="BZ34" s="1">
        <v>43289</v>
      </c>
      <c r="CA34">
        <v>90</v>
      </c>
      <c r="CB34" s="6">
        <f t="shared" si="44"/>
        <v>-2.2950819672131217</v>
      </c>
      <c r="CC34" s="6">
        <f t="shared" si="12"/>
        <v>-2.2950819672131217</v>
      </c>
      <c r="CD34" s="6">
        <f t="shared" si="45"/>
        <v>3.1147540983606348</v>
      </c>
      <c r="CE34" s="9"/>
      <c r="CF34" s="1">
        <v>43289</v>
      </c>
      <c r="CG34">
        <v>82</v>
      </c>
      <c r="CH34" s="6">
        <f t="shared" si="46"/>
        <v>5.2459016393442681</v>
      </c>
      <c r="CI34" s="6">
        <f t="shared" si="13"/>
        <v>5.2459016393442681</v>
      </c>
      <c r="CJ34" s="6">
        <f t="shared" si="47"/>
        <v>13.983606557377072</v>
      </c>
      <c r="CK34" s="9"/>
      <c r="CL34" s="1">
        <v>43289</v>
      </c>
      <c r="CM34">
        <v>97</v>
      </c>
      <c r="CN34" s="6">
        <f t="shared" si="48"/>
        <v>-5.6557377049180388</v>
      </c>
      <c r="CO34" s="6">
        <f t="shared" si="14"/>
        <v>-5.6557377049180388</v>
      </c>
      <c r="CP34" s="6">
        <f t="shared" si="49"/>
        <v>23.754098360655689</v>
      </c>
      <c r="CQ34" s="9"/>
      <c r="CR34" s="1">
        <v>43289</v>
      </c>
      <c r="CS34">
        <v>94</v>
      </c>
      <c r="CT34" s="6">
        <f t="shared" si="50"/>
        <v>-1.2786885245901658</v>
      </c>
      <c r="CU34" s="6">
        <f t="shared" si="15"/>
        <v>-1.2786885245901658</v>
      </c>
      <c r="CV34" s="6">
        <f t="shared" si="51"/>
        <v>3.606557377049171</v>
      </c>
      <c r="CW34" s="9"/>
      <c r="CX34" s="1">
        <v>43289</v>
      </c>
      <c r="CY34">
        <v>95</v>
      </c>
      <c r="CZ34" s="6">
        <f t="shared" si="52"/>
        <v>-4.0983606557377072</v>
      </c>
      <c r="DA34" s="6">
        <f t="shared" si="16"/>
        <v>-4.0983606557377072</v>
      </c>
      <c r="DB34" s="6">
        <f t="shared" si="53"/>
        <v>0</v>
      </c>
      <c r="DC34" s="9"/>
      <c r="DD34" s="1">
        <v>43289</v>
      </c>
      <c r="DE34">
        <v>88</v>
      </c>
      <c r="DF34" s="6">
        <f t="shared" si="54"/>
        <v>-3.2459016393442681</v>
      </c>
      <c r="DG34" s="6">
        <f t="shared" si="17"/>
        <v>-3.2459016393442681</v>
      </c>
      <c r="DH34" s="6">
        <f t="shared" si="55"/>
        <v>25.032786885245855</v>
      </c>
      <c r="DI34" s="9"/>
      <c r="DJ34" s="1">
        <v>43289</v>
      </c>
      <c r="DK34">
        <v>90</v>
      </c>
      <c r="DL34" s="6">
        <f t="shared" si="56"/>
        <v>-2.5901639344262293</v>
      </c>
      <c r="DM34" s="6">
        <f t="shared" si="18"/>
        <v>-2.5901639344262293</v>
      </c>
      <c r="DN34" s="6">
        <f t="shared" si="57"/>
        <v>1.4590163934426243</v>
      </c>
      <c r="DO34" s="9"/>
      <c r="DP34" s="1">
        <v>43289</v>
      </c>
      <c r="DQ34">
        <v>90</v>
      </c>
      <c r="DR34" s="6">
        <f t="shared" si="58"/>
        <v>-0.49180327868852203</v>
      </c>
      <c r="DS34" s="6">
        <f t="shared" si="19"/>
        <v>-0.49180327868852203</v>
      </c>
      <c r="DT34" s="6">
        <f t="shared" si="59"/>
        <v>32.065573770491824</v>
      </c>
      <c r="DU34" s="9"/>
    </row>
    <row r="35" spans="5:125">
      <c r="E35" s="9"/>
      <c r="F35" s="1">
        <v>43290</v>
      </c>
      <c r="G35" s="6">
        <v>93</v>
      </c>
      <c r="H35" s="6">
        <f t="shared" si="20"/>
        <v>-3.2622950800000012</v>
      </c>
      <c r="I35" s="6">
        <f t="shared" si="0"/>
        <v>-3.2622950800000012</v>
      </c>
      <c r="J35" s="6">
        <f t="shared" si="21"/>
        <v>0</v>
      </c>
      <c r="K35" s="9"/>
      <c r="L35" s="1">
        <v>43290</v>
      </c>
      <c r="M35">
        <v>84</v>
      </c>
      <c r="N35" s="6">
        <f t="shared" si="22"/>
        <v>2.508196721311478</v>
      </c>
      <c r="O35" s="6">
        <f t="shared" si="1"/>
        <v>2.508196721311478</v>
      </c>
      <c r="P35" s="6">
        <f t="shared" si="23"/>
        <v>18.54098360655739</v>
      </c>
      <c r="Q35" s="9"/>
      <c r="R35" s="1">
        <v>43290</v>
      </c>
      <c r="S35">
        <v>95</v>
      </c>
      <c r="T35" s="6">
        <f t="shared" si="24"/>
        <v>-6.8032786885245855</v>
      </c>
      <c r="U35" s="6">
        <f t="shared" si="2"/>
        <v>-6.8032786885245855</v>
      </c>
      <c r="V35" s="6">
        <f t="shared" si="25"/>
        <v>0</v>
      </c>
      <c r="W35" s="9"/>
      <c r="X35" s="1">
        <v>43290</v>
      </c>
      <c r="Y35">
        <v>87</v>
      </c>
      <c r="Z35" s="6">
        <f t="shared" si="26"/>
        <v>2.7213114754098342</v>
      </c>
      <c r="AA35" s="6">
        <f t="shared" si="3"/>
        <v>2.7213114754098342</v>
      </c>
      <c r="AB35" s="6">
        <f t="shared" si="27"/>
        <v>30.491803278688508</v>
      </c>
      <c r="AC35" s="9"/>
      <c r="AD35" s="1">
        <v>43290</v>
      </c>
      <c r="AE35">
        <v>96</v>
      </c>
      <c r="AF35" s="6">
        <f t="shared" si="28"/>
        <v>-4.5245901639344197</v>
      </c>
      <c r="AG35" s="6">
        <f t="shared" si="4"/>
        <v>-4.5245901639344197</v>
      </c>
      <c r="AH35" s="6">
        <f t="shared" si="29"/>
        <v>0</v>
      </c>
      <c r="AI35" s="9"/>
      <c r="AJ35" s="1">
        <v>43290</v>
      </c>
      <c r="AK35">
        <v>91</v>
      </c>
      <c r="AL35" s="6">
        <f t="shared" si="30"/>
        <v>-4.1803278688524586</v>
      </c>
      <c r="AM35" s="6">
        <f t="shared" si="5"/>
        <v>-4.1803278688524586</v>
      </c>
      <c r="AN35" s="6">
        <f t="shared" si="31"/>
        <v>0</v>
      </c>
      <c r="AO35" s="9"/>
      <c r="AP35" s="1">
        <v>43290</v>
      </c>
      <c r="AQ35">
        <v>90</v>
      </c>
      <c r="AR35" s="6">
        <f t="shared" si="32"/>
        <v>-0.59016393442622928</v>
      </c>
      <c r="AS35" s="6">
        <f t="shared" si="6"/>
        <v>-0.59016393442622928</v>
      </c>
      <c r="AT35" s="6">
        <f t="shared" si="33"/>
        <v>0.22950819672131217</v>
      </c>
      <c r="AU35" s="9"/>
      <c r="AV35" s="1">
        <v>43290</v>
      </c>
      <c r="AW35">
        <v>89</v>
      </c>
      <c r="AX35" s="6">
        <f t="shared" si="34"/>
        <v>-2.8196721311475414</v>
      </c>
      <c r="AY35" s="6">
        <f t="shared" si="7"/>
        <v>-2.8196721311475414</v>
      </c>
      <c r="AZ35" s="6">
        <f t="shared" si="35"/>
        <v>18.622950819672127</v>
      </c>
      <c r="BA35" s="9"/>
      <c r="BB35" s="1">
        <v>43290</v>
      </c>
      <c r="BC35">
        <v>88</v>
      </c>
      <c r="BD35" s="6">
        <f t="shared" si="36"/>
        <v>-1.508196721311478</v>
      </c>
      <c r="BE35" s="6">
        <f t="shared" si="8"/>
        <v>-1.508196721311478</v>
      </c>
      <c r="BF35" s="6">
        <f t="shared" si="37"/>
        <v>0</v>
      </c>
      <c r="BG35" s="9"/>
      <c r="BH35" s="1">
        <v>43290</v>
      </c>
      <c r="BI35">
        <v>89</v>
      </c>
      <c r="BJ35" s="6">
        <f t="shared" si="38"/>
        <v>-1.9836065573770441</v>
      </c>
      <c r="BK35" s="6">
        <f t="shared" si="9"/>
        <v>-1.9836065573770441</v>
      </c>
      <c r="BL35" s="6">
        <f t="shared" si="39"/>
        <v>13.114754098360692</v>
      </c>
      <c r="BM35" s="9"/>
      <c r="BN35" s="1">
        <v>43290</v>
      </c>
      <c r="BO35">
        <v>84</v>
      </c>
      <c r="BP35" s="6">
        <f t="shared" si="40"/>
        <v>6.1311475409836049</v>
      </c>
      <c r="BQ35" s="6">
        <f t="shared" si="10"/>
        <v>6.1311475409836049</v>
      </c>
      <c r="BR35" s="6">
        <f t="shared" si="41"/>
        <v>33.655737704918025</v>
      </c>
      <c r="BS35" s="9"/>
      <c r="BT35" s="1">
        <v>43290</v>
      </c>
      <c r="BU35">
        <v>89</v>
      </c>
      <c r="BV35" s="6">
        <f t="shared" si="42"/>
        <v>2.2950819672131217</v>
      </c>
      <c r="BW35" s="6">
        <f t="shared" si="11"/>
        <v>2.2950819672131217</v>
      </c>
      <c r="BX35" s="6">
        <f t="shared" si="43"/>
        <v>49.360655737704974</v>
      </c>
      <c r="BY35" s="9"/>
      <c r="BZ35" s="1">
        <v>43290</v>
      </c>
      <c r="CA35">
        <v>89</v>
      </c>
      <c r="CB35" s="6">
        <f t="shared" si="44"/>
        <v>-1.2950819672131217</v>
      </c>
      <c r="CC35" s="6">
        <f t="shared" si="12"/>
        <v>-1.2950819672131217</v>
      </c>
      <c r="CD35" s="6">
        <f t="shared" si="45"/>
        <v>1.819672131147513</v>
      </c>
      <c r="CE35" s="9"/>
      <c r="CF35" s="1">
        <v>43290</v>
      </c>
      <c r="CG35">
        <v>84</v>
      </c>
      <c r="CH35" s="6">
        <f t="shared" si="46"/>
        <v>3.2459016393442681</v>
      </c>
      <c r="CI35" s="6">
        <f t="shared" si="13"/>
        <v>3.2459016393442681</v>
      </c>
      <c r="CJ35" s="6">
        <f t="shared" si="47"/>
        <v>17.229508196721341</v>
      </c>
      <c r="CK35" s="9"/>
      <c r="CL35" s="1">
        <v>43290</v>
      </c>
      <c r="CM35">
        <v>96</v>
      </c>
      <c r="CN35" s="6">
        <f t="shared" si="48"/>
        <v>-4.6557377049180388</v>
      </c>
      <c r="CO35" s="6">
        <f t="shared" si="14"/>
        <v>-4.6557377049180388</v>
      </c>
      <c r="CP35" s="6">
        <f t="shared" si="49"/>
        <v>19.09836065573765</v>
      </c>
      <c r="CQ35" s="9"/>
      <c r="CR35" s="1">
        <v>43290</v>
      </c>
      <c r="CS35">
        <v>91</v>
      </c>
      <c r="CT35" s="6">
        <f t="shared" si="50"/>
        <v>1.7213114754098342</v>
      </c>
      <c r="CU35" s="6">
        <f t="shared" si="15"/>
        <v>1.7213114754098342</v>
      </c>
      <c r="CV35" s="6">
        <f t="shared" si="51"/>
        <v>5.3278688524590052</v>
      </c>
      <c r="CW35" s="9"/>
      <c r="CX35" s="1">
        <v>43290</v>
      </c>
      <c r="CY35">
        <v>97</v>
      </c>
      <c r="CZ35" s="6">
        <f t="shared" si="52"/>
        <v>-6.0983606557377072</v>
      </c>
      <c r="DA35" s="6">
        <f t="shared" si="16"/>
        <v>-6.0983606557377072</v>
      </c>
      <c r="DB35" s="6">
        <f t="shared" si="53"/>
        <v>0</v>
      </c>
      <c r="DC35" s="9"/>
      <c r="DD35" s="1">
        <v>43290</v>
      </c>
      <c r="DE35">
        <v>88</v>
      </c>
      <c r="DF35" s="6">
        <f t="shared" si="54"/>
        <v>-3.2459016393442681</v>
      </c>
      <c r="DG35" s="6">
        <f t="shared" si="17"/>
        <v>-3.2459016393442681</v>
      </c>
      <c r="DH35" s="6">
        <f t="shared" si="55"/>
        <v>21.786885245901587</v>
      </c>
      <c r="DI35" s="9"/>
      <c r="DJ35" s="1">
        <v>43290</v>
      </c>
      <c r="DK35">
        <v>90</v>
      </c>
      <c r="DL35" s="6">
        <f t="shared" si="56"/>
        <v>-2.5901639344262293</v>
      </c>
      <c r="DM35" s="6">
        <f t="shared" si="18"/>
        <v>-2.5901639344262293</v>
      </c>
      <c r="DN35" s="6">
        <f t="shared" si="57"/>
        <v>0</v>
      </c>
      <c r="DO35" s="9"/>
      <c r="DP35" s="1">
        <v>43290</v>
      </c>
      <c r="DQ35">
        <v>91</v>
      </c>
      <c r="DR35" s="6">
        <f t="shared" si="58"/>
        <v>-1.491803278688522</v>
      </c>
      <c r="DS35" s="6">
        <f t="shared" si="19"/>
        <v>-1.491803278688522</v>
      </c>
      <c r="DT35" s="6">
        <f t="shared" si="59"/>
        <v>30.573770491803302</v>
      </c>
      <c r="DU35" s="9"/>
    </row>
    <row r="36" spans="5:125">
      <c r="E36" s="9"/>
      <c r="F36" s="1">
        <v>43291</v>
      </c>
      <c r="G36" s="6">
        <v>93</v>
      </c>
      <c r="H36" s="6">
        <f t="shared" si="20"/>
        <v>-3.2622950800000012</v>
      </c>
      <c r="I36" s="6">
        <f t="shared" si="0"/>
        <v>-3.2622950800000012</v>
      </c>
      <c r="J36" s="6">
        <f t="shared" si="21"/>
        <v>0</v>
      </c>
      <c r="K36" s="9"/>
      <c r="L36" s="1">
        <v>43291</v>
      </c>
      <c r="M36">
        <v>87</v>
      </c>
      <c r="N36" s="6">
        <f t="shared" si="22"/>
        <v>-0.49180327868852203</v>
      </c>
      <c r="O36" s="6">
        <f t="shared" si="1"/>
        <v>-0.49180327868852203</v>
      </c>
      <c r="P36" s="6">
        <f t="shared" si="23"/>
        <v>18.049180327868868</v>
      </c>
      <c r="Q36" s="9"/>
      <c r="R36" s="1">
        <v>43291</v>
      </c>
      <c r="S36">
        <v>91</v>
      </c>
      <c r="T36" s="6">
        <f t="shared" si="24"/>
        <v>-2.8032786885245855</v>
      </c>
      <c r="U36" s="6">
        <f t="shared" si="2"/>
        <v>-2.8032786885245855</v>
      </c>
      <c r="V36" s="6">
        <f t="shared" si="25"/>
        <v>0</v>
      </c>
      <c r="W36" s="9"/>
      <c r="X36" s="1">
        <v>43291</v>
      </c>
      <c r="Y36">
        <v>87</v>
      </c>
      <c r="Z36" s="6">
        <f t="shared" si="26"/>
        <v>2.7213114754098342</v>
      </c>
      <c r="AA36" s="6">
        <f t="shared" si="3"/>
        <v>2.7213114754098342</v>
      </c>
      <c r="AB36" s="6">
        <f t="shared" si="27"/>
        <v>33.213114754098342</v>
      </c>
      <c r="AC36" s="9"/>
      <c r="AD36" s="1">
        <v>43291</v>
      </c>
      <c r="AE36">
        <v>99</v>
      </c>
      <c r="AF36" s="6">
        <f t="shared" si="28"/>
        <v>-7.5245901639344197</v>
      </c>
      <c r="AG36" s="6">
        <f t="shared" si="4"/>
        <v>-7.5245901639344197</v>
      </c>
      <c r="AH36" s="6">
        <f t="shared" si="29"/>
        <v>0</v>
      </c>
      <c r="AI36" s="9"/>
      <c r="AJ36" s="1">
        <v>43291</v>
      </c>
      <c r="AK36">
        <v>87</v>
      </c>
      <c r="AL36" s="6">
        <f t="shared" si="30"/>
        <v>-0.18032786885245855</v>
      </c>
      <c r="AM36" s="6">
        <f t="shared" si="5"/>
        <v>-0.18032786885245855</v>
      </c>
      <c r="AN36" s="6">
        <f t="shared" si="31"/>
        <v>0</v>
      </c>
      <c r="AO36" s="9"/>
      <c r="AP36" s="1">
        <v>43291</v>
      </c>
      <c r="AQ36">
        <v>91</v>
      </c>
      <c r="AR36" s="6">
        <f t="shared" si="32"/>
        <v>-1.5901639344262293</v>
      </c>
      <c r="AS36" s="6">
        <f t="shared" si="6"/>
        <v>-1.5901639344262293</v>
      </c>
      <c r="AT36" s="6">
        <f t="shared" si="33"/>
        <v>0</v>
      </c>
      <c r="AU36" s="9"/>
      <c r="AV36" s="1">
        <v>43291</v>
      </c>
      <c r="AW36">
        <v>84</v>
      </c>
      <c r="AX36" s="6">
        <f t="shared" si="34"/>
        <v>2.1803278688524586</v>
      </c>
      <c r="AY36" s="6">
        <f t="shared" si="7"/>
        <v>2.1803278688524586</v>
      </c>
      <c r="AZ36" s="6">
        <f t="shared" si="35"/>
        <v>20.803278688524586</v>
      </c>
      <c r="BA36" s="9"/>
      <c r="BB36" s="1">
        <v>43291</v>
      </c>
      <c r="BC36">
        <v>89</v>
      </c>
      <c r="BD36" s="6">
        <f t="shared" si="36"/>
        <v>-2.508196721311478</v>
      </c>
      <c r="BE36" s="6">
        <f t="shared" si="8"/>
        <v>-2.508196721311478</v>
      </c>
      <c r="BF36" s="6">
        <f t="shared" si="37"/>
        <v>0</v>
      </c>
      <c r="BG36" s="9"/>
      <c r="BH36" s="1">
        <v>43291</v>
      </c>
      <c r="BI36">
        <v>78</v>
      </c>
      <c r="BJ36" s="6">
        <f t="shared" si="38"/>
        <v>9.0163934426229559</v>
      </c>
      <c r="BK36" s="6">
        <f t="shared" si="9"/>
        <v>9.0163934426229559</v>
      </c>
      <c r="BL36" s="6">
        <f t="shared" si="39"/>
        <v>22.131147540983648</v>
      </c>
      <c r="BM36" s="9"/>
      <c r="BN36" s="1">
        <v>43291</v>
      </c>
      <c r="BO36">
        <v>84</v>
      </c>
      <c r="BP36" s="6">
        <f t="shared" si="40"/>
        <v>6.1311475409836049</v>
      </c>
      <c r="BQ36" s="6">
        <f t="shared" si="10"/>
        <v>6.1311475409836049</v>
      </c>
      <c r="BR36" s="6">
        <f t="shared" si="41"/>
        <v>39.78688524590163</v>
      </c>
      <c r="BS36" s="9"/>
      <c r="BT36" s="1">
        <v>43291</v>
      </c>
      <c r="BU36">
        <v>86</v>
      </c>
      <c r="BV36" s="6">
        <f t="shared" si="42"/>
        <v>5.2950819672131217</v>
      </c>
      <c r="BW36" s="6">
        <f t="shared" si="11"/>
        <v>5.2950819672131217</v>
      </c>
      <c r="BX36" s="6">
        <f t="shared" si="43"/>
        <v>54.655737704918096</v>
      </c>
      <c r="BY36" s="9"/>
      <c r="BZ36" s="1">
        <v>43291</v>
      </c>
      <c r="CA36">
        <v>87</v>
      </c>
      <c r="CB36" s="6">
        <f t="shared" si="44"/>
        <v>0.70491803278687826</v>
      </c>
      <c r="CC36" s="6">
        <f t="shared" si="12"/>
        <v>0.70491803278687826</v>
      </c>
      <c r="CD36" s="6">
        <f t="shared" si="45"/>
        <v>2.5245901639343913</v>
      </c>
      <c r="CE36" s="9"/>
      <c r="CF36" s="1">
        <v>43291</v>
      </c>
      <c r="CG36">
        <v>84</v>
      </c>
      <c r="CH36" s="6">
        <f t="shared" si="46"/>
        <v>3.2459016393442681</v>
      </c>
      <c r="CI36" s="6">
        <f t="shared" si="13"/>
        <v>3.2459016393442681</v>
      </c>
      <c r="CJ36" s="6">
        <f t="shared" si="47"/>
        <v>20.475409836065609</v>
      </c>
      <c r="CK36" s="9"/>
      <c r="CL36" s="1">
        <v>43291</v>
      </c>
      <c r="CM36">
        <v>90</v>
      </c>
      <c r="CN36" s="6">
        <f t="shared" si="48"/>
        <v>1.3442622950819612</v>
      </c>
      <c r="CO36" s="6">
        <f t="shared" si="14"/>
        <v>1.3442622950819612</v>
      </c>
      <c r="CP36" s="6">
        <f t="shared" si="49"/>
        <v>20.442622950819612</v>
      </c>
      <c r="CQ36" s="9"/>
      <c r="CR36" s="1">
        <v>43291</v>
      </c>
      <c r="CS36">
        <v>92</v>
      </c>
      <c r="CT36" s="6">
        <f t="shared" si="50"/>
        <v>0.7213114754098342</v>
      </c>
      <c r="CU36" s="6">
        <f t="shared" si="15"/>
        <v>0.7213114754098342</v>
      </c>
      <c r="CV36" s="6">
        <f t="shared" si="51"/>
        <v>6.0491803278688394</v>
      </c>
      <c r="CW36" s="9"/>
      <c r="CX36" s="1">
        <v>43291</v>
      </c>
      <c r="CY36">
        <v>95</v>
      </c>
      <c r="CZ36" s="6">
        <f t="shared" si="52"/>
        <v>-4.0983606557377072</v>
      </c>
      <c r="DA36" s="6">
        <f t="shared" si="16"/>
        <v>-4.0983606557377072</v>
      </c>
      <c r="DB36" s="6">
        <f t="shared" si="53"/>
        <v>0</v>
      </c>
      <c r="DC36" s="9"/>
      <c r="DD36" s="1">
        <v>43291</v>
      </c>
      <c r="DE36">
        <v>87</v>
      </c>
      <c r="DF36" s="6">
        <f t="shared" si="54"/>
        <v>-2.2459016393442681</v>
      </c>
      <c r="DG36" s="6">
        <f t="shared" si="17"/>
        <v>-2.2459016393442681</v>
      </c>
      <c r="DH36" s="6">
        <f t="shared" si="55"/>
        <v>19.540983606557319</v>
      </c>
      <c r="DI36" s="9"/>
      <c r="DJ36" s="1">
        <v>43291</v>
      </c>
      <c r="DK36">
        <v>87</v>
      </c>
      <c r="DL36" s="6">
        <f t="shared" si="56"/>
        <v>0.40983606557377072</v>
      </c>
      <c r="DM36" s="6">
        <f t="shared" si="18"/>
        <v>0.40983606557377072</v>
      </c>
      <c r="DN36" s="6">
        <f t="shared" si="57"/>
        <v>0.40983606557377072</v>
      </c>
      <c r="DO36" s="9"/>
      <c r="DP36" s="1">
        <v>43291</v>
      </c>
      <c r="DQ36">
        <v>93</v>
      </c>
      <c r="DR36" s="6">
        <f t="shared" si="58"/>
        <v>-3.491803278688522</v>
      </c>
      <c r="DS36" s="6">
        <f t="shared" si="19"/>
        <v>-3.491803278688522</v>
      </c>
      <c r="DT36" s="6">
        <f t="shared" si="59"/>
        <v>27.08196721311478</v>
      </c>
      <c r="DU36" s="9"/>
    </row>
    <row r="37" spans="5:125">
      <c r="E37" s="9"/>
      <c r="F37" s="1">
        <v>43292</v>
      </c>
      <c r="G37" s="6">
        <v>90</v>
      </c>
      <c r="H37" s="6">
        <f t="shared" si="20"/>
        <v>-0.26229508000000124</v>
      </c>
      <c r="I37" s="6">
        <f t="shared" si="0"/>
        <v>-0.26229508000000124</v>
      </c>
      <c r="J37" s="6">
        <f t="shared" si="21"/>
        <v>0</v>
      </c>
      <c r="K37" s="9"/>
      <c r="L37" s="1">
        <v>43292</v>
      </c>
      <c r="M37">
        <v>84</v>
      </c>
      <c r="N37" s="6">
        <f t="shared" si="22"/>
        <v>2.508196721311478</v>
      </c>
      <c r="O37" s="6">
        <f t="shared" si="1"/>
        <v>2.508196721311478</v>
      </c>
      <c r="P37" s="6">
        <f t="shared" si="23"/>
        <v>20.557377049180346</v>
      </c>
      <c r="Q37" s="9"/>
      <c r="R37" s="1">
        <v>43292</v>
      </c>
      <c r="S37">
        <v>91</v>
      </c>
      <c r="T37" s="6">
        <f t="shared" si="24"/>
        <v>-2.8032786885245855</v>
      </c>
      <c r="U37" s="6">
        <f t="shared" si="2"/>
        <v>-2.8032786885245855</v>
      </c>
      <c r="V37" s="6">
        <f t="shared" si="25"/>
        <v>0</v>
      </c>
      <c r="W37" s="9"/>
      <c r="X37" s="1">
        <v>43292</v>
      </c>
      <c r="Y37">
        <v>82</v>
      </c>
      <c r="Z37" s="6">
        <f t="shared" si="26"/>
        <v>7.7213114754098342</v>
      </c>
      <c r="AA37" s="6">
        <f t="shared" si="3"/>
        <v>7.7213114754098342</v>
      </c>
      <c r="AB37" s="6">
        <f t="shared" si="27"/>
        <v>40.934426229508176</v>
      </c>
      <c r="AC37" s="9"/>
      <c r="AD37" s="1">
        <v>43292</v>
      </c>
      <c r="AE37">
        <v>96</v>
      </c>
      <c r="AF37" s="6">
        <f t="shared" si="28"/>
        <v>-4.5245901639344197</v>
      </c>
      <c r="AG37" s="6">
        <f t="shared" si="4"/>
        <v>-4.5245901639344197</v>
      </c>
      <c r="AH37" s="6">
        <f t="shared" si="29"/>
        <v>0</v>
      </c>
      <c r="AI37" s="9"/>
      <c r="AJ37" s="1">
        <v>43292</v>
      </c>
      <c r="AK37">
        <v>90</v>
      </c>
      <c r="AL37" s="6">
        <f t="shared" si="30"/>
        <v>-3.1803278688524586</v>
      </c>
      <c r="AM37" s="6">
        <f t="shared" si="5"/>
        <v>-3.1803278688524586</v>
      </c>
      <c r="AN37" s="6">
        <f t="shared" si="31"/>
        <v>0</v>
      </c>
      <c r="AO37" s="9"/>
      <c r="AP37" s="1">
        <v>43292</v>
      </c>
      <c r="AQ37">
        <v>84</v>
      </c>
      <c r="AR37" s="6">
        <f t="shared" si="32"/>
        <v>5.4098360655737707</v>
      </c>
      <c r="AS37" s="6">
        <f t="shared" si="6"/>
        <v>5.4098360655737707</v>
      </c>
      <c r="AT37" s="6">
        <f t="shared" si="33"/>
        <v>5.4098360655737707</v>
      </c>
      <c r="AU37" s="9"/>
      <c r="AV37" s="1">
        <v>43292</v>
      </c>
      <c r="AW37">
        <v>84</v>
      </c>
      <c r="AX37" s="6">
        <f t="shared" si="34"/>
        <v>2.1803278688524586</v>
      </c>
      <c r="AY37" s="6">
        <f t="shared" si="7"/>
        <v>2.1803278688524586</v>
      </c>
      <c r="AZ37" s="6">
        <f t="shared" si="35"/>
        <v>22.983606557377044</v>
      </c>
      <c r="BA37" s="9"/>
      <c r="BB37" s="1">
        <v>43292</v>
      </c>
      <c r="BC37">
        <v>90</v>
      </c>
      <c r="BD37" s="6">
        <f t="shared" si="36"/>
        <v>-3.508196721311478</v>
      </c>
      <c r="BE37" s="6">
        <f t="shared" si="8"/>
        <v>-3.508196721311478</v>
      </c>
      <c r="BF37" s="6">
        <f t="shared" si="37"/>
        <v>0</v>
      </c>
      <c r="BG37" s="9"/>
      <c r="BH37" s="1">
        <v>43292</v>
      </c>
      <c r="BI37">
        <v>83</v>
      </c>
      <c r="BJ37" s="6">
        <f t="shared" si="38"/>
        <v>4.0163934426229559</v>
      </c>
      <c r="BK37" s="6">
        <f t="shared" si="9"/>
        <v>4.0163934426229559</v>
      </c>
      <c r="BL37" s="6">
        <f t="shared" si="39"/>
        <v>26.147540983606604</v>
      </c>
      <c r="BM37" s="9"/>
      <c r="BN37" s="1">
        <v>43292</v>
      </c>
      <c r="BO37">
        <v>90</v>
      </c>
      <c r="BP37" s="6">
        <f t="shared" si="40"/>
        <v>0.13114754098360493</v>
      </c>
      <c r="BQ37" s="6">
        <f t="shared" si="10"/>
        <v>0.13114754098360493</v>
      </c>
      <c r="BR37" s="6">
        <f t="shared" si="41"/>
        <v>39.918032786885234</v>
      </c>
      <c r="BS37" s="9"/>
      <c r="BT37" s="1">
        <v>43292</v>
      </c>
      <c r="BU37">
        <v>85</v>
      </c>
      <c r="BV37" s="6">
        <f t="shared" si="42"/>
        <v>6.2950819672131217</v>
      </c>
      <c r="BW37" s="6">
        <f t="shared" si="11"/>
        <v>6.2950819672131217</v>
      </c>
      <c r="BX37" s="6">
        <f t="shared" si="43"/>
        <v>60.950819672131217</v>
      </c>
      <c r="BY37" s="9"/>
      <c r="BZ37" s="1">
        <v>43292</v>
      </c>
      <c r="CA37">
        <v>89</v>
      </c>
      <c r="CB37" s="6">
        <f t="shared" si="44"/>
        <v>-1.2950819672131217</v>
      </c>
      <c r="CC37" s="6">
        <f t="shared" si="12"/>
        <v>-1.2950819672131217</v>
      </c>
      <c r="CD37" s="6">
        <f t="shared" si="45"/>
        <v>1.2295081967212695</v>
      </c>
      <c r="CE37" s="9"/>
      <c r="CF37" s="1">
        <v>43292</v>
      </c>
      <c r="CG37">
        <v>86</v>
      </c>
      <c r="CH37" s="6">
        <f t="shared" si="46"/>
        <v>1.2459016393442681</v>
      </c>
      <c r="CI37" s="6">
        <f t="shared" si="13"/>
        <v>1.2459016393442681</v>
      </c>
      <c r="CJ37" s="6">
        <f t="shared" si="47"/>
        <v>21.721311475409877</v>
      </c>
      <c r="CK37" s="9"/>
      <c r="CL37" s="1">
        <v>43292</v>
      </c>
      <c r="CM37">
        <v>93</v>
      </c>
      <c r="CN37" s="6">
        <f t="shared" si="48"/>
        <v>-1.6557377049180388</v>
      </c>
      <c r="CO37" s="6">
        <f t="shared" si="14"/>
        <v>-1.6557377049180388</v>
      </c>
      <c r="CP37" s="6">
        <f t="shared" si="49"/>
        <v>18.786885245901573</v>
      </c>
      <c r="CQ37" s="9"/>
      <c r="CR37" s="1">
        <v>43292</v>
      </c>
      <c r="CS37">
        <v>95</v>
      </c>
      <c r="CT37" s="6">
        <f t="shared" si="50"/>
        <v>-2.2786885245901658</v>
      </c>
      <c r="CU37" s="6">
        <f t="shared" si="15"/>
        <v>-2.2786885245901658</v>
      </c>
      <c r="CV37" s="6">
        <f t="shared" si="51"/>
        <v>3.7704918032786736</v>
      </c>
      <c r="CW37" s="9"/>
      <c r="CX37" s="1">
        <v>43292</v>
      </c>
      <c r="CY37">
        <v>90</v>
      </c>
      <c r="CZ37" s="6">
        <f t="shared" si="52"/>
        <v>0.90163934426229275</v>
      </c>
      <c r="DA37" s="6">
        <f t="shared" si="16"/>
        <v>0.90163934426229275</v>
      </c>
      <c r="DB37" s="6">
        <f t="shared" si="53"/>
        <v>0.90163934426229275</v>
      </c>
      <c r="DC37" s="9"/>
      <c r="DD37" s="1">
        <v>43292</v>
      </c>
      <c r="DE37">
        <v>80</v>
      </c>
      <c r="DF37" s="6">
        <f t="shared" si="54"/>
        <v>4.7540983606557319</v>
      </c>
      <c r="DG37" s="6">
        <f t="shared" si="17"/>
        <v>4.7540983606557319</v>
      </c>
      <c r="DH37" s="6">
        <f t="shared" si="55"/>
        <v>24.295081967213051</v>
      </c>
      <c r="DI37" s="9"/>
      <c r="DJ37" s="1">
        <v>43292</v>
      </c>
      <c r="DK37">
        <v>85</v>
      </c>
      <c r="DL37" s="6">
        <f t="shared" si="56"/>
        <v>2.4098360655737707</v>
      </c>
      <c r="DM37" s="6">
        <f t="shared" si="18"/>
        <v>2.4098360655737707</v>
      </c>
      <c r="DN37" s="6">
        <f t="shared" si="57"/>
        <v>2.8196721311475414</v>
      </c>
      <c r="DO37" s="9"/>
      <c r="DP37" s="1">
        <v>43292</v>
      </c>
      <c r="DQ37">
        <v>92</v>
      </c>
      <c r="DR37" s="6">
        <f t="shared" si="58"/>
        <v>-2.491803278688522</v>
      </c>
      <c r="DS37" s="6">
        <f t="shared" si="19"/>
        <v>-2.491803278688522</v>
      </c>
      <c r="DT37" s="6">
        <f t="shared" si="59"/>
        <v>24.590163934426258</v>
      </c>
      <c r="DU37" s="9"/>
    </row>
    <row r="38" spans="5:125">
      <c r="E38" s="9"/>
      <c r="F38" s="1">
        <v>43293</v>
      </c>
      <c r="G38" s="6">
        <v>91</v>
      </c>
      <c r="H38" s="6">
        <f t="shared" si="20"/>
        <v>-1.2622950800000012</v>
      </c>
      <c r="I38" s="6">
        <f t="shared" si="0"/>
        <v>-1.2622950800000012</v>
      </c>
      <c r="J38" s="6">
        <f t="shared" si="21"/>
        <v>0</v>
      </c>
      <c r="K38" s="9"/>
      <c r="L38" s="1">
        <v>43293</v>
      </c>
      <c r="M38">
        <v>88</v>
      </c>
      <c r="N38" s="6">
        <f t="shared" si="22"/>
        <v>-1.491803278688522</v>
      </c>
      <c r="O38" s="6">
        <f t="shared" si="1"/>
        <v>-1.491803278688522</v>
      </c>
      <c r="P38" s="6">
        <f t="shared" si="23"/>
        <v>19.065573770491824</v>
      </c>
      <c r="Q38" s="9"/>
      <c r="R38" s="1">
        <v>43293</v>
      </c>
      <c r="S38">
        <v>86</v>
      </c>
      <c r="T38" s="6">
        <f t="shared" si="24"/>
        <v>2.1967213114754145</v>
      </c>
      <c r="U38" s="6">
        <f t="shared" si="2"/>
        <v>2.1967213114754145</v>
      </c>
      <c r="V38" s="6">
        <f t="shared" si="25"/>
        <v>2.1967213114754145</v>
      </c>
      <c r="W38" s="9"/>
      <c r="X38" s="1">
        <v>43293</v>
      </c>
      <c r="Y38">
        <v>77</v>
      </c>
      <c r="Z38" s="6">
        <f t="shared" si="26"/>
        <v>12.721311475409834</v>
      </c>
      <c r="AA38" s="6">
        <f t="shared" si="3"/>
        <v>12.721311475409834</v>
      </c>
      <c r="AB38" s="6">
        <f t="shared" si="27"/>
        <v>53.65573770491801</v>
      </c>
      <c r="AC38" s="9"/>
      <c r="AD38" s="1">
        <v>43293</v>
      </c>
      <c r="AE38">
        <v>93</v>
      </c>
      <c r="AF38" s="6">
        <f t="shared" si="28"/>
        <v>-1.5245901639344197</v>
      </c>
      <c r="AG38" s="6">
        <f t="shared" si="4"/>
        <v>-1.5245901639344197</v>
      </c>
      <c r="AH38" s="6">
        <f t="shared" si="29"/>
        <v>0</v>
      </c>
      <c r="AI38" s="9"/>
      <c r="AJ38" s="1">
        <v>43293</v>
      </c>
      <c r="AK38">
        <v>90</v>
      </c>
      <c r="AL38" s="6">
        <f t="shared" si="30"/>
        <v>-3.1803278688524586</v>
      </c>
      <c r="AM38" s="6">
        <f t="shared" si="5"/>
        <v>-3.1803278688524586</v>
      </c>
      <c r="AN38" s="6">
        <f t="shared" si="31"/>
        <v>0</v>
      </c>
      <c r="AO38" s="9"/>
      <c r="AP38" s="1">
        <v>43293</v>
      </c>
      <c r="AQ38">
        <v>77</v>
      </c>
      <c r="AR38" s="6">
        <f t="shared" si="32"/>
        <v>12.409836065573771</v>
      </c>
      <c r="AS38" s="6">
        <f t="shared" si="6"/>
        <v>12.409836065573771</v>
      </c>
      <c r="AT38" s="6">
        <f t="shared" si="33"/>
        <v>17.819672131147541</v>
      </c>
      <c r="AU38" s="9"/>
      <c r="AV38" s="1">
        <v>43293</v>
      </c>
      <c r="AW38">
        <v>86</v>
      </c>
      <c r="AX38" s="6">
        <f t="shared" si="34"/>
        <v>0.18032786885245855</v>
      </c>
      <c r="AY38" s="6">
        <f t="shared" si="7"/>
        <v>0.18032786885245855</v>
      </c>
      <c r="AZ38" s="6">
        <f t="shared" si="35"/>
        <v>23.163934426229503</v>
      </c>
      <c r="BA38" s="9"/>
      <c r="BB38" s="1">
        <v>43293</v>
      </c>
      <c r="BC38">
        <v>89</v>
      </c>
      <c r="BD38" s="6">
        <f t="shared" si="36"/>
        <v>-2.508196721311478</v>
      </c>
      <c r="BE38" s="6">
        <f t="shared" si="8"/>
        <v>-2.508196721311478</v>
      </c>
      <c r="BF38" s="6">
        <f t="shared" si="37"/>
        <v>0</v>
      </c>
      <c r="BG38" s="9"/>
      <c r="BH38" s="1">
        <v>43293</v>
      </c>
      <c r="BI38">
        <v>86</v>
      </c>
      <c r="BJ38" s="6">
        <f t="shared" si="38"/>
        <v>1.0163934426229559</v>
      </c>
      <c r="BK38" s="6">
        <f t="shared" si="9"/>
        <v>1.0163934426229559</v>
      </c>
      <c r="BL38" s="6">
        <f t="shared" si="39"/>
        <v>27.163934426229559</v>
      </c>
      <c r="BM38" s="9"/>
      <c r="BN38" s="1">
        <v>43293</v>
      </c>
      <c r="BO38">
        <v>91</v>
      </c>
      <c r="BP38" s="6">
        <f t="shared" si="40"/>
        <v>-0.86885245901639507</v>
      </c>
      <c r="BQ38" s="6">
        <f t="shared" si="10"/>
        <v>-0.86885245901639507</v>
      </c>
      <c r="BR38" s="6">
        <f t="shared" si="41"/>
        <v>39.049180327868839</v>
      </c>
      <c r="BS38" s="9"/>
      <c r="BT38" s="1">
        <v>43293</v>
      </c>
      <c r="BU38">
        <v>87</v>
      </c>
      <c r="BV38" s="6">
        <f t="shared" si="42"/>
        <v>4.2950819672131217</v>
      </c>
      <c r="BW38" s="6">
        <f t="shared" si="11"/>
        <v>4.2950819672131217</v>
      </c>
      <c r="BX38" s="6">
        <f t="shared" si="43"/>
        <v>65.245901639344339</v>
      </c>
      <c r="BY38" s="9"/>
      <c r="BZ38" s="1">
        <v>43293</v>
      </c>
      <c r="CA38">
        <v>93</v>
      </c>
      <c r="CB38" s="6">
        <f t="shared" si="44"/>
        <v>-5.2950819672131217</v>
      </c>
      <c r="CC38" s="6">
        <f t="shared" si="12"/>
        <v>-5.2950819672131217</v>
      </c>
      <c r="CD38" s="6">
        <f t="shared" si="45"/>
        <v>0</v>
      </c>
      <c r="CE38" s="9"/>
      <c r="CF38" s="1">
        <v>43293</v>
      </c>
      <c r="CG38">
        <v>90</v>
      </c>
      <c r="CH38" s="6">
        <f t="shared" si="46"/>
        <v>-2.7540983606557319</v>
      </c>
      <c r="CI38" s="6">
        <f t="shared" si="13"/>
        <v>-2.7540983606557319</v>
      </c>
      <c r="CJ38" s="6">
        <f t="shared" si="47"/>
        <v>18.967213114754145</v>
      </c>
      <c r="CK38" s="9"/>
      <c r="CL38" s="1">
        <v>43293</v>
      </c>
      <c r="CM38">
        <v>90</v>
      </c>
      <c r="CN38" s="6">
        <f t="shared" si="48"/>
        <v>1.3442622950819612</v>
      </c>
      <c r="CO38" s="6">
        <f t="shared" si="14"/>
        <v>1.3442622950819612</v>
      </c>
      <c r="CP38" s="6">
        <f t="shared" si="49"/>
        <v>20.131147540983534</v>
      </c>
      <c r="CQ38" s="9"/>
      <c r="CR38" s="1">
        <v>43293</v>
      </c>
      <c r="CS38">
        <v>95</v>
      </c>
      <c r="CT38" s="6">
        <f t="shared" si="50"/>
        <v>-2.2786885245901658</v>
      </c>
      <c r="CU38" s="6">
        <f t="shared" si="15"/>
        <v>-2.2786885245901658</v>
      </c>
      <c r="CV38" s="6">
        <f t="shared" si="51"/>
        <v>1.4918032786885078</v>
      </c>
      <c r="CW38" s="9"/>
      <c r="CX38" s="1">
        <v>43293</v>
      </c>
      <c r="CY38">
        <v>84</v>
      </c>
      <c r="CZ38" s="6">
        <f t="shared" si="52"/>
        <v>6.9016393442622928</v>
      </c>
      <c r="DA38" s="6">
        <f t="shared" si="16"/>
        <v>6.9016393442622928</v>
      </c>
      <c r="DB38" s="6">
        <f t="shared" si="53"/>
        <v>7.8032786885245855</v>
      </c>
      <c r="DC38" s="9"/>
      <c r="DD38" s="1">
        <v>43293</v>
      </c>
      <c r="DE38">
        <v>87</v>
      </c>
      <c r="DF38" s="6">
        <f t="shared" si="54"/>
        <v>-2.2459016393442681</v>
      </c>
      <c r="DG38" s="6">
        <f t="shared" si="17"/>
        <v>-2.2459016393442681</v>
      </c>
      <c r="DH38" s="6">
        <f t="shared" si="55"/>
        <v>22.049180327868783</v>
      </c>
      <c r="DI38" s="9"/>
      <c r="DJ38" s="1">
        <v>43293</v>
      </c>
      <c r="DK38">
        <v>90</v>
      </c>
      <c r="DL38" s="6">
        <f t="shared" si="56"/>
        <v>-2.5901639344262293</v>
      </c>
      <c r="DM38" s="6">
        <f t="shared" si="18"/>
        <v>-2.5901639344262293</v>
      </c>
      <c r="DN38" s="6">
        <f t="shared" si="57"/>
        <v>0.22950819672131217</v>
      </c>
      <c r="DO38" s="9"/>
      <c r="DP38" s="1">
        <v>43293</v>
      </c>
      <c r="DQ38">
        <v>93</v>
      </c>
      <c r="DR38" s="6">
        <f t="shared" si="58"/>
        <v>-3.491803278688522</v>
      </c>
      <c r="DS38" s="6">
        <f t="shared" si="19"/>
        <v>-3.491803278688522</v>
      </c>
      <c r="DT38" s="6">
        <f t="shared" si="59"/>
        <v>21.098360655737736</v>
      </c>
      <c r="DU38" s="9"/>
    </row>
    <row r="39" spans="5:125">
      <c r="E39" s="9"/>
      <c r="F39" s="1">
        <v>43294</v>
      </c>
      <c r="G39" s="6">
        <v>93</v>
      </c>
      <c r="H39" s="6">
        <f t="shared" si="20"/>
        <v>-3.2622950800000012</v>
      </c>
      <c r="I39" s="6">
        <f t="shared" si="0"/>
        <v>-3.2622950800000012</v>
      </c>
      <c r="J39" s="6">
        <f t="shared" si="21"/>
        <v>0</v>
      </c>
      <c r="K39" s="9"/>
      <c r="L39" s="1">
        <v>43294</v>
      </c>
      <c r="M39">
        <v>86</v>
      </c>
      <c r="N39" s="6">
        <f t="shared" si="22"/>
        <v>0.50819672131147797</v>
      </c>
      <c r="O39" s="6">
        <f t="shared" si="1"/>
        <v>0.50819672131147797</v>
      </c>
      <c r="P39" s="6">
        <f t="shared" si="23"/>
        <v>19.573770491803302</v>
      </c>
      <c r="Q39" s="9"/>
      <c r="R39" s="1">
        <v>43294</v>
      </c>
      <c r="S39">
        <v>88</v>
      </c>
      <c r="T39" s="6">
        <f t="shared" si="24"/>
        <v>0.1967213114754145</v>
      </c>
      <c r="U39" s="6">
        <f t="shared" si="2"/>
        <v>0.1967213114754145</v>
      </c>
      <c r="V39" s="6">
        <f t="shared" si="25"/>
        <v>2.393442622950829</v>
      </c>
      <c r="W39" s="9"/>
      <c r="X39" s="1">
        <v>43294</v>
      </c>
      <c r="Y39">
        <v>73</v>
      </c>
      <c r="Z39" s="6">
        <f t="shared" si="26"/>
        <v>16.721311475409834</v>
      </c>
      <c r="AA39" s="6">
        <f t="shared" si="3"/>
        <v>16.721311475409834</v>
      </c>
      <c r="AB39" s="6">
        <f t="shared" si="27"/>
        <v>70.377049180327845</v>
      </c>
      <c r="AC39" s="9"/>
      <c r="AD39" s="1">
        <v>43294</v>
      </c>
      <c r="AE39">
        <v>91</v>
      </c>
      <c r="AF39" s="6">
        <f t="shared" si="28"/>
        <v>0.47540983606558029</v>
      </c>
      <c r="AG39" s="6">
        <f t="shared" si="4"/>
        <v>0.47540983606558029</v>
      </c>
      <c r="AH39" s="6">
        <f t="shared" si="29"/>
        <v>0.47540983606558029</v>
      </c>
      <c r="AI39" s="9"/>
      <c r="AJ39" s="1">
        <v>43294</v>
      </c>
      <c r="AK39">
        <v>86</v>
      </c>
      <c r="AL39" s="6">
        <f t="shared" si="30"/>
        <v>0.81967213114754145</v>
      </c>
      <c r="AM39" s="6">
        <f t="shared" si="5"/>
        <v>0.81967213114754145</v>
      </c>
      <c r="AN39" s="6">
        <f t="shared" si="31"/>
        <v>0.81967213114754145</v>
      </c>
      <c r="AO39" s="9"/>
      <c r="AP39" s="1">
        <v>43294</v>
      </c>
      <c r="AQ39">
        <v>82</v>
      </c>
      <c r="AR39" s="6">
        <f t="shared" si="32"/>
        <v>7.4098360655737707</v>
      </c>
      <c r="AS39" s="6">
        <f t="shared" si="6"/>
        <v>7.4098360655737707</v>
      </c>
      <c r="AT39" s="6">
        <f t="shared" si="33"/>
        <v>25.229508196721312</v>
      </c>
      <c r="AU39" s="9"/>
      <c r="AV39" s="1">
        <v>43294</v>
      </c>
      <c r="AW39">
        <v>87</v>
      </c>
      <c r="AX39" s="6">
        <f t="shared" si="34"/>
        <v>-0.81967213114754145</v>
      </c>
      <c r="AY39" s="6">
        <f t="shared" si="7"/>
        <v>-0.81967213114754145</v>
      </c>
      <c r="AZ39" s="6">
        <f t="shared" si="35"/>
        <v>22.344262295081961</v>
      </c>
      <c r="BA39" s="9"/>
      <c r="BB39" s="1">
        <v>43294</v>
      </c>
      <c r="BC39">
        <v>91</v>
      </c>
      <c r="BD39" s="6">
        <f t="shared" si="36"/>
        <v>-4.508196721311478</v>
      </c>
      <c r="BE39" s="6">
        <f t="shared" si="8"/>
        <v>-4.508196721311478</v>
      </c>
      <c r="BF39" s="6">
        <f t="shared" si="37"/>
        <v>0</v>
      </c>
      <c r="BG39" s="9"/>
      <c r="BH39" s="1">
        <v>43294</v>
      </c>
      <c r="BI39">
        <v>84</v>
      </c>
      <c r="BJ39" s="6">
        <f t="shared" si="38"/>
        <v>3.0163934426229559</v>
      </c>
      <c r="BK39" s="6">
        <f t="shared" si="9"/>
        <v>3.0163934426229559</v>
      </c>
      <c r="BL39" s="6">
        <f t="shared" si="39"/>
        <v>30.180327868852515</v>
      </c>
      <c r="BM39" s="9"/>
      <c r="BN39" s="1">
        <v>43294</v>
      </c>
      <c r="BO39">
        <v>91</v>
      </c>
      <c r="BP39" s="6">
        <f t="shared" si="40"/>
        <v>-0.86885245901639507</v>
      </c>
      <c r="BQ39" s="6">
        <f t="shared" si="10"/>
        <v>-0.86885245901639507</v>
      </c>
      <c r="BR39" s="6">
        <f t="shared" si="41"/>
        <v>38.180327868852444</v>
      </c>
      <c r="BS39" s="9"/>
      <c r="BT39" s="1">
        <v>43294</v>
      </c>
      <c r="BU39">
        <v>86</v>
      </c>
      <c r="BV39" s="6">
        <f t="shared" si="42"/>
        <v>5.2950819672131217</v>
      </c>
      <c r="BW39" s="6">
        <f t="shared" si="11"/>
        <v>5.2950819672131217</v>
      </c>
      <c r="BX39" s="6">
        <f t="shared" si="43"/>
        <v>70.540983606557461</v>
      </c>
      <c r="BY39" s="9"/>
      <c r="BZ39" s="1">
        <v>43294</v>
      </c>
      <c r="CA39">
        <v>85</v>
      </c>
      <c r="CB39" s="6">
        <f t="shared" si="44"/>
        <v>2.7049180327868783</v>
      </c>
      <c r="CC39" s="6">
        <f t="shared" si="12"/>
        <v>2.7049180327868783</v>
      </c>
      <c r="CD39" s="6">
        <f t="shared" si="45"/>
        <v>2.7049180327868783</v>
      </c>
      <c r="CE39" s="9"/>
      <c r="CF39" s="1">
        <v>43294</v>
      </c>
      <c r="CG39">
        <v>84</v>
      </c>
      <c r="CH39" s="6">
        <f t="shared" si="46"/>
        <v>3.2459016393442681</v>
      </c>
      <c r="CI39" s="6">
        <f t="shared" si="13"/>
        <v>3.2459016393442681</v>
      </c>
      <c r="CJ39" s="6">
        <f t="shared" si="47"/>
        <v>22.213114754098413</v>
      </c>
      <c r="CK39" s="9"/>
      <c r="CL39" s="1">
        <v>43294</v>
      </c>
      <c r="CM39">
        <v>91</v>
      </c>
      <c r="CN39" s="6">
        <f t="shared" si="48"/>
        <v>0.34426229508196116</v>
      </c>
      <c r="CO39" s="6">
        <f t="shared" si="14"/>
        <v>0.34426229508196116</v>
      </c>
      <c r="CP39" s="6">
        <f t="shared" si="49"/>
        <v>20.475409836065495</v>
      </c>
      <c r="CQ39" s="9"/>
      <c r="CR39" s="1">
        <v>43294</v>
      </c>
      <c r="CS39">
        <v>97</v>
      </c>
      <c r="CT39" s="6">
        <f t="shared" si="50"/>
        <v>-4.2786885245901658</v>
      </c>
      <c r="CU39" s="6">
        <f t="shared" si="15"/>
        <v>-4.2786885245901658</v>
      </c>
      <c r="CV39" s="6">
        <f t="shared" si="51"/>
        <v>0</v>
      </c>
      <c r="CW39" s="9"/>
      <c r="CX39" s="1">
        <v>43294</v>
      </c>
      <c r="CY39">
        <v>90</v>
      </c>
      <c r="CZ39" s="6">
        <f t="shared" si="52"/>
        <v>0.90163934426229275</v>
      </c>
      <c r="DA39" s="6">
        <f t="shared" si="16"/>
        <v>0.90163934426229275</v>
      </c>
      <c r="DB39" s="6">
        <f t="shared" si="53"/>
        <v>8.7049180327868783</v>
      </c>
      <c r="DC39" s="9"/>
      <c r="DD39" s="1">
        <v>43294</v>
      </c>
      <c r="DE39">
        <v>78</v>
      </c>
      <c r="DF39" s="6">
        <f t="shared" si="54"/>
        <v>6.7540983606557319</v>
      </c>
      <c r="DG39" s="6">
        <f t="shared" si="17"/>
        <v>6.7540983606557319</v>
      </c>
      <c r="DH39" s="6">
        <f t="shared" si="55"/>
        <v>28.803278688524514</v>
      </c>
      <c r="DI39" s="9"/>
      <c r="DJ39" s="1">
        <v>43294</v>
      </c>
      <c r="DK39">
        <v>89</v>
      </c>
      <c r="DL39" s="6">
        <f t="shared" si="56"/>
        <v>-1.5901639344262293</v>
      </c>
      <c r="DM39" s="6">
        <f t="shared" si="18"/>
        <v>-1.5901639344262293</v>
      </c>
      <c r="DN39" s="6">
        <f t="shared" si="57"/>
        <v>0</v>
      </c>
      <c r="DO39" s="9"/>
      <c r="DP39" s="1">
        <v>43294</v>
      </c>
      <c r="DQ39">
        <v>92</v>
      </c>
      <c r="DR39" s="6">
        <f t="shared" si="58"/>
        <v>-2.491803278688522</v>
      </c>
      <c r="DS39" s="6">
        <f t="shared" si="19"/>
        <v>-2.491803278688522</v>
      </c>
      <c r="DT39" s="6">
        <f t="shared" si="59"/>
        <v>18.606557377049214</v>
      </c>
      <c r="DU39" s="9"/>
    </row>
    <row r="40" spans="5:125">
      <c r="E40" s="9"/>
      <c r="F40" s="1">
        <v>43295</v>
      </c>
      <c r="G40" s="6">
        <v>93</v>
      </c>
      <c r="H40" s="6">
        <f t="shared" si="20"/>
        <v>-3.2622950800000012</v>
      </c>
      <c r="I40" s="6">
        <f t="shared" si="0"/>
        <v>-3.2622950800000012</v>
      </c>
      <c r="J40" s="6">
        <f t="shared" si="21"/>
        <v>0</v>
      </c>
      <c r="K40" s="9"/>
      <c r="L40" s="1">
        <v>43295</v>
      </c>
      <c r="M40">
        <v>90</v>
      </c>
      <c r="N40" s="6">
        <f t="shared" si="22"/>
        <v>-3.491803278688522</v>
      </c>
      <c r="O40" s="6">
        <f t="shared" si="1"/>
        <v>-3.491803278688522</v>
      </c>
      <c r="P40" s="6">
        <f t="shared" si="23"/>
        <v>16.08196721311478</v>
      </c>
      <c r="Q40" s="9"/>
      <c r="R40" s="1">
        <v>43295</v>
      </c>
      <c r="S40">
        <v>87</v>
      </c>
      <c r="T40" s="6">
        <f t="shared" si="24"/>
        <v>1.1967213114754145</v>
      </c>
      <c r="U40" s="6">
        <f t="shared" si="2"/>
        <v>1.1967213114754145</v>
      </c>
      <c r="V40" s="6">
        <f t="shared" si="25"/>
        <v>3.5901639344262435</v>
      </c>
      <c r="W40" s="9"/>
      <c r="X40" s="1">
        <v>43295</v>
      </c>
      <c r="Y40">
        <v>81</v>
      </c>
      <c r="Z40" s="6">
        <f t="shared" si="26"/>
        <v>8.7213114754098342</v>
      </c>
      <c r="AA40" s="6">
        <f t="shared" si="3"/>
        <v>8.7213114754098342</v>
      </c>
      <c r="AB40" s="6">
        <f t="shared" si="27"/>
        <v>79.098360655737679</v>
      </c>
      <c r="AC40" s="9"/>
      <c r="AD40" s="1">
        <v>43295</v>
      </c>
      <c r="AE40">
        <v>93</v>
      </c>
      <c r="AF40" s="6">
        <f t="shared" si="28"/>
        <v>-1.5245901639344197</v>
      </c>
      <c r="AG40" s="6">
        <f t="shared" si="4"/>
        <v>-1.5245901639344197</v>
      </c>
      <c r="AH40" s="6">
        <f t="shared" si="29"/>
        <v>0</v>
      </c>
      <c r="AI40" s="9"/>
      <c r="AJ40" s="1">
        <v>43295</v>
      </c>
      <c r="AK40">
        <v>82</v>
      </c>
      <c r="AL40" s="6">
        <f t="shared" si="30"/>
        <v>4.8196721311475414</v>
      </c>
      <c r="AM40" s="6">
        <f t="shared" si="5"/>
        <v>4.8196721311475414</v>
      </c>
      <c r="AN40" s="6">
        <f t="shared" si="31"/>
        <v>5.6393442622950829</v>
      </c>
      <c r="AO40" s="9"/>
      <c r="AP40" s="1">
        <v>43295</v>
      </c>
      <c r="AQ40">
        <v>88</v>
      </c>
      <c r="AR40" s="6">
        <f t="shared" si="32"/>
        <v>1.4098360655737707</v>
      </c>
      <c r="AS40" s="6">
        <f t="shared" si="6"/>
        <v>1.4098360655737707</v>
      </c>
      <c r="AT40" s="6">
        <f t="shared" si="33"/>
        <v>26.639344262295083</v>
      </c>
      <c r="AU40" s="9"/>
      <c r="AV40" s="1">
        <v>43295</v>
      </c>
      <c r="AW40">
        <v>84</v>
      </c>
      <c r="AX40" s="6">
        <f t="shared" si="34"/>
        <v>2.1803278688524586</v>
      </c>
      <c r="AY40" s="6">
        <f t="shared" si="7"/>
        <v>2.1803278688524586</v>
      </c>
      <c r="AZ40" s="6">
        <f t="shared" si="35"/>
        <v>24.52459016393442</v>
      </c>
      <c r="BA40" s="9"/>
      <c r="BB40" s="1">
        <v>43295</v>
      </c>
      <c r="BC40">
        <v>91</v>
      </c>
      <c r="BD40" s="6">
        <f t="shared" si="36"/>
        <v>-4.508196721311478</v>
      </c>
      <c r="BE40" s="6">
        <f t="shared" si="8"/>
        <v>-4.508196721311478</v>
      </c>
      <c r="BF40" s="6">
        <f t="shared" si="37"/>
        <v>0</v>
      </c>
      <c r="BG40" s="9"/>
      <c r="BH40" s="1">
        <v>43295</v>
      </c>
      <c r="BI40">
        <v>87</v>
      </c>
      <c r="BJ40" s="6">
        <f t="shared" si="38"/>
        <v>1.6393442622955945E-2</v>
      </c>
      <c r="BK40" s="6">
        <f t="shared" si="9"/>
        <v>1.6393442622955945E-2</v>
      </c>
      <c r="BL40" s="6">
        <f t="shared" si="39"/>
        <v>30.196721311475471</v>
      </c>
      <c r="BM40" s="9"/>
      <c r="BN40" s="1">
        <v>43295</v>
      </c>
      <c r="BO40">
        <v>91</v>
      </c>
      <c r="BP40" s="6">
        <f t="shared" si="40"/>
        <v>-0.86885245901639507</v>
      </c>
      <c r="BQ40" s="6">
        <f t="shared" si="10"/>
        <v>-0.86885245901639507</v>
      </c>
      <c r="BR40" s="6">
        <f t="shared" si="41"/>
        <v>37.311475409836049</v>
      </c>
      <c r="BS40" s="9"/>
      <c r="BT40" s="1">
        <v>43295</v>
      </c>
      <c r="BU40">
        <v>84</v>
      </c>
      <c r="BV40" s="6">
        <f t="shared" si="42"/>
        <v>7.2950819672131217</v>
      </c>
      <c r="BW40" s="6">
        <f t="shared" si="11"/>
        <v>7.2950819672131217</v>
      </c>
      <c r="BX40" s="6">
        <f t="shared" si="43"/>
        <v>77.836065573770583</v>
      </c>
      <c r="BY40" s="9"/>
      <c r="BZ40" s="1">
        <v>43295</v>
      </c>
      <c r="CA40">
        <v>88</v>
      </c>
      <c r="CB40" s="6">
        <f t="shared" si="44"/>
        <v>-0.29508196721312174</v>
      </c>
      <c r="CC40" s="6">
        <f t="shared" si="12"/>
        <v>-0.29508196721312174</v>
      </c>
      <c r="CD40" s="6">
        <f t="shared" si="45"/>
        <v>2.4098360655737565</v>
      </c>
      <c r="CE40" s="9"/>
      <c r="CF40" s="1">
        <v>43295</v>
      </c>
      <c r="CG40">
        <v>89</v>
      </c>
      <c r="CH40" s="6">
        <f t="shared" si="46"/>
        <v>-1.7540983606557319</v>
      </c>
      <c r="CI40" s="6">
        <f t="shared" si="13"/>
        <v>-1.7540983606557319</v>
      </c>
      <c r="CJ40" s="6">
        <f t="shared" si="47"/>
        <v>20.459016393442681</v>
      </c>
      <c r="CK40" s="9"/>
      <c r="CL40" s="1">
        <v>43295</v>
      </c>
      <c r="CM40">
        <v>91</v>
      </c>
      <c r="CN40" s="6">
        <f t="shared" si="48"/>
        <v>0.34426229508196116</v>
      </c>
      <c r="CO40" s="6">
        <f t="shared" si="14"/>
        <v>0.34426229508196116</v>
      </c>
      <c r="CP40" s="6">
        <f t="shared" si="49"/>
        <v>20.819672131147456</v>
      </c>
      <c r="CQ40" s="9"/>
      <c r="CR40" s="1">
        <v>43295</v>
      </c>
      <c r="CS40">
        <v>90</v>
      </c>
      <c r="CT40" s="6">
        <f t="shared" si="50"/>
        <v>2.7213114754098342</v>
      </c>
      <c r="CU40" s="6">
        <f t="shared" si="15"/>
        <v>2.7213114754098342</v>
      </c>
      <c r="CV40" s="6">
        <f t="shared" si="51"/>
        <v>2.7213114754098342</v>
      </c>
      <c r="CW40" s="9"/>
      <c r="CX40" s="1">
        <v>43295</v>
      </c>
      <c r="CY40">
        <v>90</v>
      </c>
      <c r="CZ40" s="6">
        <f t="shared" si="52"/>
        <v>0.90163934426229275</v>
      </c>
      <c r="DA40" s="6">
        <f t="shared" si="16"/>
        <v>0.90163934426229275</v>
      </c>
      <c r="DB40" s="6">
        <f t="shared" si="53"/>
        <v>9.606557377049171</v>
      </c>
      <c r="DC40" s="9"/>
      <c r="DD40" s="1">
        <v>43295</v>
      </c>
      <c r="DE40">
        <v>85</v>
      </c>
      <c r="DF40" s="6">
        <f t="shared" si="54"/>
        <v>-0.24590163934426812</v>
      </c>
      <c r="DG40" s="6">
        <f t="shared" si="17"/>
        <v>-0.24590163934426812</v>
      </c>
      <c r="DH40" s="6">
        <f t="shared" si="55"/>
        <v>28.557377049180246</v>
      </c>
      <c r="DI40" s="9"/>
      <c r="DJ40" s="1">
        <v>43295</v>
      </c>
      <c r="DK40">
        <v>90</v>
      </c>
      <c r="DL40" s="6">
        <f t="shared" si="56"/>
        <v>-2.5901639344262293</v>
      </c>
      <c r="DM40" s="6">
        <f t="shared" si="18"/>
        <v>-2.5901639344262293</v>
      </c>
      <c r="DN40" s="6">
        <f t="shared" si="57"/>
        <v>0</v>
      </c>
      <c r="DO40" s="9"/>
      <c r="DP40" s="1">
        <v>43295</v>
      </c>
      <c r="DQ40">
        <v>90</v>
      </c>
      <c r="DR40" s="6">
        <f t="shared" si="58"/>
        <v>-0.49180327868852203</v>
      </c>
      <c r="DS40" s="6">
        <f t="shared" si="19"/>
        <v>-0.49180327868852203</v>
      </c>
      <c r="DT40" s="6">
        <f t="shared" si="59"/>
        <v>18.114754098360692</v>
      </c>
      <c r="DU40" s="9"/>
    </row>
    <row r="41" spans="5:125">
      <c r="E41" s="9"/>
      <c r="F41" s="1">
        <v>43296</v>
      </c>
      <c r="G41" s="6">
        <v>82</v>
      </c>
      <c r="H41" s="6">
        <f t="shared" si="20"/>
        <v>7.7377049199999988</v>
      </c>
      <c r="I41" s="6">
        <f t="shared" si="0"/>
        <v>7.7377049199999988</v>
      </c>
      <c r="J41" s="6">
        <f t="shared" si="21"/>
        <v>7.7377049199999988</v>
      </c>
      <c r="K41" s="9"/>
      <c r="L41" s="1">
        <v>43296</v>
      </c>
      <c r="M41">
        <v>91</v>
      </c>
      <c r="N41" s="6">
        <f t="shared" si="22"/>
        <v>-4.491803278688522</v>
      </c>
      <c r="O41" s="6">
        <f t="shared" si="1"/>
        <v>-4.491803278688522</v>
      </c>
      <c r="P41" s="6">
        <f t="shared" si="23"/>
        <v>11.590163934426258</v>
      </c>
      <c r="Q41" s="9"/>
      <c r="R41" s="1">
        <v>43296</v>
      </c>
      <c r="S41">
        <v>91</v>
      </c>
      <c r="T41" s="6">
        <f t="shared" si="24"/>
        <v>-2.8032786885245855</v>
      </c>
      <c r="U41" s="6">
        <f t="shared" si="2"/>
        <v>-2.8032786885245855</v>
      </c>
      <c r="V41" s="6">
        <f t="shared" si="25"/>
        <v>0.78688524590165798</v>
      </c>
      <c r="W41" s="9"/>
      <c r="X41" s="1">
        <v>43296</v>
      </c>
      <c r="Y41">
        <v>81</v>
      </c>
      <c r="Z41" s="6">
        <f t="shared" si="26"/>
        <v>8.7213114754098342</v>
      </c>
      <c r="AA41" s="6">
        <f t="shared" si="3"/>
        <v>8.7213114754098342</v>
      </c>
      <c r="AB41" s="6">
        <f t="shared" si="27"/>
        <v>87.819672131147513</v>
      </c>
      <c r="AC41" s="9"/>
      <c r="AD41" s="1">
        <v>43296</v>
      </c>
      <c r="AE41">
        <v>93</v>
      </c>
      <c r="AF41" s="6">
        <f t="shared" si="28"/>
        <v>-1.5245901639344197</v>
      </c>
      <c r="AG41" s="6">
        <f t="shared" si="4"/>
        <v>-1.5245901639344197</v>
      </c>
      <c r="AH41" s="6">
        <f t="shared" si="29"/>
        <v>0</v>
      </c>
      <c r="AI41" s="9"/>
      <c r="AJ41" s="1">
        <v>43296</v>
      </c>
      <c r="AK41">
        <v>82</v>
      </c>
      <c r="AL41" s="6">
        <f t="shared" si="30"/>
        <v>4.8196721311475414</v>
      </c>
      <c r="AM41" s="6">
        <f t="shared" si="5"/>
        <v>4.8196721311475414</v>
      </c>
      <c r="AN41" s="6">
        <f t="shared" si="31"/>
        <v>10.459016393442624</v>
      </c>
      <c r="AO41" s="9"/>
      <c r="AP41" s="1">
        <v>43296</v>
      </c>
      <c r="AQ41">
        <v>91</v>
      </c>
      <c r="AR41" s="6">
        <f t="shared" si="32"/>
        <v>-1.5901639344262293</v>
      </c>
      <c r="AS41" s="6">
        <f t="shared" si="6"/>
        <v>-1.5901639344262293</v>
      </c>
      <c r="AT41" s="6">
        <f t="shared" si="33"/>
        <v>25.049180327868854</v>
      </c>
      <c r="AU41" s="9"/>
      <c r="AV41" s="1">
        <v>43296</v>
      </c>
      <c r="AW41">
        <v>86</v>
      </c>
      <c r="AX41" s="6">
        <f t="shared" si="34"/>
        <v>0.18032786885245855</v>
      </c>
      <c r="AY41" s="6">
        <f t="shared" si="7"/>
        <v>0.18032786885245855</v>
      </c>
      <c r="AZ41" s="6">
        <f t="shared" si="35"/>
        <v>24.704918032786878</v>
      </c>
      <c r="BA41" s="9"/>
      <c r="BB41" s="1">
        <v>43296</v>
      </c>
      <c r="BC41">
        <v>84</v>
      </c>
      <c r="BD41" s="6">
        <f t="shared" si="36"/>
        <v>2.491803278688522</v>
      </c>
      <c r="BE41" s="6">
        <f t="shared" si="8"/>
        <v>2.491803278688522</v>
      </c>
      <c r="BF41" s="6">
        <f t="shared" si="37"/>
        <v>2.491803278688522</v>
      </c>
      <c r="BG41" s="9"/>
      <c r="BH41" s="1">
        <v>43296</v>
      </c>
      <c r="BI41">
        <v>84</v>
      </c>
      <c r="BJ41" s="6">
        <f t="shared" si="38"/>
        <v>3.0163934426229559</v>
      </c>
      <c r="BK41" s="6">
        <f t="shared" si="9"/>
        <v>3.0163934426229559</v>
      </c>
      <c r="BL41" s="6">
        <f t="shared" si="39"/>
        <v>33.213114754098427</v>
      </c>
      <c r="BM41" s="9"/>
      <c r="BN41" s="1">
        <v>43296</v>
      </c>
      <c r="BO41">
        <v>91</v>
      </c>
      <c r="BP41" s="6">
        <f t="shared" si="40"/>
        <v>-0.86885245901639507</v>
      </c>
      <c r="BQ41" s="6">
        <f t="shared" si="10"/>
        <v>-0.86885245901639507</v>
      </c>
      <c r="BR41" s="6">
        <f t="shared" si="41"/>
        <v>36.442622950819654</v>
      </c>
      <c r="BS41" s="9"/>
      <c r="BT41" s="1">
        <v>43296</v>
      </c>
      <c r="BU41">
        <v>81</v>
      </c>
      <c r="BV41" s="6">
        <f t="shared" si="42"/>
        <v>10.295081967213122</v>
      </c>
      <c r="BW41" s="6">
        <f t="shared" si="11"/>
        <v>10.295081967213122</v>
      </c>
      <c r="BX41" s="6">
        <f t="shared" si="43"/>
        <v>88.131147540983704</v>
      </c>
      <c r="BY41" s="9"/>
      <c r="BZ41" s="1">
        <v>43296</v>
      </c>
      <c r="CA41">
        <v>89</v>
      </c>
      <c r="CB41" s="6">
        <f t="shared" si="44"/>
        <v>-1.2950819672131217</v>
      </c>
      <c r="CC41" s="6">
        <f t="shared" si="12"/>
        <v>-1.2950819672131217</v>
      </c>
      <c r="CD41" s="6">
        <f t="shared" si="45"/>
        <v>1.1147540983606348</v>
      </c>
      <c r="CE41" s="9"/>
      <c r="CF41" s="1">
        <v>43296</v>
      </c>
      <c r="CG41">
        <v>89</v>
      </c>
      <c r="CH41" s="6">
        <f t="shared" si="46"/>
        <v>-1.7540983606557319</v>
      </c>
      <c r="CI41" s="6">
        <f t="shared" si="13"/>
        <v>-1.7540983606557319</v>
      </c>
      <c r="CJ41" s="6">
        <f t="shared" si="47"/>
        <v>18.704918032786949</v>
      </c>
      <c r="CK41" s="9"/>
      <c r="CL41" s="1">
        <v>43296</v>
      </c>
      <c r="CM41">
        <v>94</v>
      </c>
      <c r="CN41" s="6">
        <f t="shared" si="48"/>
        <v>-2.6557377049180388</v>
      </c>
      <c r="CO41" s="6">
        <f t="shared" si="14"/>
        <v>-2.6557377049180388</v>
      </c>
      <c r="CP41" s="6">
        <f t="shared" si="49"/>
        <v>18.163934426229417</v>
      </c>
      <c r="CQ41" s="9"/>
      <c r="CR41" s="1">
        <v>43296</v>
      </c>
      <c r="CS41">
        <v>80</v>
      </c>
      <c r="CT41" s="6">
        <f t="shared" si="50"/>
        <v>12.721311475409834</v>
      </c>
      <c r="CU41" s="6">
        <f t="shared" si="15"/>
        <v>12.721311475409834</v>
      </c>
      <c r="CV41" s="6">
        <f t="shared" si="51"/>
        <v>15.442622950819668</v>
      </c>
      <c r="CW41" s="9"/>
      <c r="CX41" s="1">
        <v>43296</v>
      </c>
      <c r="CY41">
        <v>90</v>
      </c>
      <c r="CZ41" s="6">
        <f t="shared" si="52"/>
        <v>0.90163934426229275</v>
      </c>
      <c r="DA41" s="6">
        <f t="shared" si="16"/>
        <v>0.90163934426229275</v>
      </c>
      <c r="DB41" s="6">
        <f t="shared" si="53"/>
        <v>10.508196721311464</v>
      </c>
      <c r="DC41" s="9"/>
      <c r="DD41" s="1">
        <v>43296</v>
      </c>
      <c r="DE41">
        <v>86</v>
      </c>
      <c r="DF41" s="6">
        <f t="shared" si="54"/>
        <v>-1.2459016393442681</v>
      </c>
      <c r="DG41" s="6">
        <f t="shared" si="17"/>
        <v>-1.2459016393442681</v>
      </c>
      <c r="DH41" s="6">
        <f t="shared" si="55"/>
        <v>27.311475409835978</v>
      </c>
      <c r="DI41" s="9"/>
      <c r="DJ41" s="1">
        <v>43296</v>
      </c>
      <c r="DK41">
        <v>86</v>
      </c>
      <c r="DL41" s="6">
        <f t="shared" si="56"/>
        <v>1.4098360655737707</v>
      </c>
      <c r="DM41" s="6">
        <f t="shared" si="18"/>
        <v>1.4098360655737707</v>
      </c>
      <c r="DN41" s="6">
        <f t="shared" si="57"/>
        <v>1.4098360655737707</v>
      </c>
      <c r="DO41" s="9"/>
      <c r="DP41" s="1">
        <v>43296</v>
      </c>
      <c r="DQ41">
        <v>89</v>
      </c>
      <c r="DR41" s="6">
        <f t="shared" si="58"/>
        <v>0.50819672131147797</v>
      </c>
      <c r="DS41" s="6">
        <f t="shared" si="19"/>
        <v>0.50819672131147797</v>
      </c>
      <c r="DT41" s="6">
        <f t="shared" si="59"/>
        <v>18.62295081967217</v>
      </c>
      <c r="DU41" s="9"/>
    </row>
    <row r="42" spans="5:125">
      <c r="E42" s="9"/>
      <c r="F42" s="1">
        <v>43297</v>
      </c>
      <c r="G42" s="6">
        <v>91</v>
      </c>
      <c r="H42" s="6">
        <f t="shared" si="20"/>
        <v>-1.2622950800000012</v>
      </c>
      <c r="I42" s="6">
        <f t="shared" si="0"/>
        <v>-1.2622950800000012</v>
      </c>
      <c r="J42" s="6">
        <f t="shared" si="21"/>
        <v>6.4754098399999975</v>
      </c>
      <c r="K42" s="9"/>
      <c r="L42" s="1">
        <v>43297</v>
      </c>
      <c r="M42">
        <v>91</v>
      </c>
      <c r="N42" s="6">
        <f t="shared" si="22"/>
        <v>-4.491803278688522</v>
      </c>
      <c r="O42" s="6">
        <f t="shared" si="1"/>
        <v>-4.491803278688522</v>
      </c>
      <c r="P42" s="6">
        <f t="shared" si="23"/>
        <v>7.0983606557377357</v>
      </c>
      <c r="Q42" s="9"/>
      <c r="R42" s="1">
        <v>43297</v>
      </c>
      <c r="S42">
        <v>87</v>
      </c>
      <c r="T42" s="6">
        <f t="shared" si="24"/>
        <v>1.1967213114754145</v>
      </c>
      <c r="U42" s="6">
        <f t="shared" si="2"/>
        <v>1.1967213114754145</v>
      </c>
      <c r="V42" s="6">
        <f t="shared" si="25"/>
        <v>1.9836065573770725</v>
      </c>
      <c r="W42" s="9"/>
      <c r="X42" s="1">
        <v>43297</v>
      </c>
      <c r="Y42">
        <v>86</v>
      </c>
      <c r="Z42" s="6">
        <f t="shared" si="26"/>
        <v>3.7213114754098342</v>
      </c>
      <c r="AA42" s="6">
        <f t="shared" si="3"/>
        <v>3.7213114754098342</v>
      </c>
      <c r="AB42" s="6">
        <f t="shared" si="27"/>
        <v>91.540983606557347</v>
      </c>
      <c r="AC42" s="9"/>
      <c r="AD42" s="1">
        <v>43297</v>
      </c>
      <c r="AE42">
        <v>93</v>
      </c>
      <c r="AF42" s="6">
        <f t="shared" si="28"/>
        <v>-1.5245901639344197</v>
      </c>
      <c r="AG42" s="6">
        <f t="shared" si="4"/>
        <v>-1.5245901639344197</v>
      </c>
      <c r="AH42" s="6">
        <f t="shared" si="29"/>
        <v>0</v>
      </c>
      <c r="AI42" s="9"/>
      <c r="AJ42" s="1">
        <v>43297</v>
      </c>
      <c r="AK42">
        <v>84</v>
      </c>
      <c r="AL42" s="6">
        <f t="shared" si="30"/>
        <v>2.8196721311475414</v>
      </c>
      <c r="AM42" s="6">
        <f t="shared" si="5"/>
        <v>2.8196721311475414</v>
      </c>
      <c r="AN42" s="6">
        <f t="shared" si="31"/>
        <v>13.278688524590166</v>
      </c>
      <c r="AO42" s="9"/>
      <c r="AP42" s="1">
        <v>43297</v>
      </c>
      <c r="AQ42">
        <v>93</v>
      </c>
      <c r="AR42" s="6">
        <f t="shared" si="32"/>
        <v>-3.5901639344262293</v>
      </c>
      <c r="AS42" s="6">
        <f t="shared" si="6"/>
        <v>-3.5901639344262293</v>
      </c>
      <c r="AT42" s="6">
        <f t="shared" si="33"/>
        <v>21.459016393442624</v>
      </c>
      <c r="AU42" s="9"/>
      <c r="AV42" s="1">
        <v>43297</v>
      </c>
      <c r="AW42">
        <v>88</v>
      </c>
      <c r="AX42" s="6">
        <f t="shared" si="34"/>
        <v>-1.8196721311475414</v>
      </c>
      <c r="AY42" s="6">
        <f t="shared" si="7"/>
        <v>-1.8196721311475414</v>
      </c>
      <c r="AZ42" s="6">
        <f t="shared" si="35"/>
        <v>22.885245901639337</v>
      </c>
      <c r="BA42" s="9"/>
      <c r="BB42" s="1">
        <v>43297</v>
      </c>
      <c r="BC42">
        <v>84</v>
      </c>
      <c r="BD42" s="6">
        <f t="shared" si="36"/>
        <v>2.491803278688522</v>
      </c>
      <c r="BE42" s="6">
        <f t="shared" si="8"/>
        <v>2.491803278688522</v>
      </c>
      <c r="BF42" s="6">
        <f t="shared" si="37"/>
        <v>4.9836065573770441</v>
      </c>
      <c r="BG42" s="9"/>
      <c r="BH42" s="1">
        <v>43297</v>
      </c>
      <c r="BI42">
        <v>85</v>
      </c>
      <c r="BJ42" s="6">
        <f t="shared" si="38"/>
        <v>2.0163934426229559</v>
      </c>
      <c r="BK42" s="6">
        <f t="shared" si="9"/>
        <v>2.0163934426229559</v>
      </c>
      <c r="BL42" s="6">
        <f t="shared" si="39"/>
        <v>35.229508196721383</v>
      </c>
      <c r="BM42" s="9"/>
      <c r="BN42" s="1">
        <v>43297</v>
      </c>
      <c r="BO42">
        <v>91</v>
      </c>
      <c r="BP42" s="6">
        <f t="shared" si="40"/>
        <v>-0.86885245901639507</v>
      </c>
      <c r="BQ42" s="6">
        <f t="shared" si="10"/>
        <v>-0.86885245901639507</v>
      </c>
      <c r="BR42" s="6">
        <f t="shared" si="41"/>
        <v>35.573770491803259</v>
      </c>
      <c r="BS42" s="9"/>
      <c r="BT42" s="1">
        <v>43297</v>
      </c>
      <c r="BU42">
        <v>86</v>
      </c>
      <c r="BV42" s="6">
        <f t="shared" si="42"/>
        <v>5.2950819672131217</v>
      </c>
      <c r="BW42" s="6">
        <f t="shared" si="11"/>
        <v>5.2950819672131217</v>
      </c>
      <c r="BX42" s="6">
        <f t="shared" si="43"/>
        <v>93.426229508196826</v>
      </c>
      <c r="BY42" s="9"/>
      <c r="BZ42" s="1">
        <v>43297</v>
      </c>
      <c r="CA42">
        <v>89</v>
      </c>
      <c r="CB42" s="6">
        <f t="shared" si="44"/>
        <v>-1.2950819672131217</v>
      </c>
      <c r="CC42" s="6">
        <f t="shared" si="12"/>
        <v>-1.2950819672131217</v>
      </c>
      <c r="CD42" s="6">
        <f t="shared" si="45"/>
        <v>0</v>
      </c>
      <c r="CE42" s="9"/>
      <c r="CF42" s="1">
        <v>43297</v>
      </c>
      <c r="CG42">
        <v>90</v>
      </c>
      <c r="CH42" s="6">
        <f t="shared" si="46"/>
        <v>-2.7540983606557319</v>
      </c>
      <c r="CI42" s="6">
        <f t="shared" si="13"/>
        <v>-2.7540983606557319</v>
      </c>
      <c r="CJ42" s="6">
        <f t="shared" si="47"/>
        <v>15.950819672131217</v>
      </c>
      <c r="CK42" s="9"/>
      <c r="CL42" s="1">
        <v>43297</v>
      </c>
      <c r="CM42">
        <v>89</v>
      </c>
      <c r="CN42" s="6">
        <f t="shared" si="48"/>
        <v>2.3442622950819612</v>
      </c>
      <c r="CO42" s="6">
        <f t="shared" si="14"/>
        <v>2.3442622950819612</v>
      </c>
      <c r="CP42" s="6">
        <f t="shared" si="49"/>
        <v>20.508196721311378</v>
      </c>
      <c r="CQ42" s="9"/>
      <c r="CR42" s="1">
        <v>43297</v>
      </c>
      <c r="CS42">
        <v>85</v>
      </c>
      <c r="CT42" s="6">
        <f t="shared" si="50"/>
        <v>7.7213114754098342</v>
      </c>
      <c r="CU42" s="6">
        <f t="shared" si="15"/>
        <v>7.7213114754098342</v>
      </c>
      <c r="CV42" s="6">
        <f t="shared" si="51"/>
        <v>23.163934426229503</v>
      </c>
      <c r="CW42" s="9"/>
      <c r="CX42" s="1">
        <v>43297</v>
      </c>
      <c r="CY42">
        <v>92</v>
      </c>
      <c r="CZ42" s="6">
        <f t="shared" si="52"/>
        <v>-1.0983606557377072</v>
      </c>
      <c r="DA42" s="6">
        <f t="shared" si="16"/>
        <v>-1.0983606557377072</v>
      </c>
      <c r="DB42" s="6">
        <f t="shared" si="53"/>
        <v>9.4098360655737565</v>
      </c>
      <c r="DC42" s="9"/>
      <c r="DD42" s="1">
        <v>43297</v>
      </c>
      <c r="DE42">
        <v>87</v>
      </c>
      <c r="DF42" s="6">
        <f t="shared" si="54"/>
        <v>-2.2459016393442681</v>
      </c>
      <c r="DG42" s="6">
        <f t="shared" si="17"/>
        <v>-2.2459016393442681</v>
      </c>
      <c r="DH42" s="6">
        <f t="shared" si="55"/>
        <v>25.06557377049171</v>
      </c>
      <c r="DI42" s="9"/>
      <c r="DJ42" s="1">
        <v>43297</v>
      </c>
      <c r="DK42">
        <v>83</v>
      </c>
      <c r="DL42" s="6">
        <f t="shared" si="56"/>
        <v>4.4098360655737707</v>
      </c>
      <c r="DM42" s="6">
        <f t="shared" si="18"/>
        <v>4.4098360655737707</v>
      </c>
      <c r="DN42" s="6">
        <f t="shared" si="57"/>
        <v>5.8196721311475414</v>
      </c>
      <c r="DO42" s="9"/>
      <c r="DP42" s="1">
        <v>43297</v>
      </c>
      <c r="DQ42">
        <v>88</v>
      </c>
      <c r="DR42" s="6">
        <f t="shared" si="58"/>
        <v>1.508196721311478</v>
      </c>
      <c r="DS42" s="6">
        <f t="shared" si="19"/>
        <v>1.508196721311478</v>
      </c>
      <c r="DT42" s="6">
        <f t="shared" si="59"/>
        <v>20.131147540983648</v>
      </c>
      <c r="DU42" s="9"/>
    </row>
    <row r="43" spans="5:125">
      <c r="E43" s="9"/>
      <c r="F43" s="1">
        <v>43298</v>
      </c>
      <c r="G43" s="6">
        <v>96</v>
      </c>
      <c r="H43" s="6">
        <f t="shared" si="20"/>
        <v>-6.2622950800000012</v>
      </c>
      <c r="I43" s="6">
        <f t="shared" si="0"/>
        <v>-6.2622950800000012</v>
      </c>
      <c r="J43" s="6">
        <f t="shared" si="21"/>
        <v>0.21311475999999629</v>
      </c>
      <c r="K43" s="9"/>
      <c r="L43" s="1">
        <v>43298</v>
      </c>
      <c r="M43">
        <v>89</v>
      </c>
      <c r="N43" s="6">
        <f t="shared" si="22"/>
        <v>-2.491803278688522</v>
      </c>
      <c r="O43" s="6">
        <f t="shared" si="1"/>
        <v>-2.491803278688522</v>
      </c>
      <c r="P43" s="6">
        <f t="shared" si="23"/>
        <v>4.6065573770492136</v>
      </c>
      <c r="Q43" s="9"/>
      <c r="R43" s="1">
        <v>43298</v>
      </c>
      <c r="S43">
        <v>90</v>
      </c>
      <c r="T43" s="6">
        <f t="shared" si="24"/>
        <v>-1.8032786885245855</v>
      </c>
      <c r="U43" s="6">
        <f t="shared" si="2"/>
        <v>-1.8032786885245855</v>
      </c>
      <c r="V43" s="6">
        <f t="shared" si="25"/>
        <v>0.18032786885248697</v>
      </c>
      <c r="W43" s="9"/>
      <c r="X43" s="1">
        <v>43298</v>
      </c>
      <c r="Y43">
        <v>82</v>
      </c>
      <c r="Z43" s="6">
        <f t="shared" si="26"/>
        <v>7.7213114754098342</v>
      </c>
      <c r="AA43" s="6">
        <f t="shared" si="3"/>
        <v>7.7213114754098342</v>
      </c>
      <c r="AB43" s="6">
        <f t="shared" si="27"/>
        <v>99.262295081967181</v>
      </c>
      <c r="AC43" s="9"/>
      <c r="AD43" s="1">
        <v>43298</v>
      </c>
      <c r="AE43">
        <v>91</v>
      </c>
      <c r="AF43" s="6">
        <f t="shared" si="28"/>
        <v>0.47540983606558029</v>
      </c>
      <c r="AG43" s="6">
        <f t="shared" si="4"/>
        <v>0.47540983606558029</v>
      </c>
      <c r="AH43" s="6">
        <f t="shared" si="29"/>
        <v>0.47540983606558029</v>
      </c>
      <c r="AI43" s="9"/>
      <c r="AJ43" s="1">
        <v>43298</v>
      </c>
      <c r="AK43">
        <v>87</v>
      </c>
      <c r="AL43" s="6">
        <f t="shared" si="30"/>
        <v>-0.18032786885245855</v>
      </c>
      <c r="AM43" s="6">
        <f t="shared" si="5"/>
        <v>-0.18032786885245855</v>
      </c>
      <c r="AN43" s="6">
        <f t="shared" si="31"/>
        <v>13.098360655737707</v>
      </c>
      <c r="AO43" s="9"/>
      <c r="AP43" s="1">
        <v>43298</v>
      </c>
      <c r="AQ43">
        <v>93</v>
      </c>
      <c r="AR43" s="6">
        <f t="shared" si="32"/>
        <v>-3.5901639344262293</v>
      </c>
      <c r="AS43" s="6">
        <f t="shared" si="6"/>
        <v>-3.5901639344262293</v>
      </c>
      <c r="AT43" s="6">
        <f t="shared" si="33"/>
        <v>17.868852459016395</v>
      </c>
      <c r="AU43" s="9"/>
      <c r="AV43" s="1">
        <v>43298</v>
      </c>
      <c r="AW43">
        <v>88</v>
      </c>
      <c r="AX43" s="6">
        <f t="shared" si="34"/>
        <v>-1.8196721311475414</v>
      </c>
      <c r="AY43" s="6">
        <f t="shared" si="7"/>
        <v>-1.8196721311475414</v>
      </c>
      <c r="AZ43" s="6">
        <f t="shared" si="35"/>
        <v>21.065573770491795</v>
      </c>
      <c r="BA43" s="9"/>
      <c r="BB43" s="1">
        <v>43298</v>
      </c>
      <c r="BC43">
        <v>84</v>
      </c>
      <c r="BD43" s="6">
        <f t="shared" si="36"/>
        <v>2.491803278688522</v>
      </c>
      <c r="BE43" s="6">
        <f t="shared" si="8"/>
        <v>2.491803278688522</v>
      </c>
      <c r="BF43" s="6">
        <f t="shared" si="37"/>
        <v>7.4754098360655661</v>
      </c>
      <c r="BG43" s="9"/>
      <c r="BH43" s="1">
        <v>43298</v>
      </c>
      <c r="BI43">
        <v>89</v>
      </c>
      <c r="BJ43" s="6">
        <f t="shared" si="38"/>
        <v>-1.9836065573770441</v>
      </c>
      <c r="BK43" s="6">
        <f t="shared" si="9"/>
        <v>-1.9836065573770441</v>
      </c>
      <c r="BL43" s="6">
        <f t="shared" si="39"/>
        <v>33.245901639344339</v>
      </c>
      <c r="BM43" s="9"/>
      <c r="BN43" s="1">
        <v>43298</v>
      </c>
      <c r="BO43">
        <v>93</v>
      </c>
      <c r="BP43" s="6">
        <f t="shared" si="40"/>
        <v>-2.8688524590163951</v>
      </c>
      <c r="BQ43" s="6">
        <f t="shared" si="10"/>
        <v>-2.8688524590163951</v>
      </c>
      <c r="BR43" s="6">
        <f t="shared" si="41"/>
        <v>32.704918032786864</v>
      </c>
      <c r="BS43" s="9"/>
      <c r="BT43" s="1">
        <v>43298</v>
      </c>
      <c r="BU43">
        <v>89</v>
      </c>
      <c r="BV43" s="6">
        <f t="shared" si="42"/>
        <v>2.2950819672131217</v>
      </c>
      <c r="BW43" s="6">
        <f t="shared" si="11"/>
        <v>2.2950819672131217</v>
      </c>
      <c r="BX43" s="6">
        <f t="shared" si="43"/>
        <v>95.721311475409948</v>
      </c>
      <c r="BY43" s="9"/>
      <c r="BZ43" s="1">
        <v>43298</v>
      </c>
      <c r="CA43">
        <v>88</v>
      </c>
      <c r="CB43" s="6">
        <f t="shared" si="44"/>
        <v>-0.29508196721312174</v>
      </c>
      <c r="CC43" s="6">
        <f t="shared" si="12"/>
        <v>-0.29508196721312174</v>
      </c>
      <c r="CD43" s="6">
        <f t="shared" si="45"/>
        <v>0</v>
      </c>
      <c r="CE43" s="9"/>
      <c r="CF43" s="1">
        <v>43298</v>
      </c>
      <c r="CG43">
        <v>88</v>
      </c>
      <c r="CH43" s="6">
        <f t="shared" si="46"/>
        <v>-0.75409836065573188</v>
      </c>
      <c r="CI43" s="6">
        <f t="shared" si="13"/>
        <v>-0.75409836065573188</v>
      </c>
      <c r="CJ43" s="6">
        <f t="shared" si="47"/>
        <v>15.196721311475486</v>
      </c>
      <c r="CK43" s="9"/>
      <c r="CL43" s="1">
        <v>43298</v>
      </c>
      <c r="CM43">
        <v>87</v>
      </c>
      <c r="CN43" s="6">
        <f t="shared" si="48"/>
        <v>4.3442622950819612</v>
      </c>
      <c r="CO43" s="6">
        <f t="shared" si="14"/>
        <v>4.3442622950819612</v>
      </c>
      <c r="CP43" s="6">
        <f t="shared" si="49"/>
        <v>24.85245901639334</v>
      </c>
      <c r="CQ43" s="9"/>
      <c r="CR43" s="1">
        <v>43298</v>
      </c>
      <c r="CS43">
        <v>87</v>
      </c>
      <c r="CT43" s="6">
        <f t="shared" si="50"/>
        <v>5.7213114754098342</v>
      </c>
      <c r="CU43" s="6">
        <f t="shared" si="15"/>
        <v>5.7213114754098342</v>
      </c>
      <c r="CV43" s="6">
        <f t="shared" si="51"/>
        <v>28.885245901639337</v>
      </c>
      <c r="CW43" s="9"/>
      <c r="CX43" s="1">
        <v>43298</v>
      </c>
      <c r="CY43">
        <v>93</v>
      </c>
      <c r="CZ43" s="6">
        <f t="shared" si="52"/>
        <v>-2.0983606557377072</v>
      </c>
      <c r="DA43" s="6">
        <f t="shared" si="16"/>
        <v>-2.0983606557377072</v>
      </c>
      <c r="DB43" s="6">
        <f t="shared" si="53"/>
        <v>7.3114754098360493</v>
      </c>
      <c r="DC43" s="9"/>
      <c r="DD43" s="1">
        <v>43298</v>
      </c>
      <c r="DE43">
        <v>91</v>
      </c>
      <c r="DF43" s="6">
        <f t="shared" si="54"/>
        <v>-6.2459016393442681</v>
      </c>
      <c r="DG43" s="6">
        <f t="shared" si="17"/>
        <v>-6.2459016393442681</v>
      </c>
      <c r="DH43" s="6">
        <f t="shared" si="55"/>
        <v>18.819672131147442</v>
      </c>
      <c r="DI43" s="9"/>
      <c r="DJ43" s="1">
        <v>43298</v>
      </c>
      <c r="DK43">
        <v>86</v>
      </c>
      <c r="DL43" s="6">
        <f t="shared" si="56"/>
        <v>1.4098360655737707</v>
      </c>
      <c r="DM43" s="6">
        <f t="shared" si="18"/>
        <v>1.4098360655737707</v>
      </c>
      <c r="DN43" s="6">
        <f t="shared" si="57"/>
        <v>7.2295081967213122</v>
      </c>
      <c r="DO43" s="9"/>
      <c r="DP43" s="1">
        <v>43298</v>
      </c>
      <c r="DQ43">
        <v>93</v>
      </c>
      <c r="DR43" s="6">
        <f t="shared" si="58"/>
        <v>-3.491803278688522</v>
      </c>
      <c r="DS43" s="6">
        <f t="shared" si="19"/>
        <v>-3.491803278688522</v>
      </c>
      <c r="DT43" s="6">
        <f t="shared" si="59"/>
        <v>16.639344262295126</v>
      </c>
      <c r="DU43" s="9"/>
    </row>
    <row r="44" spans="5:125">
      <c r="E44" s="9"/>
      <c r="F44" s="1">
        <v>43299</v>
      </c>
      <c r="G44" s="6">
        <v>95</v>
      </c>
      <c r="H44" s="6">
        <f t="shared" si="20"/>
        <v>-5.2622950800000012</v>
      </c>
      <c r="I44" s="6">
        <f t="shared" si="0"/>
        <v>-5.2622950800000012</v>
      </c>
      <c r="J44" s="6">
        <f t="shared" si="21"/>
        <v>0</v>
      </c>
      <c r="K44" s="9"/>
      <c r="L44" s="1">
        <v>43299</v>
      </c>
      <c r="M44">
        <v>89</v>
      </c>
      <c r="N44" s="6">
        <f t="shared" si="22"/>
        <v>-2.491803278688522</v>
      </c>
      <c r="O44" s="6">
        <f t="shared" si="1"/>
        <v>-2.491803278688522</v>
      </c>
      <c r="P44" s="6">
        <f t="shared" si="23"/>
        <v>2.1147540983606916</v>
      </c>
      <c r="Q44" s="9"/>
      <c r="R44" s="1">
        <v>43299</v>
      </c>
      <c r="S44">
        <v>91</v>
      </c>
      <c r="T44" s="6">
        <f t="shared" si="24"/>
        <v>-2.8032786885245855</v>
      </c>
      <c r="U44" s="6">
        <f t="shared" si="2"/>
        <v>-2.8032786885245855</v>
      </c>
      <c r="V44" s="6">
        <f t="shared" si="25"/>
        <v>0</v>
      </c>
      <c r="W44" s="9"/>
      <c r="X44" s="1">
        <v>43299</v>
      </c>
      <c r="Y44">
        <v>87</v>
      </c>
      <c r="Z44" s="6">
        <f t="shared" si="26"/>
        <v>2.7213114754098342</v>
      </c>
      <c r="AA44" s="6">
        <f t="shared" si="3"/>
        <v>2.7213114754098342</v>
      </c>
      <c r="AB44" s="6">
        <f t="shared" si="27"/>
        <v>101.98360655737702</v>
      </c>
      <c r="AC44" s="9"/>
      <c r="AD44" s="1">
        <v>43299</v>
      </c>
      <c r="AE44">
        <v>97</v>
      </c>
      <c r="AF44" s="6">
        <f t="shared" si="28"/>
        <v>-5.5245901639344197</v>
      </c>
      <c r="AG44" s="6">
        <f t="shared" si="4"/>
        <v>-5.5245901639344197</v>
      </c>
      <c r="AH44" s="6">
        <f t="shared" si="29"/>
        <v>0</v>
      </c>
      <c r="AI44" s="9"/>
      <c r="AJ44" s="1">
        <v>43299</v>
      </c>
      <c r="AK44">
        <v>88</v>
      </c>
      <c r="AL44" s="6">
        <f t="shared" si="30"/>
        <v>-1.1803278688524586</v>
      </c>
      <c r="AM44" s="6">
        <f t="shared" si="5"/>
        <v>-1.1803278688524586</v>
      </c>
      <c r="AN44" s="6">
        <f t="shared" si="31"/>
        <v>11.918032786885249</v>
      </c>
      <c r="AO44" s="9"/>
      <c r="AP44" s="1">
        <v>43299</v>
      </c>
      <c r="AQ44">
        <v>93</v>
      </c>
      <c r="AR44" s="6">
        <f t="shared" si="32"/>
        <v>-3.5901639344262293</v>
      </c>
      <c r="AS44" s="6">
        <f t="shared" si="6"/>
        <v>-3.5901639344262293</v>
      </c>
      <c r="AT44" s="6">
        <f t="shared" si="33"/>
        <v>14.278688524590166</v>
      </c>
      <c r="AU44" s="9"/>
      <c r="AV44" s="1">
        <v>43299</v>
      </c>
      <c r="AW44">
        <v>88</v>
      </c>
      <c r="AX44" s="6">
        <f t="shared" si="34"/>
        <v>-1.8196721311475414</v>
      </c>
      <c r="AY44" s="6">
        <f t="shared" si="7"/>
        <v>-1.8196721311475414</v>
      </c>
      <c r="AZ44" s="6">
        <f t="shared" si="35"/>
        <v>19.245901639344254</v>
      </c>
      <c r="BA44" s="9"/>
      <c r="BB44" s="1">
        <v>43299</v>
      </c>
      <c r="BC44">
        <v>87</v>
      </c>
      <c r="BD44" s="6">
        <f t="shared" si="36"/>
        <v>-0.50819672131147797</v>
      </c>
      <c r="BE44" s="6">
        <f t="shared" si="8"/>
        <v>-0.50819672131147797</v>
      </c>
      <c r="BF44" s="6">
        <f t="shared" si="37"/>
        <v>6.9672131147540881</v>
      </c>
      <c r="BG44" s="9"/>
      <c r="BH44" s="1">
        <v>43299</v>
      </c>
      <c r="BI44">
        <v>90</v>
      </c>
      <c r="BJ44" s="6">
        <f t="shared" si="38"/>
        <v>-2.9836065573770441</v>
      </c>
      <c r="BK44" s="6">
        <f t="shared" si="9"/>
        <v>-2.9836065573770441</v>
      </c>
      <c r="BL44" s="6">
        <f t="shared" si="39"/>
        <v>30.262295081967295</v>
      </c>
      <c r="BM44" s="9"/>
      <c r="BN44" s="1">
        <v>43299</v>
      </c>
      <c r="BO44">
        <v>93</v>
      </c>
      <c r="BP44" s="6">
        <f t="shared" si="40"/>
        <v>-2.8688524590163951</v>
      </c>
      <c r="BQ44" s="6">
        <f t="shared" si="10"/>
        <v>-2.8688524590163951</v>
      </c>
      <c r="BR44" s="6">
        <f t="shared" si="41"/>
        <v>29.836065573770469</v>
      </c>
      <c r="BS44" s="9"/>
      <c r="BT44" s="1">
        <v>43299</v>
      </c>
      <c r="BU44">
        <v>89</v>
      </c>
      <c r="BV44" s="6">
        <f t="shared" si="42"/>
        <v>2.2950819672131217</v>
      </c>
      <c r="BW44" s="6">
        <f t="shared" si="11"/>
        <v>2.2950819672131217</v>
      </c>
      <c r="BX44" s="6">
        <f t="shared" si="43"/>
        <v>98.01639344262307</v>
      </c>
      <c r="BY44" s="9"/>
      <c r="BZ44" s="1">
        <v>43299</v>
      </c>
      <c r="CA44">
        <v>90</v>
      </c>
      <c r="CB44" s="6">
        <f t="shared" si="44"/>
        <v>-2.2950819672131217</v>
      </c>
      <c r="CC44" s="6">
        <f t="shared" si="12"/>
        <v>-2.2950819672131217</v>
      </c>
      <c r="CD44" s="6">
        <f t="shared" si="45"/>
        <v>0</v>
      </c>
      <c r="CE44" s="9"/>
      <c r="CF44" s="1">
        <v>43299</v>
      </c>
      <c r="CG44">
        <v>82</v>
      </c>
      <c r="CH44" s="6">
        <f t="shared" si="46"/>
        <v>5.2459016393442681</v>
      </c>
      <c r="CI44" s="6">
        <f t="shared" si="13"/>
        <v>5.2459016393442681</v>
      </c>
      <c r="CJ44" s="6">
        <f t="shared" si="47"/>
        <v>20.442622950819754</v>
      </c>
      <c r="CK44" s="9"/>
      <c r="CL44" s="1">
        <v>43299</v>
      </c>
      <c r="CM44">
        <v>83</v>
      </c>
      <c r="CN44" s="6">
        <f t="shared" si="48"/>
        <v>8.3442622950819612</v>
      </c>
      <c r="CO44" s="6">
        <f t="shared" si="14"/>
        <v>8.3442622950819612</v>
      </c>
      <c r="CP44" s="6">
        <f t="shared" si="49"/>
        <v>33.196721311475301</v>
      </c>
      <c r="CQ44" s="9"/>
      <c r="CR44" s="1">
        <v>43299</v>
      </c>
      <c r="CS44">
        <v>89</v>
      </c>
      <c r="CT44" s="6">
        <f t="shared" si="50"/>
        <v>3.7213114754098342</v>
      </c>
      <c r="CU44" s="6">
        <f t="shared" si="15"/>
        <v>3.7213114754098342</v>
      </c>
      <c r="CV44" s="6">
        <f t="shared" si="51"/>
        <v>32.606557377049171</v>
      </c>
      <c r="CW44" s="9"/>
      <c r="CX44" s="1">
        <v>43299</v>
      </c>
      <c r="CY44">
        <v>93</v>
      </c>
      <c r="CZ44" s="6">
        <f t="shared" si="52"/>
        <v>-2.0983606557377072</v>
      </c>
      <c r="DA44" s="6">
        <f t="shared" si="16"/>
        <v>-2.0983606557377072</v>
      </c>
      <c r="DB44" s="6">
        <f t="shared" si="53"/>
        <v>5.213114754098342</v>
      </c>
      <c r="DC44" s="9"/>
      <c r="DD44" s="1">
        <v>43299</v>
      </c>
      <c r="DE44">
        <v>87</v>
      </c>
      <c r="DF44" s="6">
        <f t="shared" si="54"/>
        <v>-2.2459016393442681</v>
      </c>
      <c r="DG44" s="6">
        <f t="shared" si="17"/>
        <v>-2.2459016393442681</v>
      </c>
      <c r="DH44" s="6">
        <f t="shared" si="55"/>
        <v>16.573770491803174</v>
      </c>
      <c r="DI44" s="9"/>
      <c r="DJ44" s="1">
        <v>43299</v>
      </c>
      <c r="DK44">
        <v>82</v>
      </c>
      <c r="DL44" s="6">
        <f t="shared" si="56"/>
        <v>5.4098360655737707</v>
      </c>
      <c r="DM44" s="6">
        <f t="shared" si="18"/>
        <v>5.4098360655737707</v>
      </c>
      <c r="DN44" s="6">
        <f t="shared" si="57"/>
        <v>12.639344262295083</v>
      </c>
      <c r="DO44" s="9"/>
      <c r="DP44" s="1">
        <v>43299</v>
      </c>
      <c r="DQ44">
        <v>92</v>
      </c>
      <c r="DR44" s="6">
        <f t="shared" si="58"/>
        <v>-2.491803278688522</v>
      </c>
      <c r="DS44" s="6">
        <f t="shared" si="19"/>
        <v>-2.491803278688522</v>
      </c>
      <c r="DT44" s="6">
        <f t="shared" si="59"/>
        <v>14.147540983606604</v>
      </c>
      <c r="DU44" s="9"/>
    </row>
    <row r="45" spans="5:125">
      <c r="E45" s="9"/>
      <c r="F45" s="1">
        <v>43300</v>
      </c>
      <c r="G45" s="6">
        <v>96</v>
      </c>
      <c r="H45" s="6">
        <f t="shared" si="20"/>
        <v>-6.2622950800000012</v>
      </c>
      <c r="I45" s="6">
        <f t="shared" si="0"/>
        <v>-6.2622950800000012</v>
      </c>
      <c r="J45" s="6">
        <f t="shared" si="21"/>
        <v>0</v>
      </c>
      <c r="K45" s="9"/>
      <c r="L45" s="1">
        <v>43300</v>
      </c>
      <c r="M45">
        <v>89</v>
      </c>
      <c r="N45" s="6">
        <f t="shared" si="22"/>
        <v>-2.491803278688522</v>
      </c>
      <c r="O45" s="6">
        <f t="shared" si="1"/>
        <v>-2.491803278688522</v>
      </c>
      <c r="P45" s="6">
        <f t="shared" si="23"/>
        <v>0</v>
      </c>
      <c r="Q45" s="9"/>
      <c r="R45" s="1">
        <v>43300</v>
      </c>
      <c r="S45">
        <v>95</v>
      </c>
      <c r="T45" s="6">
        <f t="shared" si="24"/>
        <v>-6.8032786885245855</v>
      </c>
      <c r="U45" s="6">
        <f t="shared" si="2"/>
        <v>-6.8032786885245855</v>
      </c>
      <c r="V45" s="6">
        <f t="shared" si="25"/>
        <v>0</v>
      </c>
      <c r="W45" s="9"/>
      <c r="X45" s="1">
        <v>43300</v>
      </c>
      <c r="Y45">
        <v>88</v>
      </c>
      <c r="Z45" s="6">
        <f t="shared" si="26"/>
        <v>1.7213114754098342</v>
      </c>
      <c r="AA45" s="6">
        <f t="shared" si="3"/>
        <v>1.7213114754098342</v>
      </c>
      <c r="AB45" s="6">
        <f t="shared" si="27"/>
        <v>103.70491803278685</v>
      </c>
      <c r="AC45" s="9"/>
      <c r="AD45" s="1">
        <v>43300</v>
      </c>
      <c r="AE45">
        <v>100</v>
      </c>
      <c r="AF45" s="6">
        <f t="shared" si="28"/>
        <v>-8.5245901639344197</v>
      </c>
      <c r="AG45" s="6">
        <f t="shared" si="4"/>
        <v>-8.5245901639344197</v>
      </c>
      <c r="AH45" s="6">
        <f t="shared" si="29"/>
        <v>0</v>
      </c>
      <c r="AI45" s="9"/>
      <c r="AJ45" s="1">
        <v>43300</v>
      </c>
      <c r="AK45">
        <v>90</v>
      </c>
      <c r="AL45" s="6">
        <f t="shared" si="30"/>
        <v>-3.1803278688524586</v>
      </c>
      <c r="AM45" s="6">
        <f t="shared" si="5"/>
        <v>-3.1803278688524586</v>
      </c>
      <c r="AN45" s="6">
        <f t="shared" si="31"/>
        <v>8.7377049180327901</v>
      </c>
      <c r="AO45" s="9"/>
      <c r="AP45" s="1">
        <v>43300</v>
      </c>
      <c r="AQ45">
        <v>93</v>
      </c>
      <c r="AR45" s="6">
        <f t="shared" si="32"/>
        <v>-3.5901639344262293</v>
      </c>
      <c r="AS45" s="6">
        <f t="shared" si="6"/>
        <v>-3.5901639344262293</v>
      </c>
      <c r="AT45" s="6">
        <f t="shared" si="33"/>
        <v>10.688524590163937</v>
      </c>
      <c r="AU45" s="9"/>
      <c r="AV45" s="1">
        <v>43300</v>
      </c>
      <c r="AW45">
        <v>88</v>
      </c>
      <c r="AX45" s="6">
        <f t="shared" si="34"/>
        <v>-1.8196721311475414</v>
      </c>
      <c r="AY45" s="6">
        <f t="shared" si="7"/>
        <v>-1.8196721311475414</v>
      </c>
      <c r="AZ45" s="6">
        <f t="shared" si="35"/>
        <v>17.426229508196712</v>
      </c>
      <c r="BA45" s="9"/>
      <c r="BB45" s="1">
        <v>43300</v>
      </c>
      <c r="BC45">
        <v>84</v>
      </c>
      <c r="BD45" s="6">
        <f t="shared" si="36"/>
        <v>2.491803278688522</v>
      </c>
      <c r="BE45" s="6">
        <f t="shared" si="8"/>
        <v>2.491803278688522</v>
      </c>
      <c r="BF45" s="6">
        <f t="shared" si="37"/>
        <v>9.4590163934426101</v>
      </c>
      <c r="BG45" s="9"/>
      <c r="BH45" s="1">
        <v>43300</v>
      </c>
      <c r="BI45">
        <v>89</v>
      </c>
      <c r="BJ45" s="6">
        <f t="shared" si="38"/>
        <v>-1.9836065573770441</v>
      </c>
      <c r="BK45" s="6">
        <f t="shared" si="9"/>
        <v>-1.9836065573770441</v>
      </c>
      <c r="BL45" s="6">
        <f t="shared" si="39"/>
        <v>28.278688524590251</v>
      </c>
      <c r="BM45" s="9"/>
      <c r="BN45" s="1">
        <v>43300</v>
      </c>
      <c r="BO45">
        <v>96</v>
      </c>
      <c r="BP45" s="6">
        <f t="shared" si="40"/>
        <v>-5.8688524590163951</v>
      </c>
      <c r="BQ45" s="6">
        <f t="shared" si="10"/>
        <v>-5.8688524590163951</v>
      </c>
      <c r="BR45" s="6">
        <f t="shared" si="41"/>
        <v>23.967213114754074</v>
      </c>
      <c r="BS45" s="9"/>
      <c r="BT45" s="1">
        <v>43300</v>
      </c>
      <c r="BU45">
        <v>88</v>
      </c>
      <c r="BV45" s="6">
        <f t="shared" si="42"/>
        <v>3.2950819672131217</v>
      </c>
      <c r="BW45" s="6">
        <f t="shared" si="11"/>
        <v>3.2950819672131217</v>
      </c>
      <c r="BX45" s="6">
        <f t="shared" si="43"/>
        <v>101.31147540983619</v>
      </c>
      <c r="BY45" s="9"/>
      <c r="BZ45" s="1">
        <v>43300</v>
      </c>
      <c r="CA45">
        <v>91</v>
      </c>
      <c r="CB45" s="6">
        <f t="shared" si="44"/>
        <v>-3.2950819672131217</v>
      </c>
      <c r="CC45" s="6">
        <f t="shared" si="12"/>
        <v>-3.2950819672131217</v>
      </c>
      <c r="CD45" s="6">
        <f t="shared" si="45"/>
        <v>0</v>
      </c>
      <c r="CE45" s="9"/>
      <c r="CF45" s="1">
        <v>43300</v>
      </c>
      <c r="CG45">
        <v>80</v>
      </c>
      <c r="CH45" s="6">
        <f t="shared" si="46"/>
        <v>7.2459016393442681</v>
      </c>
      <c r="CI45" s="6">
        <f t="shared" si="13"/>
        <v>7.2459016393442681</v>
      </c>
      <c r="CJ45" s="6">
        <f t="shared" si="47"/>
        <v>27.688524590164022</v>
      </c>
      <c r="CK45" s="9"/>
      <c r="CL45" s="1">
        <v>43300</v>
      </c>
      <c r="CM45">
        <v>90</v>
      </c>
      <c r="CN45" s="6">
        <f t="shared" si="48"/>
        <v>1.3442622950819612</v>
      </c>
      <c r="CO45" s="6">
        <f t="shared" si="14"/>
        <v>1.3442622950819612</v>
      </c>
      <c r="CP45" s="6">
        <f t="shared" si="49"/>
        <v>34.540983606557262</v>
      </c>
      <c r="CQ45" s="9"/>
      <c r="CR45" s="1">
        <v>43300</v>
      </c>
      <c r="CS45">
        <v>94</v>
      </c>
      <c r="CT45" s="6">
        <f t="shared" si="50"/>
        <v>-1.2786885245901658</v>
      </c>
      <c r="CU45" s="6">
        <f t="shared" si="15"/>
        <v>-1.2786885245901658</v>
      </c>
      <c r="CV45" s="6">
        <f t="shared" si="51"/>
        <v>31.327868852459005</v>
      </c>
      <c r="CW45" s="9"/>
      <c r="CX45" s="1">
        <v>43300</v>
      </c>
      <c r="CY45">
        <v>91</v>
      </c>
      <c r="CZ45" s="6">
        <f t="shared" si="52"/>
        <v>-9.8360655737707248E-2</v>
      </c>
      <c r="DA45" s="6">
        <f t="shared" si="16"/>
        <v>-9.8360655737707248E-2</v>
      </c>
      <c r="DB45" s="6">
        <f t="shared" si="53"/>
        <v>5.1147540983606348</v>
      </c>
      <c r="DC45" s="9"/>
      <c r="DD45" s="1">
        <v>43300</v>
      </c>
      <c r="DE45">
        <v>90</v>
      </c>
      <c r="DF45" s="6">
        <f t="shared" si="54"/>
        <v>-5.2459016393442681</v>
      </c>
      <c r="DG45" s="6">
        <f t="shared" si="17"/>
        <v>-5.2459016393442681</v>
      </c>
      <c r="DH45" s="6">
        <f t="shared" si="55"/>
        <v>11.327868852458906</v>
      </c>
      <c r="DI45" s="9"/>
      <c r="DJ45" s="1">
        <v>43300</v>
      </c>
      <c r="DK45">
        <v>85</v>
      </c>
      <c r="DL45" s="6">
        <f t="shared" si="56"/>
        <v>2.4098360655737707</v>
      </c>
      <c r="DM45" s="6">
        <f t="shared" si="18"/>
        <v>2.4098360655737707</v>
      </c>
      <c r="DN45" s="6">
        <f t="shared" si="57"/>
        <v>15.049180327868854</v>
      </c>
      <c r="DO45" s="9"/>
      <c r="DP45" s="1">
        <v>43300</v>
      </c>
      <c r="DQ45">
        <v>91</v>
      </c>
      <c r="DR45" s="6">
        <f t="shared" si="58"/>
        <v>-1.491803278688522</v>
      </c>
      <c r="DS45" s="6">
        <f t="shared" si="19"/>
        <v>-1.491803278688522</v>
      </c>
      <c r="DT45" s="6">
        <f t="shared" si="59"/>
        <v>12.655737704918081</v>
      </c>
      <c r="DU45" s="9"/>
    </row>
    <row r="46" spans="5:125">
      <c r="E46" s="9"/>
      <c r="F46" s="1">
        <v>43301</v>
      </c>
      <c r="G46" s="6">
        <v>99</v>
      </c>
      <c r="H46" s="6">
        <f t="shared" si="20"/>
        <v>-9.2622950800000012</v>
      </c>
      <c r="I46" s="6">
        <f t="shared" si="0"/>
        <v>-9.2622950800000012</v>
      </c>
      <c r="J46" s="6">
        <f t="shared" si="21"/>
        <v>0</v>
      </c>
      <c r="K46" s="9"/>
      <c r="L46" s="1">
        <v>43301</v>
      </c>
      <c r="M46">
        <v>90</v>
      </c>
      <c r="N46" s="6">
        <f t="shared" si="22"/>
        <v>-3.491803278688522</v>
      </c>
      <c r="O46" s="6">
        <f t="shared" si="1"/>
        <v>-3.491803278688522</v>
      </c>
      <c r="P46" s="6">
        <f t="shared" si="23"/>
        <v>0</v>
      </c>
      <c r="Q46" s="9"/>
      <c r="R46" s="1">
        <v>43301</v>
      </c>
      <c r="S46">
        <v>91</v>
      </c>
      <c r="T46" s="6">
        <f t="shared" si="24"/>
        <v>-2.8032786885245855</v>
      </c>
      <c r="U46" s="6">
        <f t="shared" si="2"/>
        <v>-2.8032786885245855</v>
      </c>
      <c r="V46" s="6">
        <f t="shared" si="25"/>
        <v>0</v>
      </c>
      <c r="W46" s="9"/>
      <c r="X46" s="1">
        <v>43301</v>
      </c>
      <c r="Y46">
        <v>90</v>
      </c>
      <c r="Z46" s="6">
        <f t="shared" si="26"/>
        <v>-0.2786885245901658</v>
      </c>
      <c r="AA46" s="6">
        <f t="shared" si="3"/>
        <v>-0.2786885245901658</v>
      </c>
      <c r="AB46" s="6">
        <f t="shared" si="27"/>
        <v>103.42622950819668</v>
      </c>
      <c r="AC46" s="9"/>
      <c r="AD46" s="1">
        <v>43301</v>
      </c>
      <c r="AE46">
        <v>99</v>
      </c>
      <c r="AF46" s="6">
        <f t="shared" si="28"/>
        <v>-7.5245901639344197</v>
      </c>
      <c r="AG46" s="6">
        <f t="shared" si="4"/>
        <v>-7.5245901639344197</v>
      </c>
      <c r="AH46" s="6">
        <f t="shared" si="29"/>
        <v>0</v>
      </c>
      <c r="AI46" s="9"/>
      <c r="AJ46" s="1">
        <v>43301</v>
      </c>
      <c r="AK46">
        <v>87</v>
      </c>
      <c r="AL46" s="6">
        <f t="shared" si="30"/>
        <v>-0.18032786885245855</v>
      </c>
      <c r="AM46" s="6">
        <f t="shared" si="5"/>
        <v>-0.18032786885245855</v>
      </c>
      <c r="AN46" s="6">
        <f t="shared" si="31"/>
        <v>8.5573770491803316</v>
      </c>
      <c r="AO46" s="9"/>
      <c r="AP46" s="1">
        <v>43301</v>
      </c>
      <c r="AQ46">
        <v>91</v>
      </c>
      <c r="AR46" s="6">
        <f t="shared" si="32"/>
        <v>-1.5901639344262293</v>
      </c>
      <c r="AS46" s="6">
        <f t="shared" si="6"/>
        <v>-1.5901639344262293</v>
      </c>
      <c r="AT46" s="6">
        <f t="shared" si="33"/>
        <v>9.0983606557377072</v>
      </c>
      <c r="AU46" s="9"/>
      <c r="AV46" s="1">
        <v>43301</v>
      </c>
      <c r="AW46">
        <v>88</v>
      </c>
      <c r="AX46" s="6">
        <f t="shared" si="34"/>
        <v>-1.8196721311475414</v>
      </c>
      <c r="AY46" s="6">
        <f t="shared" si="7"/>
        <v>-1.8196721311475414</v>
      </c>
      <c r="AZ46" s="6">
        <f t="shared" si="35"/>
        <v>15.606557377049171</v>
      </c>
      <c r="BA46" s="9"/>
      <c r="BB46" s="1">
        <v>43301</v>
      </c>
      <c r="BC46">
        <v>88</v>
      </c>
      <c r="BD46" s="6">
        <f t="shared" si="36"/>
        <v>-1.508196721311478</v>
      </c>
      <c r="BE46" s="6">
        <f t="shared" si="8"/>
        <v>-1.508196721311478</v>
      </c>
      <c r="BF46" s="6">
        <f t="shared" si="37"/>
        <v>7.9508196721311322</v>
      </c>
      <c r="BG46" s="9"/>
      <c r="BH46" s="1">
        <v>43301</v>
      </c>
      <c r="BI46">
        <v>89</v>
      </c>
      <c r="BJ46" s="6">
        <f t="shared" si="38"/>
        <v>-1.9836065573770441</v>
      </c>
      <c r="BK46" s="6">
        <f t="shared" si="9"/>
        <v>-1.9836065573770441</v>
      </c>
      <c r="BL46" s="6">
        <f t="shared" si="39"/>
        <v>26.295081967213207</v>
      </c>
      <c r="BM46" s="9"/>
      <c r="BN46" s="1">
        <v>43301</v>
      </c>
      <c r="BO46">
        <v>93</v>
      </c>
      <c r="BP46" s="6">
        <f t="shared" si="40"/>
        <v>-2.8688524590163951</v>
      </c>
      <c r="BQ46" s="6">
        <f t="shared" si="10"/>
        <v>-2.8688524590163951</v>
      </c>
      <c r="BR46" s="6">
        <f t="shared" si="41"/>
        <v>21.098360655737679</v>
      </c>
      <c r="BS46" s="9"/>
      <c r="BT46" s="1">
        <v>43301</v>
      </c>
      <c r="BU46">
        <v>86</v>
      </c>
      <c r="BV46" s="6">
        <f t="shared" si="42"/>
        <v>5.2950819672131217</v>
      </c>
      <c r="BW46" s="6">
        <f t="shared" si="11"/>
        <v>5.2950819672131217</v>
      </c>
      <c r="BX46" s="6">
        <f t="shared" si="43"/>
        <v>106.60655737704931</v>
      </c>
      <c r="BY46" s="9"/>
      <c r="BZ46" s="1">
        <v>43301</v>
      </c>
      <c r="CA46">
        <v>94</v>
      </c>
      <c r="CB46" s="6">
        <f t="shared" si="44"/>
        <v>-6.2950819672131217</v>
      </c>
      <c r="CC46" s="6">
        <f t="shared" si="12"/>
        <v>-6.2950819672131217</v>
      </c>
      <c r="CD46" s="6">
        <f t="shared" si="45"/>
        <v>0</v>
      </c>
      <c r="CE46" s="9"/>
      <c r="CF46" s="1">
        <v>43301</v>
      </c>
      <c r="CG46">
        <v>82</v>
      </c>
      <c r="CH46" s="6">
        <f t="shared" si="46"/>
        <v>5.2459016393442681</v>
      </c>
      <c r="CI46" s="6">
        <f t="shared" si="13"/>
        <v>5.2459016393442681</v>
      </c>
      <c r="CJ46" s="6">
        <f t="shared" si="47"/>
        <v>32.93442622950829</v>
      </c>
      <c r="CK46" s="9"/>
      <c r="CL46" s="1">
        <v>43301</v>
      </c>
      <c r="CM46">
        <v>91</v>
      </c>
      <c r="CN46" s="6">
        <f t="shared" si="48"/>
        <v>0.34426229508196116</v>
      </c>
      <c r="CO46" s="6">
        <f t="shared" si="14"/>
        <v>0.34426229508196116</v>
      </c>
      <c r="CP46" s="6">
        <f t="shared" si="49"/>
        <v>34.885245901639223</v>
      </c>
      <c r="CQ46" s="9"/>
      <c r="CR46" s="1">
        <v>43301</v>
      </c>
      <c r="CS46">
        <v>91</v>
      </c>
      <c r="CT46" s="6">
        <f t="shared" si="50"/>
        <v>1.7213114754098342</v>
      </c>
      <c r="CU46" s="6">
        <f t="shared" si="15"/>
        <v>1.7213114754098342</v>
      </c>
      <c r="CV46" s="6">
        <f t="shared" si="51"/>
        <v>33.049180327868839</v>
      </c>
      <c r="CW46" s="9"/>
      <c r="CX46" s="1">
        <v>43301</v>
      </c>
      <c r="CY46">
        <v>84</v>
      </c>
      <c r="CZ46" s="6">
        <f t="shared" si="52"/>
        <v>6.9016393442622928</v>
      </c>
      <c r="DA46" s="6">
        <f t="shared" si="16"/>
        <v>6.9016393442622928</v>
      </c>
      <c r="DB46" s="6">
        <f t="shared" si="53"/>
        <v>12.016393442622928</v>
      </c>
      <c r="DC46" s="9"/>
      <c r="DD46" s="1">
        <v>43301</v>
      </c>
      <c r="DE46">
        <v>86</v>
      </c>
      <c r="DF46" s="6">
        <f t="shared" si="54"/>
        <v>-1.2459016393442681</v>
      </c>
      <c r="DG46" s="6">
        <f t="shared" si="17"/>
        <v>-1.2459016393442681</v>
      </c>
      <c r="DH46" s="6">
        <f t="shared" si="55"/>
        <v>10.081967213114638</v>
      </c>
      <c r="DI46" s="9"/>
      <c r="DJ46" s="1">
        <v>43301</v>
      </c>
      <c r="DK46">
        <v>76</v>
      </c>
      <c r="DL46" s="6">
        <f t="shared" si="56"/>
        <v>11.409836065573771</v>
      </c>
      <c r="DM46" s="6">
        <f t="shared" si="18"/>
        <v>11.409836065573771</v>
      </c>
      <c r="DN46" s="6">
        <f t="shared" si="57"/>
        <v>26.459016393442624</v>
      </c>
      <c r="DO46" s="9"/>
      <c r="DP46" s="1">
        <v>43301</v>
      </c>
      <c r="DQ46">
        <v>93</v>
      </c>
      <c r="DR46" s="6">
        <f t="shared" si="58"/>
        <v>-3.491803278688522</v>
      </c>
      <c r="DS46" s="6">
        <f t="shared" si="19"/>
        <v>-3.491803278688522</v>
      </c>
      <c r="DT46" s="6">
        <f t="shared" si="59"/>
        <v>9.1639344262295594</v>
      </c>
      <c r="DU46" s="9"/>
    </row>
    <row r="47" spans="5:125">
      <c r="E47" s="9"/>
      <c r="F47" s="1">
        <v>43302</v>
      </c>
      <c r="G47" s="6">
        <v>91</v>
      </c>
      <c r="H47" s="6">
        <f t="shared" si="20"/>
        <v>-1.2622950800000012</v>
      </c>
      <c r="I47" s="6">
        <f t="shared" si="0"/>
        <v>-1.2622950800000012</v>
      </c>
      <c r="J47" s="6">
        <f t="shared" si="21"/>
        <v>0</v>
      </c>
      <c r="K47" s="9"/>
      <c r="L47" s="1">
        <v>43302</v>
      </c>
      <c r="M47">
        <v>89</v>
      </c>
      <c r="N47" s="6">
        <f t="shared" si="22"/>
        <v>-2.491803278688522</v>
      </c>
      <c r="O47" s="6">
        <f t="shared" si="1"/>
        <v>-2.491803278688522</v>
      </c>
      <c r="P47" s="6">
        <f t="shared" si="23"/>
        <v>0</v>
      </c>
      <c r="Q47" s="9"/>
      <c r="R47" s="1">
        <v>43302</v>
      </c>
      <c r="S47">
        <v>91</v>
      </c>
      <c r="T47" s="6">
        <f t="shared" si="24"/>
        <v>-2.8032786885245855</v>
      </c>
      <c r="U47" s="6">
        <f t="shared" si="2"/>
        <v>-2.8032786885245855</v>
      </c>
      <c r="V47" s="6">
        <f t="shared" si="25"/>
        <v>0</v>
      </c>
      <c r="W47" s="9"/>
      <c r="X47" s="1">
        <v>43302</v>
      </c>
      <c r="Y47">
        <v>90</v>
      </c>
      <c r="Z47" s="6">
        <f t="shared" si="26"/>
        <v>-0.2786885245901658</v>
      </c>
      <c r="AA47" s="6">
        <f t="shared" si="3"/>
        <v>-0.2786885245901658</v>
      </c>
      <c r="AB47" s="6">
        <f t="shared" si="27"/>
        <v>103.14754098360652</v>
      </c>
      <c r="AC47" s="9"/>
      <c r="AD47" s="1">
        <v>43302</v>
      </c>
      <c r="AE47">
        <v>93</v>
      </c>
      <c r="AF47" s="6">
        <f t="shared" si="28"/>
        <v>-1.5245901639344197</v>
      </c>
      <c r="AG47" s="6">
        <f t="shared" si="4"/>
        <v>-1.5245901639344197</v>
      </c>
      <c r="AH47" s="6">
        <f t="shared" si="29"/>
        <v>0</v>
      </c>
      <c r="AI47" s="9"/>
      <c r="AJ47" s="1">
        <v>43302</v>
      </c>
      <c r="AK47">
        <v>84</v>
      </c>
      <c r="AL47" s="6">
        <f t="shared" si="30"/>
        <v>2.8196721311475414</v>
      </c>
      <c r="AM47" s="6">
        <f t="shared" si="5"/>
        <v>2.8196721311475414</v>
      </c>
      <c r="AN47" s="6">
        <f t="shared" si="31"/>
        <v>11.377049180327873</v>
      </c>
      <c r="AO47" s="9"/>
      <c r="AP47" s="1">
        <v>43302</v>
      </c>
      <c r="AQ47">
        <v>95</v>
      </c>
      <c r="AR47" s="6">
        <f t="shared" si="32"/>
        <v>-5.5901639344262293</v>
      </c>
      <c r="AS47" s="6">
        <f t="shared" si="6"/>
        <v>-5.5901639344262293</v>
      </c>
      <c r="AT47" s="6">
        <f t="shared" si="33"/>
        <v>3.508196721311478</v>
      </c>
      <c r="AU47" s="9"/>
      <c r="AV47" s="1">
        <v>43302</v>
      </c>
      <c r="AW47">
        <v>89</v>
      </c>
      <c r="AX47" s="6">
        <f t="shared" si="34"/>
        <v>-2.8196721311475414</v>
      </c>
      <c r="AY47" s="6">
        <f t="shared" si="7"/>
        <v>-2.8196721311475414</v>
      </c>
      <c r="AZ47" s="6">
        <f t="shared" si="35"/>
        <v>12.78688524590163</v>
      </c>
      <c r="BA47" s="9"/>
      <c r="BB47" s="1">
        <v>43302</v>
      </c>
      <c r="BC47">
        <v>89</v>
      </c>
      <c r="BD47" s="6">
        <f t="shared" si="36"/>
        <v>-2.508196721311478</v>
      </c>
      <c r="BE47" s="6">
        <f t="shared" si="8"/>
        <v>-2.508196721311478</v>
      </c>
      <c r="BF47" s="6">
        <f t="shared" si="37"/>
        <v>5.4426229508196542</v>
      </c>
      <c r="BG47" s="9"/>
      <c r="BH47" s="1">
        <v>43302</v>
      </c>
      <c r="BI47">
        <v>90</v>
      </c>
      <c r="BJ47" s="6">
        <f t="shared" si="38"/>
        <v>-2.9836065573770441</v>
      </c>
      <c r="BK47" s="6">
        <f t="shared" si="9"/>
        <v>-2.9836065573770441</v>
      </c>
      <c r="BL47" s="6">
        <f t="shared" si="39"/>
        <v>23.311475409836163</v>
      </c>
      <c r="BM47" s="9"/>
      <c r="BN47" s="1">
        <v>43302</v>
      </c>
      <c r="BO47">
        <v>93</v>
      </c>
      <c r="BP47" s="6">
        <f t="shared" si="40"/>
        <v>-2.8688524590163951</v>
      </c>
      <c r="BQ47" s="6">
        <f t="shared" si="10"/>
        <v>-2.8688524590163951</v>
      </c>
      <c r="BR47" s="6">
        <f t="shared" si="41"/>
        <v>18.229508196721284</v>
      </c>
      <c r="BS47" s="9"/>
      <c r="BT47" s="1">
        <v>43302</v>
      </c>
      <c r="BU47">
        <v>86</v>
      </c>
      <c r="BV47" s="6">
        <f t="shared" si="42"/>
        <v>5.2950819672131217</v>
      </c>
      <c r="BW47" s="6">
        <f t="shared" si="11"/>
        <v>5.2950819672131217</v>
      </c>
      <c r="BX47" s="6">
        <f t="shared" si="43"/>
        <v>111.90163934426243</v>
      </c>
      <c r="BY47" s="9"/>
      <c r="BZ47" s="1">
        <v>43302</v>
      </c>
      <c r="CA47">
        <v>95</v>
      </c>
      <c r="CB47" s="6">
        <f t="shared" si="44"/>
        <v>-7.2950819672131217</v>
      </c>
      <c r="CC47" s="6">
        <f t="shared" si="12"/>
        <v>-7.2950819672131217</v>
      </c>
      <c r="CD47" s="6">
        <f t="shared" si="45"/>
        <v>0</v>
      </c>
      <c r="CE47" s="9"/>
      <c r="CF47" s="1">
        <v>43302</v>
      </c>
      <c r="CG47">
        <v>86</v>
      </c>
      <c r="CH47" s="6">
        <f t="shared" si="46"/>
        <v>1.2459016393442681</v>
      </c>
      <c r="CI47" s="6">
        <f t="shared" si="13"/>
        <v>1.2459016393442681</v>
      </c>
      <c r="CJ47" s="6">
        <f t="shared" si="47"/>
        <v>34.180327868852558</v>
      </c>
      <c r="CK47" s="9"/>
      <c r="CL47" s="1">
        <v>43302</v>
      </c>
      <c r="CM47">
        <v>94</v>
      </c>
      <c r="CN47" s="6">
        <f t="shared" si="48"/>
        <v>-2.6557377049180388</v>
      </c>
      <c r="CO47" s="6">
        <f t="shared" si="14"/>
        <v>-2.6557377049180388</v>
      </c>
      <c r="CP47" s="6">
        <f t="shared" si="49"/>
        <v>32.229508196721184</v>
      </c>
      <c r="CQ47" s="9"/>
      <c r="CR47" s="1">
        <v>43302</v>
      </c>
      <c r="CS47">
        <v>92</v>
      </c>
      <c r="CT47" s="6">
        <f t="shared" si="50"/>
        <v>0.7213114754098342</v>
      </c>
      <c r="CU47" s="6">
        <f t="shared" si="15"/>
        <v>0.7213114754098342</v>
      </c>
      <c r="CV47" s="6">
        <f t="shared" si="51"/>
        <v>33.770491803278674</v>
      </c>
      <c r="CW47" s="9"/>
      <c r="CX47" s="1">
        <v>43302</v>
      </c>
      <c r="CY47">
        <v>90</v>
      </c>
      <c r="CZ47" s="6">
        <f t="shared" si="52"/>
        <v>0.90163934426229275</v>
      </c>
      <c r="DA47" s="6">
        <f t="shared" si="16"/>
        <v>0.90163934426229275</v>
      </c>
      <c r="DB47" s="6">
        <f t="shared" si="53"/>
        <v>12.91803278688522</v>
      </c>
      <c r="DC47" s="9"/>
      <c r="DD47" s="1">
        <v>43302</v>
      </c>
      <c r="DE47">
        <v>87</v>
      </c>
      <c r="DF47" s="6">
        <f t="shared" si="54"/>
        <v>-2.2459016393442681</v>
      </c>
      <c r="DG47" s="6">
        <f t="shared" si="17"/>
        <v>-2.2459016393442681</v>
      </c>
      <c r="DH47" s="6">
        <f t="shared" si="55"/>
        <v>7.8360655737703695</v>
      </c>
      <c r="DI47" s="9"/>
      <c r="DJ47" s="1">
        <v>43302</v>
      </c>
      <c r="DK47">
        <v>82</v>
      </c>
      <c r="DL47" s="6">
        <f t="shared" si="56"/>
        <v>5.4098360655737707</v>
      </c>
      <c r="DM47" s="6">
        <f t="shared" si="18"/>
        <v>5.4098360655737707</v>
      </c>
      <c r="DN47" s="6">
        <f t="shared" si="57"/>
        <v>31.868852459016395</v>
      </c>
      <c r="DO47" s="9"/>
      <c r="DP47" s="1">
        <v>43302</v>
      </c>
      <c r="DQ47">
        <v>93</v>
      </c>
      <c r="DR47" s="6">
        <f t="shared" si="58"/>
        <v>-3.491803278688522</v>
      </c>
      <c r="DS47" s="6">
        <f t="shared" si="19"/>
        <v>-3.491803278688522</v>
      </c>
      <c r="DT47" s="6">
        <f t="shared" si="59"/>
        <v>5.6721311475410374</v>
      </c>
      <c r="DU47" s="9"/>
    </row>
    <row r="48" spans="5:125">
      <c r="E48" s="9"/>
      <c r="F48" s="1">
        <v>43303</v>
      </c>
      <c r="G48" s="6">
        <v>95</v>
      </c>
      <c r="H48" s="6">
        <f t="shared" si="20"/>
        <v>-5.2622950800000012</v>
      </c>
      <c r="I48" s="6">
        <f t="shared" si="0"/>
        <v>-5.2622950800000012</v>
      </c>
      <c r="J48" s="6">
        <f t="shared" si="21"/>
        <v>0</v>
      </c>
      <c r="K48" s="9"/>
      <c r="L48" s="1">
        <v>43303</v>
      </c>
      <c r="M48">
        <v>84</v>
      </c>
      <c r="N48" s="6">
        <f t="shared" si="22"/>
        <v>2.508196721311478</v>
      </c>
      <c r="O48" s="6">
        <f t="shared" si="1"/>
        <v>2.508196721311478</v>
      </c>
      <c r="P48" s="6">
        <f t="shared" si="23"/>
        <v>2.508196721311478</v>
      </c>
      <c r="Q48" s="9"/>
      <c r="R48" s="1">
        <v>43303</v>
      </c>
      <c r="S48">
        <v>89</v>
      </c>
      <c r="T48" s="6">
        <f t="shared" si="24"/>
        <v>-0.8032786885245855</v>
      </c>
      <c r="U48" s="6">
        <f t="shared" si="2"/>
        <v>-0.8032786885245855</v>
      </c>
      <c r="V48" s="6">
        <f t="shared" si="25"/>
        <v>0</v>
      </c>
      <c r="W48" s="9"/>
      <c r="X48" s="1">
        <v>43303</v>
      </c>
      <c r="Y48">
        <v>91</v>
      </c>
      <c r="Z48" s="6">
        <f t="shared" si="26"/>
        <v>-1.2786885245901658</v>
      </c>
      <c r="AA48" s="6">
        <f t="shared" si="3"/>
        <v>-1.2786885245901658</v>
      </c>
      <c r="AB48" s="6">
        <f t="shared" si="27"/>
        <v>101.86885245901635</v>
      </c>
      <c r="AC48" s="9"/>
      <c r="AD48" s="1">
        <v>43303</v>
      </c>
      <c r="AE48">
        <v>96</v>
      </c>
      <c r="AF48" s="6">
        <f t="shared" si="28"/>
        <v>-4.5245901639344197</v>
      </c>
      <c r="AG48" s="6">
        <f t="shared" si="4"/>
        <v>-4.5245901639344197</v>
      </c>
      <c r="AH48" s="6">
        <f t="shared" si="29"/>
        <v>0</v>
      </c>
      <c r="AI48" s="9"/>
      <c r="AJ48" s="1">
        <v>43303</v>
      </c>
      <c r="AK48">
        <v>87</v>
      </c>
      <c r="AL48" s="6">
        <f t="shared" si="30"/>
        <v>-0.18032786885245855</v>
      </c>
      <c r="AM48" s="6">
        <f t="shared" si="5"/>
        <v>-0.18032786885245855</v>
      </c>
      <c r="AN48" s="6">
        <f t="shared" si="31"/>
        <v>11.196721311475414</v>
      </c>
      <c r="AO48" s="9"/>
      <c r="AP48" s="1">
        <v>43303</v>
      </c>
      <c r="AQ48">
        <v>91</v>
      </c>
      <c r="AR48" s="6">
        <f t="shared" si="32"/>
        <v>-1.5901639344262293</v>
      </c>
      <c r="AS48" s="6">
        <f t="shared" si="6"/>
        <v>-1.5901639344262293</v>
      </c>
      <c r="AT48" s="6">
        <f t="shared" si="33"/>
        <v>1.9180327868852487</v>
      </c>
      <c r="AU48" s="9"/>
      <c r="AV48" s="1">
        <v>43303</v>
      </c>
      <c r="AW48">
        <v>86</v>
      </c>
      <c r="AX48" s="6">
        <f t="shared" si="34"/>
        <v>0.18032786885245855</v>
      </c>
      <c r="AY48" s="6">
        <f t="shared" si="7"/>
        <v>0.18032786885245855</v>
      </c>
      <c r="AZ48" s="6">
        <f t="shared" si="35"/>
        <v>12.967213114754088</v>
      </c>
      <c r="BA48" s="9"/>
      <c r="BB48" s="1">
        <v>43303</v>
      </c>
      <c r="BC48">
        <v>89</v>
      </c>
      <c r="BD48" s="6">
        <f t="shared" si="36"/>
        <v>-2.508196721311478</v>
      </c>
      <c r="BE48" s="6">
        <f t="shared" si="8"/>
        <v>-2.508196721311478</v>
      </c>
      <c r="BF48" s="6">
        <f t="shared" si="37"/>
        <v>2.9344262295081762</v>
      </c>
      <c r="BG48" s="9"/>
      <c r="BH48" s="1">
        <v>43303</v>
      </c>
      <c r="BI48">
        <v>91</v>
      </c>
      <c r="BJ48" s="6">
        <f t="shared" si="38"/>
        <v>-3.9836065573770441</v>
      </c>
      <c r="BK48" s="6">
        <f t="shared" si="9"/>
        <v>-3.9836065573770441</v>
      </c>
      <c r="BL48" s="6">
        <f t="shared" si="39"/>
        <v>19.327868852459119</v>
      </c>
      <c r="BM48" s="9"/>
      <c r="BN48" s="1">
        <v>43303</v>
      </c>
      <c r="BO48">
        <v>91</v>
      </c>
      <c r="BP48" s="6">
        <f t="shared" si="40"/>
        <v>-0.86885245901639507</v>
      </c>
      <c r="BQ48" s="6">
        <f t="shared" si="10"/>
        <v>-0.86885245901639507</v>
      </c>
      <c r="BR48" s="6">
        <f t="shared" si="41"/>
        <v>17.360655737704889</v>
      </c>
      <c r="BS48" s="9"/>
      <c r="BT48" s="1">
        <v>43303</v>
      </c>
      <c r="BU48">
        <v>79</v>
      </c>
      <c r="BV48" s="6">
        <f t="shared" si="42"/>
        <v>12.295081967213122</v>
      </c>
      <c r="BW48" s="6">
        <f t="shared" si="11"/>
        <v>12.295081967213122</v>
      </c>
      <c r="BX48" s="6">
        <f t="shared" si="43"/>
        <v>124.19672131147556</v>
      </c>
      <c r="BY48" s="9"/>
      <c r="BZ48" s="1">
        <v>43303</v>
      </c>
      <c r="CA48">
        <v>92</v>
      </c>
      <c r="CB48" s="6">
        <f t="shared" si="44"/>
        <v>-4.2950819672131217</v>
      </c>
      <c r="CC48" s="6">
        <f t="shared" si="12"/>
        <v>-4.2950819672131217</v>
      </c>
      <c r="CD48" s="6">
        <f t="shared" si="45"/>
        <v>0</v>
      </c>
      <c r="CE48" s="9"/>
      <c r="CF48" s="1">
        <v>43303</v>
      </c>
      <c r="CG48">
        <v>84</v>
      </c>
      <c r="CH48" s="6">
        <f t="shared" si="46"/>
        <v>3.2459016393442681</v>
      </c>
      <c r="CI48" s="6">
        <f t="shared" si="13"/>
        <v>3.2459016393442681</v>
      </c>
      <c r="CJ48" s="6">
        <f t="shared" si="47"/>
        <v>37.426229508196826</v>
      </c>
      <c r="CK48" s="9"/>
      <c r="CL48" s="1">
        <v>43303</v>
      </c>
      <c r="CM48">
        <v>95</v>
      </c>
      <c r="CN48" s="6">
        <f t="shared" si="48"/>
        <v>-3.6557377049180388</v>
      </c>
      <c r="CO48" s="6">
        <f t="shared" si="14"/>
        <v>-3.6557377049180388</v>
      </c>
      <c r="CP48" s="6">
        <f t="shared" si="49"/>
        <v>28.573770491803145</v>
      </c>
      <c r="CQ48" s="9"/>
      <c r="CR48" s="1">
        <v>43303</v>
      </c>
      <c r="CS48">
        <v>94</v>
      </c>
      <c r="CT48" s="6">
        <f t="shared" si="50"/>
        <v>-1.2786885245901658</v>
      </c>
      <c r="CU48" s="6">
        <f t="shared" si="15"/>
        <v>-1.2786885245901658</v>
      </c>
      <c r="CV48" s="6">
        <f t="shared" si="51"/>
        <v>32.491803278688508</v>
      </c>
      <c r="CW48" s="9"/>
      <c r="CX48" s="1">
        <v>43303</v>
      </c>
      <c r="CY48">
        <v>95</v>
      </c>
      <c r="CZ48" s="6">
        <f t="shared" si="52"/>
        <v>-4.0983606557377072</v>
      </c>
      <c r="DA48" s="6">
        <f t="shared" si="16"/>
        <v>-4.0983606557377072</v>
      </c>
      <c r="DB48" s="6">
        <f t="shared" si="53"/>
        <v>8.819672131147513</v>
      </c>
      <c r="DC48" s="9"/>
      <c r="DD48" s="1">
        <v>43303</v>
      </c>
      <c r="DE48">
        <v>85</v>
      </c>
      <c r="DF48" s="6">
        <f t="shared" si="54"/>
        <v>-0.24590163934426812</v>
      </c>
      <c r="DG48" s="6">
        <f t="shared" si="17"/>
        <v>-0.24590163934426812</v>
      </c>
      <c r="DH48" s="6">
        <f t="shared" si="55"/>
        <v>7.5901639344261014</v>
      </c>
      <c r="DI48" s="9"/>
      <c r="DJ48" s="1">
        <v>43303</v>
      </c>
      <c r="DK48">
        <v>83</v>
      </c>
      <c r="DL48" s="6">
        <f t="shared" si="56"/>
        <v>4.4098360655737707</v>
      </c>
      <c r="DM48" s="6">
        <f t="shared" si="18"/>
        <v>4.4098360655737707</v>
      </c>
      <c r="DN48" s="6">
        <f t="shared" si="57"/>
        <v>36.278688524590166</v>
      </c>
      <c r="DO48" s="9"/>
      <c r="DP48" s="1">
        <v>43303</v>
      </c>
      <c r="DQ48">
        <v>92</v>
      </c>
      <c r="DR48" s="6">
        <f t="shared" si="58"/>
        <v>-2.491803278688522</v>
      </c>
      <c r="DS48" s="6">
        <f t="shared" si="19"/>
        <v>-2.491803278688522</v>
      </c>
      <c r="DT48" s="6">
        <f t="shared" si="59"/>
        <v>3.1803278688525154</v>
      </c>
      <c r="DU48" s="9"/>
    </row>
    <row r="49" spans="5:125">
      <c r="E49" s="9"/>
      <c r="F49" s="1">
        <v>43304</v>
      </c>
      <c r="G49" s="6">
        <v>91</v>
      </c>
      <c r="H49" s="6">
        <f t="shared" si="20"/>
        <v>-1.2622950800000012</v>
      </c>
      <c r="I49" s="6">
        <f t="shared" si="0"/>
        <v>-1.2622950800000012</v>
      </c>
      <c r="J49" s="6">
        <f t="shared" si="21"/>
        <v>0</v>
      </c>
      <c r="K49" s="9"/>
      <c r="L49" s="1">
        <v>43304</v>
      </c>
      <c r="M49">
        <v>87</v>
      </c>
      <c r="N49" s="6">
        <f t="shared" si="22"/>
        <v>-0.49180327868852203</v>
      </c>
      <c r="O49" s="6">
        <f t="shared" si="1"/>
        <v>-0.49180327868852203</v>
      </c>
      <c r="P49" s="6">
        <f t="shared" si="23"/>
        <v>2.0163934426229559</v>
      </c>
      <c r="Q49" s="9"/>
      <c r="R49" s="1">
        <v>43304</v>
      </c>
      <c r="S49">
        <v>91</v>
      </c>
      <c r="T49" s="6">
        <f t="shared" si="24"/>
        <v>-2.8032786885245855</v>
      </c>
      <c r="U49" s="6">
        <f t="shared" si="2"/>
        <v>-2.8032786885245855</v>
      </c>
      <c r="V49" s="6">
        <f t="shared" si="25"/>
        <v>0</v>
      </c>
      <c r="W49" s="9"/>
      <c r="X49" s="1">
        <v>43304</v>
      </c>
      <c r="Y49">
        <v>93</v>
      </c>
      <c r="Z49" s="6">
        <f t="shared" si="26"/>
        <v>-3.2786885245901658</v>
      </c>
      <c r="AA49" s="6">
        <f t="shared" si="3"/>
        <v>-3.2786885245901658</v>
      </c>
      <c r="AB49" s="6">
        <f t="shared" si="27"/>
        <v>98.590163934426187</v>
      </c>
      <c r="AC49" s="9"/>
      <c r="AD49" s="1">
        <v>43304</v>
      </c>
      <c r="AE49">
        <v>87</v>
      </c>
      <c r="AF49" s="6">
        <f t="shared" si="28"/>
        <v>4.4754098360655803</v>
      </c>
      <c r="AG49" s="6">
        <f t="shared" si="4"/>
        <v>4.4754098360655803</v>
      </c>
      <c r="AH49" s="6">
        <f t="shared" si="29"/>
        <v>4.4754098360655803</v>
      </c>
      <c r="AI49" s="9"/>
      <c r="AJ49" s="1">
        <v>43304</v>
      </c>
      <c r="AK49">
        <v>90</v>
      </c>
      <c r="AL49" s="6">
        <f t="shared" si="30"/>
        <v>-3.1803278688524586</v>
      </c>
      <c r="AM49" s="6">
        <f t="shared" si="5"/>
        <v>-3.1803278688524586</v>
      </c>
      <c r="AN49" s="6">
        <f t="shared" si="31"/>
        <v>8.0163934426229559</v>
      </c>
      <c r="AO49" s="9"/>
      <c r="AP49" s="1">
        <v>43304</v>
      </c>
      <c r="AQ49">
        <v>89</v>
      </c>
      <c r="AR49" s="6">
        <f t="shared" si="32"/>
        <v>0.40983606557377072</v>
      </c>
      <c r="AS49" s="6">
        <f t="shared" si="6"/>
        <v>0.40983606557377072</v>
      </c>
      <c r="AT49" s="6">
        <f t="shared" si="33"/>
        <v>2.3278688524590194</v>
      </c>
      <c r="AU49" s="9"/>
      <c r="AV49" s="1">
        <v>43304</v>
      </c>
      <c r="AW49">
        <v>81</v>
      </c>
      <c r="AX49" s="6">
        <f t="shared" si="34"/>
        <v>5.1803278688524586</v>
      </c>
      <c r="AY49" s="6">
        <f t="shared" si="7"/>
        <v>5.1803278688524586</v>
      </c>
      <c r="AZ49" s="6">
        <f t="shared" si="35"/>
        <v>18.147540983606547</v>
      </c>
      <c r="BA49" s="9"/>
      <c r="BB49" s="1">
        <v>43304</v>
      </c>
      <c r="BC49">
        <v>93</v>
      </c>
      <c r="BD49" s="6">
        <f t="shared" si="36"/>
        <v>-6.508196721311478</v>
      </c>
      <c r="BE49" s="6">
        <f t="shared" si="8"/>
        <v>-6.508196721311478</v>
      </c>
      <c r="BF49" s="6">
        <f t="shared" si="37"/>
        <v>0</v>
      </c>
      <c r="BG49" s="9"/>
      <c r="BH49" s="1">
        <v>43304</v>
      </c>
      <c r="BI49">
        <v>91</v>
      </c>
      <c r="BJ49" s="6">
        <f t="shared" si="38"/>
        <v>-3.9836065573770441</v>
      </c>
      <c r="BK49" s="6">
        <f t="shared" si="9"/>
        <v>-3.9836065573770441</v>
      </c>
      <c r="BL49" s="6">
        <f t="shared" si="39"/>
        <v>15.344262295082075</v>
      </c>
      <c r="BM49" s="9"/>
      <c r="BN49" s="1">
        <v>43304</v>
      </c>
      <c r="BO49">
        <v>86</v>
      </c>
      <c r="BP49" s="6">
        <f t="shared" si="40"/>
        <v>4.1311475409836049</v>
      </c>
      <c r="BQ49" s="6">
        <f t="shared" si="10"/>
        <v>4.1311475409836049</v>
      </c>
      <c r="BR49" s="6">
        <f t="shared" si="41"/>
        <v>21.491803278688494</v>
      </c>
      <c r="BS49" s="9"/>
      <c r="BT49" s="1">
        <v>43304</v>
      </c>
      <c r="BU49">
        <v>82</v>
      </c>
      <c r="BV49" s="6">
        <f t="shared" si="42"/>
        <v>9.2950819672131217</v>
      </c>
      <c r="BW49" s="6">
        <f t="shared" si="11"/>
        <v>9.2950819672131217</v>
      </c>
      <c r="BX49" s="6">
        <f t="shared" si="43"/>
        <v>133.49180327868868</v>
      </c>
      <c r="BY49" s="9"/>
      <c r="BZ49" s="1">
        <v>43304</v>
      </c>
      <c r="CA49">
        <v>87</v>
      </c>
      <c r="CB49" s="6">
        <f t="shared" si="44"/>
        <v>0.70491803278687826</v>
      </c>
      <c r="CC49" s="6">
        <f t="shared" si="12"/>
        <v>0.70491803278687826</v>
      </c>
      <c r="CD49" s="6">
        <f t="shared" si="45"/>
        <v>0.70491803278687826</v>
      </c>
      <c r="CE49" s="9"/>
      <c r="CF49" s="1">
        <v>43304</v>
      </c>
      <c r="CG49">
        <v>87</v>
      </c>
      <c r="CH49" s="6">
        <f t="shared" si="46"/>
        <v>0.24590163934426812</v>
      </c>
      <c r="CI49" s="6">
        <f t="shared" si="13"/>
        <v>0.24590163934426812</v>
      </c>
      <c r="CJ49" s="6">
        <f t="shared" si="47"/>
        <v>37.672131147541094</v>
      </c>
      <c r="CK49" s="9"/>
      <c r="CL49" s="1">
        <v>43304</v>
      </c>
      <c r="CM49">
        <v>97</v>
      </c>
      <c r="CN49" s="6">
        <f t="shared" si="48"/>
        <v>-5.6557377049180388</v>
      </c>
      <c r="CO49" s="6">
        <f t="shared" si="14"/>
        <v>-5.6557377049180388</v>
      </c>
      <c r="CP49" s="6">
        <f t="shared" si="49"/>
        <v>22.918032786885107</v>
      </c>
      <c r="CQ49" s="9"/>
      <c r="CR49" s="1">
        <v>43304</v>
      </c>
      <c r="CS49">
        <v>92</v>
      </c>
      <c r="CT49" s="6">
        <f t="shared" si="50"/>
        <v>0.7213114754098342</v>
      </c>
      <c r="CU49" s="6">
        <f t="shared" si="15"/>
        <v>0.7213114754098342</v>
      </c>
      <c r="CV49" s="6">
        <f t="shared" si="51"/>
        <v>33.213114754098342</v>
      </c>
      <c r="CW49" s="9"/>
      <c r="CX49" s="1">
        <v>43304</v>
      </c>
      <c r="CY49">
        <v>97</v>
      </c>
      <c r="CZ49" s="6">
        <f t="shared" si="52"/>
        <v>-6.0983606557377072</v>
      </c>
      <c r="DA49" s="6">
        <f t="shared" si="16"/>
        <v>-6.0983606557377072</v>
      </c>
      <c r="DB49" s="6">
        <f t="shared" si="53"/>
        <v>2.7213114754098058</v>
      </c>
      <c r="DC49" s="9"/>
      <c r="DD49" s="1">
        <v>43304</v>
      </c>
      <c r="DE49">
        <v>84</v>
      </c>
      <c r="DF49" s="6">
        <f t="shared" si="54"/>
        <v>0.75409836065573188</v>
      </c>
      <c r="DG49" s="6">
        <f t="shared" si="17"/>
        <v>0.75409836065573188</v>
      </c>
      <c r="DH49" s="6">
        <f t="shared" si="55"/>
        <v>8.3442622950818333</v>
      </c>
      <c r="DI49" s="9"/>
      <c r="DJ49" s="1">
        <v>43304</v>
      </c>
      <c r="DK49">
        <v>88</v>
      </c>
      <c r="DL49" s="6">
        <f t="shared" si="56"/>
        <v>-0.59016393442622928</v>
      </c>
      <c r="DM49" s="6">
        <f t="shared" si="18"/>
        <v>-0.59016393442622928</v>
      </c>
      <c r="DN49" s="6">
        <f t="shared" si="57"/>
        <v>35.688524590163937</v>
      </c>
      <c r="DO49" s="9"/>
      <c r="DP49" s="1">
        <v>43304</v>
      </c>
      <c r="DQ49">
        <v>88</v>
      </c>
      <c r="DR49" s="6">
        <f t="shared" si="58"/>
        <v>1.508196721311478</v>
      </c>
      <c r="DS49" s="6">
        <f t="shared" si="19"/>
        <v>1.508196721311478</v>
      </c>
      <c r="DT49" s="6">
        <f t="shared" si="59"/>
        <v>4.6885245901639934</v>
      </c>
      <c r="DU49" s="9"/>
    </row>
    <row r="50" spans="5:125">
      <c r="E50" s="9"/>
      <c r="F50" s="1">
        <v>43305</v>
      </c>
      <c r="G50" s="6">
        <v>93</v>
      </c>
      <c r="H50" s="6">
        <f t="shared" si="20"/>
        <v>-3.2622950800000012</v>
      </c>
      <c r="I50" s="6">
        <f t="shared" si="0"/>
        <v>-3.2622950800000012</v>
      </c>
      <c r="J50" s="6">
        <f t="shared" si="21"/>
        <v>0</v>
      </c>
      <c r="K50" s="9"/>
      <c r="L50" s="1">
        <v>43305</v>
      </c>
      <c r="M50">
        <v>88</v>
      </c>
      <c r="N50" s="6">
        <f t="shared" si="22"/>
        <v>-1.491803278688522</v>
      </c>
      <c r="O50" s="6">
        <f t="shared" si="1"/>
        <v>-1.491803278688522</v>
      </c>
      <c r="P50" s="6">
        <f t="shared" si="23"/>
        <v>0.52459016393443392</v>
      </c>
      <c r="Q50" s="9"/>
      <c r="R50" s="1">
        <v>43305</v>
      </c>
      <c r="S50">
        <v>91</v>
      </c>
      <c r="T50" s="6">
        <f t="shared" si="24"/>
        <v>-2.8032786885245855</v>
      </c>
      <c r="U50" s="6">
        <f t="shared" si="2"/>
        <v>-2.8032786885245855</v>
      </c>
      <c r="V50" s="6">
        <f t="shared" si="25"/>
        <v>0</v>
      </c>
      <c r="W50" s="9"/>
      <c r="X50" s="1">
        <v>43305</v>
      </c>
      <c r="Y50">
        <v>93</v>
      </c>
      <c r="Z50" s="6">
        <f t="shared" si="26"/>
        <v>-3.2786885245901658</v>
      </c>
      <c r="AA50" s="6">
        <f t="shared" si="3"/>
        <v>-3.2786885245901658</v>
      </c>
      <c r="AB50" s="6">
        <f t="shared" si="27"/>
        <v>95.311475409836021</v>
      </c>
      <c r="AC50" s="9"/>
      <c r="AD50" s="1">
        <v>43305</v>
      </c>
      <c r="AE50">
        <v>82</v>
      </c>
      <c r="AF50" s="6">
        <f t="shared" si="28"/>
        <v>9.4754098360655803</v>
      </c>
      <c r="AG50" s="6">
        <f t="shared" si="4"/>
        <v>9.4754098360655803</v>
      </c>
      <c r="AH50" s="6">
        <f t="shared" si="29"/>
        <v>13.950819672131161</v>
      </c>
      <c r="AI50" s="9"/>
      <c r="AJ50" s="1">
        <v>43305</v>
      </c>
      <c r="AK50">
        <v>84</v>
      </c>
      <c r="AL50" s="6">
        <f t="shared" si="30"/>
        <v>2.8196721311475414</v>
      </c>
      <c r="AM50" s="6">
        <f t="shared" si="5"/>
        <v>2.8196721311475414</v>
      </c>
      <c r="AN50" s="6">
        <f t="shared" si="31"/>
        <v>10.836065573770497</v>
      </c>
      <c r="AO50" s="9"/>
      <c r="AP50" s="1">
        <v>43305</v>
      </c>
      <c r="AQ50">
        <v>87</v>
      </c>
      <c r="AR50" s="6">
        <f t="shared" si="32"/>
        <v>2.4098360655737707</v>
      </c>
      <c r="AS50" s="6">
        <f t="shared" si="6"/>
        <v>2.4098360655737707</v>
      </c>
      <c r="AT50" s="6">
        <f t="shared" si="33"/>
        <v>4.7377049180327901</v>
      </c>
      <c r="AU50" s="9"/>
      <c r="AV50" s="1">
        <v>43305</v>
      </c>
      <c r="AW50">
        <v>82</v>
      </c>
      <c r="AX50" s="6">
        <f t="shared" si="34"/>
        <v>4.1803278688524586</v>
      </c>
      <c r="AY50" s="6">
        <f t="shared" si="7"/>
        <v>4.1803278688524586</v>
      </c>
      <c r="AZ50" s="6">
        <f t="shared" si="35"/>
        <v>22.327868852459005</v>
      </c>
      <c r="BA50" s="9"/>
      <c r="BB50" s="1">
        <v>43305</v>
      </c>
      <c r="BC50">
        <v>95</v>
      </c>
      <c r="BD50" s="6">
        <f t="shared" si="36"/>
        <v>-8.508196721311478</v>
      </c>
      <c r="BE50" s="6">
        <f t="shared" si="8"/>
        <v>-8.508196721311478</v>
      </c>
      <c r="BF50" s="6">
        <f t="shared" si="37"/>
        <v>0</v>
      </c>
      <c r="BG50" s="9"/>
      <c r="BH50" s="1">
        <v>43305</v>
      </c>
      <c r="BI50">
        <v>90</v>
      </c>
      <c r="BJ50" s="6">
        <f t="shared" si="38"/>
        <v>-2.9836065573770441</v>
      </c>
      <c r="BK50" s="6">
        <f t="shared" si="9"/>
        <v>-2.9836065573770441</v>
      </c>
      <c r="BL50" s="6">
        <f t="shared" si="39"/>
        <v>12.360655737705031</v>
      </c>
      <c r="BM50" s="9"/>
      <c r="BN50" s="1">
        <v>43305</v>
      </c>
      <c r="BO50">
        <v>87</v>
      </c>
      <c r="BP50" s="6">
        <f t="shared" si="40"/>
        <v>3.1311475409836049</v>
      </c>
      <c r="BQ50" s="6">
        <f t="shared" si="10"/>
        <v>3.1311475409836049</v>
      </c>
      <c r="BR50" s="6">
        <f t="shared" si="41"/>
        <v>24.622950819672099</v>
      </c>
      <c r="BS50" s="9"/>
      <c r="BT50" s="1">
        <v>43305</v>
      </c>
      <c r="BU50">
        <v>87</v>
      </c>
      <c r="BV50" s="6">
        <f t="shared" si="42"/>
        <v>4.2950819672131217</v>
      </c>
      <c r="BW50" s="6">
        <f t="shared" si="11"/>
        <v>4.2950819672131217</v>
      </c>
      <c r="BX50" s="6">
        <f t="shared" si="43"/>
        <v>137.7868852459018</v>
      </c>
      <c r="BY50" s="9"/>
      <c r="BZ50" s="1">
        <v>43305</v>
      </c>
      <c r="CA50">
        <v>88</v>
      </c>
      <c r="CB50" s="6">
        <f t="shared" si="44"/>
        <v>-0.29508196721312174</v>
      </c>
      <c r="CC50" s="6">
        <f t="shared" si="12"/>
        <v>-0.29508196721312174</v>
      </c>
      <c r="CD50" s="6">
        <f t="shared" si="45"/>
        <v>0.40983606557375651</v>
      </c>
      <c r="CE50" s="9"/>
      <c r="CF50" s="1">
        <v>43305</v>
      </c>
      <c r="CG50">
        <v>88</v>
      </c>
      <c r="CH50" s="6">
        <f t="shared" si="46"/>
        <v>-0.75409836065573188</v>
      </c>
      <c r="CI50" s="6">
        <f t="shared" si="13"/>
        <v>-0.75409836065573188</v>
      </c>
      <c r="CJ50" s="6">
        <f t="shared" si="47"/>
        <v>36.918032786885362</v>
      </c>
      <c r="CK50" s="9"/>
      <c r="CL50" s="1">
        <v>43305</v>
      </c>
      <c r="CM50">
        <v>94</v>
      </c>
      <c r="CN50" s="6">
        <f t="shared" si="48"/>
        <v>-2.6557377049180388</v>
      </c>
      <c r="CO50" s="6">
        <f t="shared" si="14"/>
        <v>-2.6557377049180388</v>
      </c>
      <c r="CP50" s="6">
        <f t="shared" si="49"/>
        <v>20.262295081967068</v>
      </c>
      <c r="CQ50" s="9"/>
      <c r="CR50" s="1">
        <v>43305</v>
      </c>
      <c r="CS50">
        <v>92</v>
      </c>
      <c r="CT50" s="6">
        <f t="shared" si="50"/>
        <v>0.7213114754098342</v>
      </c>
      <c r="CU50" s="6">
        <f t="shared" si="15"/>
        <v>0.7213114754098342</v>
      </c>
      <c r="CV50" s="6">
        <f t="shared" si="51"/>
        <v>33.934426229508176</v>
      </c>
      <c r="CW50" s="9"/>
      <c r="CX50" s="1">
        <v>43305</v>
      </c>
      <c r="CY50">
        <v>97</v>
      </c>
      <c r="CZ50" s="6">
        <f t="shared" si="52"/>
        <v>-6.0983606557377072</v>
      </c>
      <c r="DA50" s="6">
        <f t="shared" si="16"/>
        <v>-6.0983606557377072</v>
      </c>
      <c r="DB50" s="6">
        <f t="shared" si="53"/>
        <v>0</v>
      </c>
      <c r="DC50" s="9"/>
      <c r="DD50" s="1">
        <v>43305</v>
      </c>
      <c r="DE50">
        <v>86</v>
      </c>
      <c r="DF50" s="6">
        <f t="shared" si="54"/>
        <v>-1.2459016393442681</v>
      </c>
      <c r="DG50" s="6">
        <f t="shared" si="17"/>
        <v>-1.2459016393442681</v>
      </c>
      <c r="DH50" s="6">
        <f t="shared" si="55"/>
        <v>7.0983606557375651</v>
      </c>
      <c r="DI50" s="9"/>
      <c r="DJ50" s="1">
        <v>43305</v>
      </c>
      <c r="DK50">
        <v>87</v>
      </c>
      <c r="DL50" s="6">
        <f t="shared" si="56"/>
        <v>0.40983606557377072</v>
      </c>
      <c r="DM50" s="6">
        <f t="shared" si="18"/>
        <v>0.40983606557377072</v>
      </c>
      <c r="DN50" s="6">
        <f t="shared" si="57"/>
        <v>36.098360655737707</v>
      </c>
      <c r="DO50" s="9"/>
      <c r="DP50" s="1">
        <v>43305</v>
      </c>
      <c r="DQ50">
        <v>91</v>
      </c>
      <c r="DR50" s="6">
        <f t="shared" si="58"/>
        <v>-1.491803278688522</v>
      </c>
      <c r="DS50" s="6">
        <f t="shared" si="19"/>
        <v>-1.491803278688522</v>
      </c>
      <c r="DT50" s="6">
        <f t="shared" si="59"/>
        <v>3.1967213114754713</v>
      </c>
      <c r="DU50" s="9"/>
    </row>
    <row r="51" spans="5:125">
      <c r="E51" s="9"/>
      <c r="F51" s="1">
        <v>43306</v>
      </c>
      <c r="G51" s="6">
        <v>84</v>
      </c>
      <c r="H51" s="6">
        <f t="shared" si="20"/>
        <v>5.7377049199999988</v>
      </c>
      <c r="I51" s="6">
        <f t="shared" si="0"/>
        <v>5.7377049199999988</v>
      </c>
      <c r="J51" s="6">
        <f t="shared" si="21"/>
        <v>5.7377049199999988</v>
      </c>
      <c r="K51" s="9"/>
      <c r="L51" s="1">
        <v>43306</v>
      </c>
      <c r="M51">
        <v>89</v>
      </c>
      <c r="N51" s="6">
        <f t="shared" si="22"/>
        <v>-2.491803278688522</v>
      </c>
      <c r="O51" s="6">
        <f t="shared" si="1"/>
        <v>-2.491803278688522</v>
      </c>
      <c r="P51" s="6">
        <f t="shared" si="23"/>
        <v>0</v>
      </c>
      <c r="Q51" s="9"/>
      <c r="R51" s="1">
        <v>43306</v>
      </c>
      <c r="S51">
        <v>86</v>
      </c>
      <c r="T51" s="6">
        <f t="shared" si="24"/>
        <v>2.1967213114754145</v>
      </c>
      <c r="U51" s="6">
        <f t="shared" si="2"/>
        <v>2.1967213114754145</v>
      </c>
      <c r="V51" s="6">
        <f t="shared" si="25"/>
        <v>2.1967213114754145</v>
      </c>
      <c r="W51" s="9"/>
      <c r="X51" s="1">
        <v>43306</v>
      </c>
      <c r="Y51">
        <v>91</v>
      </c>
      <c r="Z51" s="6">
        <f t="shared" si="26"/>
        <v>-1.2786885245901658</v>
      </c>
      <c r="AA51" s="6">
        <f t="shared" si="3"/>
        <v>-1.2786885245901658</v>
      </c>
      <c r="AB51" s="6">
        <f t="shared" si="27"/>
        <v>94.032786885245855</v>
      </c>
      <c r="AC51" s="9"/>
      <c r="AD51" s="1">
        <v>43306</v>
      </c>
      <c r="AE51">
        <v>75</v>
      </c>
      <c r="AF51" s="6">
        <f t="shared" si="28"/>
        <v>16.47540983606558</v>
      </c>
      <c r="AG51" s="6">
        <f t="shared" si="4"/>
        <v>16.47540983606558</v>
      </c>
      <c r="AH51" s="6">
        <f t="shared" si="29"/>
        <v>30.426229508196741</v>
      </c>
      <c r="AI51" s="9"/>
      <c r="AJ51" s="1">
        <v>43306</v>
      </c>
      <c r="AK51">
        <v>82</v>
      </c>
      <c r="AL51" s="6">
        <f t="shared" si="30"/>
        <v>4.8196721311475414</v>
      </c>
      <c r="AM51" s="6">
        <f t="shared" si="5"/>
        <v>4.8196721311475414</v>
      </c>
      <c r="AN51" s="6">
        <f t="shared" si="31"/>
        <v>15.655737704918039</v>
      </c>
      <c r="AO51" s="9"/>
      <c r="AP51" s="1">
        <v>43306</v>
      </c>
      <c r="AQ51">
        <v>84</v>
      </c>
      <c r="AR51" s="6">
        <f t="shared" si="32"/>
        <v>5.4098360655737707</v>
      </c>
      <c r="AS51" s="6">
        <f t="shared" si="6"/>
        <v>5.4098360655737707</v>
      </c>
      <c r="AT51" s="6">
        <f t="shared" si="33"/>
        <v>10.147540983606561</v>
      </c>
      <c r="AU51" s="9"/>
      <c r="AV51" s="1">
        <v>43306</v>
      </c>
      <c r="AW51">
        <v>84</v>
      </c>
      <c r="AX51" s="6">
        <f t="shared" si="34"/>
        <v>2.1803278688524586</v>
      </c>
      <c r="AY51" s="6">
        <f t="shared" si="7"/>
        <v>2.1803278688524586</v>
      </c>
      <c r="AZ51" s="6">
        <f t="shared" si="35"/>
        <v>24.508196721311464</v>
      </c>
      <c r="BA51" s="9"/>
      <c r="BB51" s="1">
        <v>43306</v>
      </c>
      <c r="BC51">
        <v>89</v>
      </c>
      <c r="BD51" s="6">
        <f t="shared" si="36"/>
        <v>-2.508196721311478</v>
      </c>
      <c r="BE51" s="6">
        <f t="shared" si="8"/>
        <v>-2.508196721311478</v>
      </c>
      <c r="BF51" s="6">
        <f t="shared" si="37"/>
        <v>0</v>
      </c>
      <c r="BG51" s="9"/>
      <c r="BH51" s="1">
        <v>43306</v>
      </c>
      <c r="BI51">
        <v>92</v>
      </c>
      <c r="BJ51" s="6">
        <f t="shared" si="38"/>
        <v>-4.9836065573770441</v>
      </c>
      <c r="BK51" s="6">
        <f t="shared" si="9"/>
        <v>-4.9836065573770441</v>
      </c>
      <c r="BL51" s="6">
        <f t="shared" si="39"/>
        <v>7.3770491803279867</v>
      </c>
      <c r="BM51" s="9"/>
      <c r="BN51" s="1">
        <v>43306</v>
      </c>
      <c r="BO51">
        <v>88</v>
      </c>
      <c r="BP51" s="6">
        <f t="shared" si="40"/>
        <v>2.1311475409836049</v>
      </c>
      <c r="BQ51" s="6">
        <f t="shared" si="10"/>
        <v>2.1311475409836049</v>
      </c>
      <c r="BR51" s="6">
        <f t="shared" si="41"/>
        <v>26.754098360655703</v>
      </c>
      <c r="BS51" s="9"/>
      <c r="BT51" s="1">
        <v>43306</v>
      </c>
      <c r="BU51">
        <v>87</v>
      </c>
      <c r="BV51" s="6">
        <f t="shared" si="42"/>
        <v>4.2950819672131217</v>
      </c>
      <c r="BW51" s="6">
        <f t="shared" si="11"/>
        <v>4.2950819672131217</v>
      </c>
      <c r="BX51" s="6">
        <f t="shared" si="43"/>
        <v>142.08196721311492</v>
      </c>
      <c r="BY51" s="9"/>
      <c r="BZ51" s="1">
        <v>43306</v>
      </c>
      <c r="CA51">
        <v>89</v>
      </c>
      <c r="CB51" s="6">
        <f t="shared" si="44"/>
        <v>-1.2950819672131217</v>
      </c>
      <c r="CC51" s="6">
        <f t="shared" si="12"/>
        <v>-1.2950819672131217</v>
      </c>
      <c r="CD51" s="6">
        <f t="shared" si="45"/>
        <v>0</v>
      </c>
      <c r="CE51" s="9"/>
      <c r="CF51" s="1">
        <v>43306</v>
      </c>
      <c r="CG51">
        <v>90</v>
      </c>
      <c r="CH51" s="6">
        <f t="shared" si="46"/>
        <v>-2.7540983606557319</v>
      </c>
      <c r="CI51" s="6">
        <f t="shared" si="13"/>
        <v>-2.7540983606557319</v>
      </c>
      <c r="CJ51" s="6">
        <f t="shared" si="47"/>
        <v>34.163934426229631</v>
      </c>
      <c r="CK51" s="9"/>
      <c r="CL51" s="1">
        <v>43306</v>
      </c>
      <c r="CM51">
        <v>95</v>
      </c>
      <c r="CN51" s="6">
        <f t="shared" si="48"/>
        <v>-3.6557377049180388</v>
      </c>
      <c r="CO51" s="6">
        <f t="shared" si="14"/>
        <v>-3.6557377049180388</v>
      </c>
      <c r="CP51" s="6">
        <f t="shared" si="49"/>
        <v>16.606557377049029</v>
      </c>
      <c r="CQ51" s="9"/>
      <c r="CR51" s="1">
        <v>43306</v>
      </c>
      <c r="CS51">
        <v>90</v>
      </c>
      <c r="CT51" s="6">
        <f t="shared" si="50"/>
        <v>2.7213114754098342</v>
      </c>
      <c r="CU51" s="6">
        <f t="shared" si="15"/>
        <v>2.7213114754098342</v>
      </c>
      <c r="CV51" s="6">
        <f t="shared" si="51"/>
        <v>36.65573770491801</v>
      </c>
      <c r="CW51" s="9"/>
      <c r="CX51" s="1">
        <v>43306</v>
      </c>
      <c r="CY51">
        <v>98</v>
      </c>
      <c r="CZ51" s="6">
        <f t="shared" si="52"/>
        <v>-7.0983606557377072</v>
      </c>
      <c r="DA51" s="6">
        <f t="shared" si="16"/>
        <v>-7.0983606557377072</v>
      </c>
      <c r="DB51" s="6">
        <f t="shared" si="53"/>
        <v>0</v>
      </c>
      <c r="DC51" s="9"/>
      <c r="DD51" s="1">
        <v>43306</v>
      </c>
      <c r="DE51">
        <v>89</v>
      </c>
      <c r="DF51" s="6">
        <f t="shared" si="54"/>
        <v>-4.2459016393442681</v>
      </c>
      <c r="DG51" s="6">
        <f t="shared" si="17"/>
        <v>-4.2459016393442681</v>
      </c>
      <c r="DH51" s="6">
        <f t="shared" si="55"/>
        <v>2.852459016393297</v>
      </c>
      <c r="DI51" s="9"/>
      <c r="DJ51" s="1">
        <v>43306</v>
      </c>
      <c r="DK51">
        <v>88</v>
      </c>
      <c r="DL51" s="6">
        <f t="shared" si="56"/>
        <v>-0.59016393442622928</v>
      </c>
      <c r="DM51" s="6">
        <f t="shared" si="18"/>
        <v>-0.59016393442622928</v>
      </c>
      <c r="DN51" s="6">
        <f t="shared" si="57"/>
        <v>35.508196721311478</v>
      </c>
      <c r="DO51" s="9"/>
      <c r="DP51" s="1">
        <v>43306</v>
      </c>
      <c r="DQ51">
        <v>90</v>
      </c>
      <c r="DR51" s="6">
        <f t="shared" si="58"/>
        <v>-0.49180327868852203</v>
      </c>
      <c r="DS51" s="6">
        <f t="shared" si="19"/>
        <v>-0.49180327868852203</v>
      </c>
      <c r="DT51" s="6">
        <f t="shared" si="59"/>
        <v>2.7049180327869493</v>
      </c>
      <c r="DU51" s="9"/>
    </row>
    <row r="52" spans="5:125">
      <c r="E52" s="9"/>
      <c r="F52" s="1">
        <v>43307</v>
      </c>
      <c r="G52" s="6">
        <v>84</v>
      </c>
      <c r="H52" s="6">
        <f t="shared" si="20"/>
        <v>5.7377049199999988</v>
      </c>
      <c r="I52" s="6">
        <f t="shared" si="0"/>
        <v>5.7377049199999988</v>
      </c>
      <c r="J52" s="6">
        <f t="shared" si="21"/>
        <v>11.475409839999998</v>
      </c>
      <c r="K52" s="9"/>
      <c r="L52" s="1">
        <v>43307</v>
      </c>
      <c r="M52">
        <v>89</v>
      </c>
      <c r="N52" s="6">
        <f t="shared" si="22"/>
        <v>-2.491803278688522</v>
      </c>
      <c r="O52" s="6">
        <f t="shared" si="1"/>
        <v>-2.491803278688522</v>
      </c>
      <c r="P52" s="6">
        <f t="shared" si="23"/>
        <v>0</v>
      </c>
      <c r="Q52" s="9"/>
      <c r="R52" s="1">
        <v>43307</v>
      </c>
      <c r="S52">
        <v>88</v>
      </c>
      <c r="T52" s="6">
        <f t="shared" si="24"/>
        <v>0.1967213114754145</v>
      </c>
      <c r="U52" s="6">
        <f t="shared" si="2"/>
        <v>0.1967213114754145</v>
      </c>
      <c r="V52" s="6">
        <f t="shared" si="25"/>
        <v>2.393442622950829</v>
      </c>
      <c r="W52" s="9"/>
      <c r="X52" s="1">
        <v>43307</v>
      </c>
      <c r="Y52">
        <v>93</v>
      </c>
      <c r="Z52" s="6">
        <f t="shared" si="26"/>
        <v>-3.2786885245901658</v>
      </c>
      <c r="AA52" s="6">
        <f t="shared" si="3"/>
        <v>-3.2786885245901658</v>
      </c>
      <c r="AB52" s="6">
        <f t="shared" si="27"/>
        <v>90.754098360655689</v>
      </c>
      <c r="AC52" s="9"/>
      <c r="AD52" s="1">
        <v>43307</v>
      </c>
      <c r="AE52">
        <v>82</v>
      </c>
      <c r="AF52" s="6">
        <f t="shared" si="28"/>
        <v>9.4754098360655803</v>
      </c>
      <c r="AG52" s="6">
        <f t="shared" si="4"/>
        <v>9.4754098360655803</v>
      </c>
      <c r="AH52" s="6">
        <f t="shared" si="29"/>
        <v>39.901639344262321</v>
      </c>
      <c r="AI52" s="9"/>
      <c r="AJ52" s="1">
        <v>43307</v>
      </c>
      <c r="AK52">
        <v>88</v>
      </c>
      <c r="AL52" s="6">
        <f t="shared" si="30"/>
        <v>-1.1803278688524586</v>
      </c>
      <c r="AM52" s="6">
        <f t="shared" si="5"/>
        <v>-1.1803278688524586</v>
      </c>
      <c r="AN52" s="6">
        <f t="shared" si="31"/>
        <v>14.47540983606558</v>
      </c>
      <c r="AO52" s="9"/>
      <c r="AP52" s="1">
        <v>43307</v>
      </c>
      <c r="AQ52">
        <v>86</v>
      </c>
      <c r="AR52" s="6">
        <f t="shared" si="32"/>
        <v>3.4098360655737707</v>
      </c>
      <c r="AS52" s="6">
        <f t="shared" si="6"/>
        <v>3.4098360655737707</v>
      </c>
      <c r="AT52" s="6">
        <f t="shared" si="33"/>
        <v>13.557377049180332</v>
      </c>
      <c r="AU52" s="9"/>
      <c r="AV52" s="1">
        <v>43307</v>
      </c>
      <c r="AW52">
        <v>87</v>
      </c>
      <c r="AX52" s="6">
        <f t="shared" si="34"/>
        <v>-0.81967213114754145</v>
      </c>
      <c r="AY52" s="6">
        <f t="shared" si="7"/>
        <v>-0.81967213114754145</v>
      </c>
      <c r="AZ52" s="6">
        <f t="shared" si="35"/>
        <v>23.688524590163922</v>
      </c>
      <c r="BA52" s="9"/>
      <c r="BB52" s="1">
        <v>43307</v>
      </c>
      <c r="BC52">
        <v>87</v>
      </c>
      <c r="BD52" s="6">
        <f t="shared" si="36"/>
        <v>-0.50819672131147797</v>
      </c>
      <c r="BE52" s="6">
        <f t="shared" si="8"/>
        <v>-0.50819672131147797</v>
      </c>
      <c r="BF52" s="6">
        <f t="shared" si="37"/>
        <v>0</v>
      </c>
      <c r="BG52" s="9"/>
      <c r="BH52" s="1">
        <v>43307</v>
      </c>
      <c r="BI52">
        <v>94</v>
      </c>
      <c r="BJ52" s="6">
        <f t="shared" si="38"/>
        <v>-6.9836065573770441</v>
      </c>
      <c r="BK52" s="6">
        <f t="shared" si="9"/>
        <v>-6.9836065573770441</v>
      </c>
      <c r="BL52" s="6">
        <f t="shared" si="39"/>
        <v>0.39344262295094268</v>
      </c>
      <c r="BM52" s="9"/>
      <c r="BN52" s="1">
        <v>43307</v>
      </c>
      <c r="BO52">
        <v>93</v>
      </c>
      <c r="BP52" s="6">
        <f t="shared" si="40"/>
        <v>-2.8688524590163951</v>
      </c>
      <c r="BQ52" s="6">
        <f t="shared" si="10"/>
        <v>-2.8688524590163951</v>
      </c>
      <c r="BR52" s="6">
        <f t="shared" si="41"/>
        <v>23.885245901639308</v>
      </c>
      <c r="BS52" s="9"/>
      <c r="BT52" s="1">
        <v>43307</v>
      </c>
      <c r="BU52">
        <v>87</v>
      </c>
      <c r="BV52" s="6">
        <f t="shared" si="42"/>
        <v>4.2950819672131217</v>
      </c>
      <c r="BW52" s="6">
        <f t="shared" si="11"/>
        <v>4.2950819672131217</v>
      </c>
      <c r="BX52" s="6">
        <f t="shared" si="43"/>
        <v>146.37704918032804</v>
      </c>
      <c r="BY52" s="9"/>
      <c r="BZ52" s="1">
        <v>43307</v>
      </c>
      <c r="CA52">
        <v>87</v>
      </c>
      <c r="CB52" s="6">
        <f t="shared" si="44"/>
        <v>0.70491803278687826</v>
      </c>
      <c r="CC52" s="6">
        <f t="shared" si="12"/>
        <v>0.70491803278687826</v>
      </c>
      <c r="CD52" s="6">
        <f t="shared" si="45"/>
        <v>0.70491803278687826</v>
      </c>
      <c r="CE52" s="9"/>
      <c r="CF52" s="1">
        <v>43307</v>
      </c>
      <c r="CG52">
        <v>92</v>
      </c>
      <c r="CH52" s="6">
        <f t="shared" si="46"/>
        <v>-4.7540983606557319</v>
      </c>
      <c r="CI52" s="6">
        <f t="shared" si="13"/>
        <v>-4.7540983606557319</v>
      </c>
      <c r="CJ52" s="6">
        <f t="shared" si="47"/>
        <v>29.409836065573899</v>
      </c>
      <c r="CK52" s="9"/>
      <c r="CL52" s="1">
        <v>43307</v>
      </c>
      <c r="CM52">
        <v>95</v>
      </c>
      <c r="CN52" s="6">
        <f t="shared" si="48"/>
        <v>-3.6557377049180388</v>
      </c>
      <c r="CO52" s="6">
        <f t="shared" si="14"/>
        <v>-3.6557377049180388</v>
      </c>
      <c r="CP52" s="6">
        <f t="shared" si="49"/>
        <v>12.95081967213099</v>
      </c>
      <c r="CQ52" s="9"/>
      <c r="CR52" s="1">
        <v>43307</v>
      </c>
      <c r="CS52">
        <v>94</v>
      </c>
      <c r="CT52" s="6">
        <f t="shared" si="50"/>
        <v>-1.2786885245901658</v>
      </c>
      <c r="CU52" s="6">
        <f t="shared" si="15"/>
        <v>-1.2786885245901658</v>
      </c>
      <c r="CV52" s="6">
        <f t="shared" si="51"/>
        <v>35.377049180327845</v>
      </c>
      <c r="CW52" s="9"/>
      <c r="CX52" s="1">
        <v>43307</v>
      </c>
      <c r="CY52">
        <v>98</v>
      </c>
      <c r="CZ52" s="6">
        <f t="shared" si="52"/>
        <v>-7.0983606557377072</v>
      </c>
      <c r="DA52" s="6">
        <f t="shared" si="16"/>
        <v>-7.0983606557377072</v>
      </c>
      <c r="DB52" s="6">
        <f t="shared" si="53"/>
        <v>0</v>
      </c>
      <c r="DC52" s="9"/>
      <c r="DD52" s="1">
        <v>43307</v>
      </c>
      <c r="DE52">
        <v>86</v>
      </c>
      <c r="DF52" s="6">
        <f t="shared" si="54"/>
        <v>-1.2459016393442681</v>
      </c>
      <c r="DG52" s="6">
        <f t="shared" si="17"/>
        <v>-1.2459016393442681</v>
      </c>
      <c r="DH52" s="6">
        <f t="shared" si="55"/>
        <v>1.6065573770490289</v>
      </c>
      <c r="DI52" s="9"/>
      <c r="DJ52" s="1">
        <v>43307</v>
      </c>
      <c r="DK52">
        <v>89</v>
      </c>
      <c r="DL52" s="6">
        <f t="shared" si="56"/>
        <v>-1.5901639344262293</v>
      </c>
      <c r="DM52" s="6">
        <f t="shared" si="18"/>
        <v>-1.5901639344262293</v>
      </c>
      <c r="DN52" s="6">
        <f t="shared" si="57"/>
        <v>33.918032786885249</v>
      </c>
      <c r="DO52" s="9"/>
      <c r="DP52" s="1">
        <v>43307</v>
      </c>
      <c r="DQ52">
        <v>91</v>
      </c>
      <c r="DR52" s="6">
        <f t="shared" si="58"/>
        <v>-1.491803278688522</v>
      </c>
      <c r="DS52" s="6">
        <f t="shared" si="19"/>
        <v>-1.491803278688522</v>
      </c>
      <c r="DT52" s="6">
        <f t="shared" si="59"/>
        <v>1.2131147540984273</v>
      </c>
      <c r="DU52" s="9"/>
    </row>
    <row r="53" spans="5:125">
      <c r="E53" s="9"/>
      <c r="F53" s="1">
        <v>43308</v>
      </c>
      <c r="G53" s="6">
        <v>82</v>
      </c>
      <c r="H53" s="6">
        <f t="shared" si="20"/>
        <v>7.7377049199999988</v>
      </c>
      <c r="I53" s="6">
        <f t="shared" si="0"/>
        <v>7.7377049199999988</v>
      </c>
      <c r="J53" s="6">
        <f t="shared" si="21"/>
        <v>19.213114759999996</v>
      </c>
      <c r="K53" s="9"/>
      <c r="L53" s="1">
        <v>43308</v>
      </c>
      <c r="M53">
        <v>91</v>
      </c>
      <c r="N53" s="6">
        <f t="shared" si="22"/>
        <v>-4.491803278688522</v>
      </c>
      <c r="O53" s="6">
        <f t="shared" si="1"/>
        <v>-4.491803278688522</v>
      </c>
      <c r="P53" s="6">
        <f t="shared" si="23"/>
        <v>0</v>
      </c>
      <c r="Q53" s="9"/>
      <c r="R53" s="1">
        <v>43308</v>
      </c>
      <c r="S53">
        <v>80</v>
      </c>
      <c r="T53" s="6">
        <f t="shared" si="24"/>
        <v>8.1967213114754145</v>
      </c>
      <c r="U53" s="6">
        <f t="shared" si="2"/>
        <v>8.1967213114754145</v>
      </c>
      <c r="V53" s="6">
        <f t="shared" si="25"/>
        <v>10.590163934426243</v>
      </c>
      <c r="W53" s="9"/>
      <c r="X53" s="1">
        <v>43308</v>
      </c>
      <c r="Y53">
        <v>93</v>
      </c>
      <c r="Z53" s="6">
        <f t="shared" si="26"/>
        <v>-3.2786885245901658</v>
      </c>
      <c r="AA53" s="6">
        <f t="shared" si="3"/>
        <v>-3.2786885245901658</v>
      </c>
      <c r="AB53" s="6">
        <f t="shared" si="27"/>
        <v>87.475409836065523</v>
      </c>
      <c r="AC53" s="9"/>
      <c r="AD53" s="1">
        <v>43308</v>
      </c>
      <c r="AE53">
        <v>88</v>
      </c>
      <c r="AF53" s="6">
        <f t="shared" si="28"/>
        <v>3.4754098360655803</v>
      </c>
      <c r="AG53" s="6">
        <f t="shared" si="4"/>
        <v>3.4754098360655803</v>
      </c>
      <c r="AH53" s="6">
        <f t="shared" si="29"/>
        <v>43.377049180327901</v>
      </c>
      <c r="AI53" s="9"/>
      <c r="AJ53" s="1">
        <v>43308</v>
      </c>
      <c r="AK53">
        <v>90</v>
      </c>
      <c r="AL53" s="6">
        <f t="shared" si="30"/>
        <v>-3.1803278688524586</v>
      </c>
      <c r="AM53" s="6">
        <f t="shared" si="5"/>
        <v>-3.1803278688524586</v>
      </c>
      <c r="AN53" s="6">
        <f t="shared" si="31"/>
        <v>11.295081967213122</v>
      </c>
      <c r="AO53" s="9"/>
      <c r="AP53" s="1">
        <v>43308</v>
      </c>
      <c r="AQ53">
        <v>89</v>
      </c>
      <c r="AR53" s="6">
        <f t="shared" si="32"/>
        <v>0.40983606557377072</v>
      </c>
      <c r="AS53" s="6">
        <f t="shared" si="6"/>
        <v>0.40983606557377072</v>
      </c>
      <c r="AT53" s="6">
        <f t="shared" si="33"/>
        <v>13.967213114754102</v>
      </c>
      <c r="AU53" s="9"/>
      <c r="AV53" s="1">
        <v>43308</v>
      </c>
      <c r="AW53">
        <v>87</v>
      </c>
      <c r="AX53" s="6">
        <f t="shared" si="34"/>
        <v>-0.81967213114754145</v>
      </c>
      <c r="AY53" s="6">
        <f t="shared" si="7"/>
        <v>-0.81967213114754145</v>
      </c>
      <c r="AZ53" s="6">
        <f t="shared" si="35"/>
        <v>22.868852459016381</v>
      </c>
      <c r="BA53" s="9"/>
      <c r="BB53" s="1">
        <v>43308</v>
      </c>
      <c r="BC53">
        <v>84</v>
      </c>
      <c r="BD53" s="6">
        <f t="shared" si="36"/>
        <v>2.491803278688522</v>
      </c>
      <c r="BE53" s="6">
        <f t="shared" si="8"/>
        <v>2.491803278688522</v>
      </c>
      <c r="BF53" s="6">
        <f t="shared" si="37"/>
        <v>2.491803278688522</v>
      </c>
      <c r="BG53" s="9"/>
      <c r="BH53" s="1">
        <v>43308</v>
      </c>
      <c r="BI53">
        <v>92</v>
      </c>
      <c r="BJ53" s="6">
        <f t="shared" si="38"/>
        <v>-4.9836065573770441</v>
      </c>
      <c r="BK53" s="6">
        <f t="shared" si="9"/>
        <v>-4.9836065573770441</v>
      </c>
      <c r="BL53" s="6">
        <f t="shared" si="39"/>
        <v>0</v>
      </c>
      <c r="BM53" s="9"/>
      <c r="BN53" s="1">
        <v>43308</v>
      </c>
      <c r="BO53">
        <v>95</v>
      </c>
      <c r="BP53" s="6">
        <f t="shared" si="40"/>
        <v>-4.8688524590163951</v>
      </c>
      <c r="BQ53" s="6">
        <f t="shared" si="10"/>
        <v>-4.8688524590163951</v>
      </c>
      <c r="BR53" s="6">
        <f t="shared" si="41"/>
        <v>19.016393442622913</v>
      </c>
      <c r="BS53" s="9"/>
      <c r="BT53" s="1">
        <v>43308</v>
      </c>
      <c r="BU53">
        <v>90</v>
      </c>
      <c r="BV53" s="6">
        <f t="shared" si="42"/>
        <v>1.2950819672131217</v>
      </c>
      <c r="BW53" s="6">
        <f t="shared" si="11"/>
        <v>1.2950819672131217</v>
      </c>
      <c r="BX53" s="6">
        <f t="shared" si="43"/>
        <v>147.67213114754117</v>
      </c>
      <c r="BY53" s="9"/>
      <c r="BZ53" s="1">
        <v>43308</v>
      </c>
      <c r="CA53">
        <v>90</v>
      </c>
      <c r="CB53" s="6">
        <f t="shared" si="44"/>
        <v>-2.2950819672131217</v>
      </c>
      <c r="CC53" s="6">
        <f t="shared" si="12"/>
        <v>-2.2950819672131217</v>
      </c>
      <c r="CD53" s="6">
        <f t="shared" si="45"/>
        <v>0</v>
      </c>
      <c r="CE53" s="9"/>
      <c r="CF53" s="1">
        <v>43308</v>
      </c>
      <c r="CG53">
        <v>90</v>
      </c>
      <c r="CH53" s="6">
        <f t="shared" si="46"/>
        <v>-2.7540983606557319</v>
      </c>
      <c r="CI53" s="6">
        <f t="shared" si="13"/>
        <v>-2.7540983606557319</v>
      </c>
      <c r="CJ53" s="6">
        <f t="shared" si="47"/>
        <v>26.655737704918167</v>
      </c>
      <c r="CK53" s="9"/>
      <c r="CL53" s="1">
        <v>43308</v>
      </c>
      <c r="CM53">
        <v>93</v>
      </c>
      <c r="CN53" s="6">
        <f t="shared" si="48"/>
        <v>-1.6557377049180388</v>
      </c>
      <c r="CO53" s="6">
        <f t="shared" si="14"/>
        <v>-1.6557377049180388</v>
      </c>
      <c r="CP53" s="6">
        <f t="shared" si="49"/>
        <v>11.295081967212951</v>
      </c>
      <c r="CQ53" s="9"/>
      <c r="CR53" s="1">
        <v>43308</v>
      </c>
      <c r="CS53">
        <v>94</v>
      </c>
      <c r="CT53" s="6">
        <f t="shared" si="50"/>
        <v>-1.2786885245901658</v>
      </c>
      <c r="CU53" s="6">
        <f t="shared" si="15"/>
        <v>-1.2786885245901658</v>
      </c>
      <c r="CV53" s="6">
        <f t="shared" si="51"/>
        <v>34.098360655737679</v>
      </c>
      <c r="CW53" s="9"/>
      <c r="CX53" s="1">
        <v>43308</v>
      </c>
      <c r="CY53">
        <v>97</v>
      </c>
      <c r="CZ53" s="6">
        <f t="shared" si="52"/>
        <v>-6.0983606557377072</v>
      </c>
      <c r="DA53" s="6">
        <f t="shared" si="16"/>
        <v>-6.0983606557377072</v>
      </c>
      <c r="DB53" s="6">
        <f t="shared" si="53"/>
        <v>0</v>
      </c>
      <c r="DC53" s="9"/>
      <c r="DD53" s="1">
        <v>43308</v>
      </c>
      <c r="DE53">
        <v>82</v>
      </c>
      <c r="DF53" s="6">
        <f t="shared" si="54"/>
        <v>2.7540983606557319</v>
      </c>
      <c r="DG53" s="6">
        <f t="shared" si="17"/>
        <v>2.7540983606557319</v>
      </c>
      <c r="DH53" s="6">
        <f t="shared" si="55"/>
        <v>4.3606557377047608</v>
      </c>
      <c r="DI53" s="9"/>
      <c r="DJ53" s="1">
        <v>43308</v>
      </c>
      <c r="DK53">
        <v>92</v>
      </c>
      <c r="DL53" s="6">
        <f t="shared" si="56"/>
        <v>-4.5901639344262293</v>
      </c>
      <c r="DM53" s="6">
        <f t="shared" si="18"/>
        <v>-4.5901639344262293</v>
      </c>
      <c r="DN53" s="6">
        <f t="shared" si="57"/>
        <v>29.327868852459019</v>
      </c>
      <c r="DO53" s="9"/>
      <c r="DP53" s="1">
        <v>43308</v>
      </c>
      <c r="DQ53">
        <v>92</v>
      </c>
      <c r="DR53" s="6">
        <f t="shared" si="58"/>
        <v>-2.491803278688522</v>
      </c>
      <c r="DS53" s="6">
        <f t="shared" si="19"/>
        <v>-2.491803278688522</v>
      </c>
      <c r="DT53" s="6">
        <f t="shared" si="59"/>
        <v>0</v>
      </c>
      <c r="DU53" s="9"/>
    </row>
    <row r="54" spans="5:125">
      <c r="E54" s="9"/>
      <c r="F54" s="1">
        <v>43309</v>
      </c>
      <c r="G54" s="6">
        <v>79</v>
      </c>
      <c r="H54" s="6">
        <f t="shared" si="20"/>
        <v>10.737704919999999</v>
      </c>
      <c r="I54" s="6">
        <f t="shared" si="0"/>
        <v>10.737704919999999</v>
      </c>
      <c r="J54" s="6">
        <f t="shared" si="21"/>
        <v>29.950819679999995</v>
      </c>
      <c r="K54" s="9"/>
      <c r="L54" s="1">
        <v>43309</v>
      </c>
      <c r="M54">
        <v>91</v>
      </c>
      <c r="N54" s="6">
        <f t="shared" si="22"/>
        <v>-4.491803278688522</v>
      </c>
      <c r="O54" s="6">
        <f t="shared" si="1"/>
        <v>-4.491803278688522</v>
      </c>
      <c r="P54" s="6">
        <f t="shared" si="23"/>
        <v>0</v>
      </c>
      <c r="Q54" s="9"/>
      <c r="R54" s="1">
        <v>43309</v>
      </c>
      <c r="S54">
        <v>88</v>
      </c>
      <c r="T54" s="6">
        <f t="shared" si="24"/>
        <v>0.1967213114754145</v>
      </c>
      <c r="U54" s="6">
        <f t="shared" si="2"/>
        <v>0.1967213114754145</v>
      </c>
      <c r="V54" s="6">
        <f t="shared" si="25"/>
        <v>10.786885245901658</v>
      </c>
      <c r="W54" s="9"/>
      <c r="X54" s="1">
        <v>43309</v>
      </c>
      <c r="Y54">
        <v>93</v>
      </c>
      <c r="Z54" s="6">
        <f t="shared" si="26"/>
        <v>-3.2786885245901658</v>
      </c>
      <c r="AA54" s="6">
        <f t="shared" si="3"/>
        <v>-3.2786885245901658</v>
      </c>
      <c r="AB54" s="6">
        <f t="shared" si="27"/>
        <v>84.196721311475358</v>
      </c>
      <c r="AC54" s="9"/>
      <c r="AD54" s="1">
        <v>43309</v>
      </c>
      <c r="AE54">
        <v>91</v>
      </c>
      <c r="AF54" s="6">
        <f t="shared" si="28"/>
        <v>0.47540983606558029</v>
      </c>
      <c r="AG54" s="6">
        <f t="shared" si="4"/>
        <v>0.47540983606558029</v>
      </c>
      <c r="AH54" s="6">
        <f t="shared" si="29"/>
        <v>43.852459016393482</v>
      </c>
      <c r="AI54" s="9"/>
      <c r="AJ54" s="1">
        <v>43309</v>
      </c>
      <c r="AK54">
        <v>84</v>
      </c>
      <c r="AL54" s="6">
        <f t="shared" si="30"/>
        <v>2.8196721311475414</v>
      </c>
      <c r="AM54" s="6">
        <f t="shared" si="5"/>
        <v>2.8196721311475414</v>
      </c>
      <c r="AN54" s="6">
        <f t="shared" si="31"/>
        <v>14.114754098360663</v>
      </c>
      <c r="AO54" s="9"/>
      <c r="AP54" s="1">
        <v>43309</v>
      </c>
      <c r="AQ54">
        <v>91</v>
      </c>
      <c r="AR54" s="6">
        <f t="shared" si="32"/>
        <v>-1.5901639344262293</v>
      </c>
      <c r="AS54" s="6">
        <f t="shared" si="6"/>
        <v>-1.5901639344262293</v>
      </c>
      <c r="AT54" s="6">
        <f t="shared" si="33"/>
        <v>12.377049180327873</v>
      </c>
      <c r="AU54" s="9"/>
      <c r="AV54" s="1">
        <v>43309</v>
      </c>
      <c r="AW54">
        <v>89</v>
      </c>
      <c r="AX54" s="6">
        <f t="shared" si="34"/>
        <v>-2.8196721311475414</v>
      </c>
      <c r="AY54" s="6">
        <f t="shared" si="7"/>
        <v>-2.8196721311475414</v>
      </c>
      <c r="AZ54" s="6">
        <f t="shared" si="35"/>
        <v>20.049180327868839</v>
      </c>
      <c r="BA54" s="9"/>
      <c r="BB54" s="1">
        <v>43309</v>
      </c>
      <c r="BC54">
        <v>89</v>
      </c>
      <c r="BD54" s="6">
        <f t="shared" si="36"/>
        <v>-2.508196721311478</v>
      </c>
      <c r="BE54" s="6">
        <f t="shared" si="8"/>
        <v>-2.508196721311478</v>
      </c>
      <c r="BF54" s="6">
        <f t="shared" si="37"/>
        <v>0</v>
      </c>
      <c r="BG54" s="9"/>
      <c r="BH54" s="1">
        <v>43309</v>
      </c>
      <c r="BI54">
        <v>90</v>
      </c>
      <c r="BJ54" s="6">
        <f t="shared" si="38"/>
        <v>-2.9836065573770441</v>
      </c>
      <c r="BK54" s="6">
        <f t="shared" si="9"/>
        <v>-2.9836065573770441</v>
      </c>
      <c r="BL54" s="6">
        <f t="shared" si="39"/>
        <v>0</v>
      </c>
      <c r="BM54" s="9"/>
      <c r="BN54" s="1">
        <v>43309</v>
      </c>
      <c r="BO54">
        <v>96</v>
      </c>
      <c r="BP54" s="6">
        <f t="shared" si="40"/>
        <v>-5.8688524590163951</v>
      </c>
      <c r="BQ54" s="6">
        <f t="shared" si="10"/>
        <v>-5.8688524590163951</v>
      </c>
      <c r="BR54" s="6">
        <f t="shared" si="41"/>
        <v>13.147540983606518</v>
      </c>
      <c r="BS54" s="9"/>
      <c r="BT54" s="1">
        <v>43309</v>
      </c>
      <c r="BU54">
        <v>89</v>
      </c>
      <c r="BV54" s="6">
        <f t="shared" si="42"/>
        <v>2.2950819672131217</v>
      </c>
      <c r="BW54" s="6">
        <f t="shared" si="11"/>
        <v>2.2950819672131217</v>
      </c>
      <c r="BX54" s="6">
        <f t="shared" si="43"/>
        <v>149.96721311475429</v>
      </c>
      <c r="BY54" s="9"/>
      <c r="BZ54" s="1">
        <v>43309</v>
      </c>
      <c r="CA54">
        <v>93</v>
      </c>
      <c r="CB54" s="6">
        <f t="shared" si="44"/>
        <v>-5.2950819672131217</v>
      </c>
      <c r="CC54" s="6">
        <f t="shared" si="12"/>
        <v>-5.2950819672131217</v>
      </c>
      <c r="CD54" s="6">
        <f t="shared" si="45"/>
        <v>0</v>
      </c>
      <c r="CE54" s="9"/>
      <c r="CF54" s="1">
        <v>43309</v>
      </c>
      <c r="CG54">
        <v>89</v>
      </c>
      <c r="CH54" s="6">
        <f t="shared" si="46"/>
        <v>-1.7540983606557319</v>
      </c>
      <c r="CI54" s="6">
        <f t="shared" si="13"/>
        <v>-1.7540983606557319</v>
      </c>
      <c r="CJ54" s="6">
        <f t="shared" si="47"/>
        <v>24.901639344262435</v>
      </c>
      <c r="CK54" s="9"/>
      <c r="CL54" s="1">
        <v>43309</v>
      </c>
      <c r="CM54">
        <v>90</v>
      </c>
      <c r="CN54" s="6">
        <f t="shared" si="48"/>
        <v>1.3442622950819612</v>
      </c>
      <c r="CO54" s="6">
        <f t="shared" si="14"/>
        <v>1.3442622950819612</v>
      </c>
      <c r="CP54" s="6">
        <f t="shared" si="49"/>
        <v>12.639344262294912</v>
      </c>
      <c r="CQ54" s="9"/>
      <c r="CR54" s="1">
        <v>43309</v>
      </c>
      <c r="CS54">
        <v>90</v>
      </c>
      <c r="CT54" s="6">
        <f t="shared" si="50"/>
        <v>2.7213114754098342</v>
      </c>
      <c r="CU54" s="6">
        <f t="shared" si="15"/>
        <v>2.7213114754098342</v>
      </c>
      <c r="CV54" s="6">
        <f t="shared" si="51"/>
        <v>36.819672131147513</v>
      </c>
      <c r="CW54" s="9"/>
      <c r="CX54" s="1">
        <v>43309</v>
      </c>
      <c r="CY54">
        <v>97</v>
      </c>
      <c r="CZ54" s="6">
        <f t="shared" si="52"/>
        <v>-6.0983606557377072</v>
      </c>
      <c r="DA54" s="6">
        <f t="shared" si="16"/>
        <v>-6.0983606557377072</v>
      </c>
      <c r="DB54" s="6">
        <f t="shared" si="53"/>
        <v>0</v>
      </c>
      <c r="DC54" s="9"/>
      <c r="DD54" s="1">
        <v>43309</v>
      </c>
      <c r="DE54">
        <v>86</v>
      </c>
      <c r="DF54" s="6">
        <f t="shared" si="54"/>
        <v>-1.2459016393442681</v>
      </c>
      <c r="DG54" s="6">
        <f t="shared" si="17"/>
        <v>-1.2459016393442681</v>
      </c>
      <c r="DH54" s="6">
        <f t="shared" si="55"/>
        <v>3.1147540983604927</v>
      </c>
      <c r="DI54" s="9"/>
      <c r="DJ54" s="1">
        <v>43309</v>
      </c>
      <c r="DK54">
        <v>90</v>
      </c>
      <c r="DL54" s="6">
        <f t="shared" si="56"/>
        <v>-2.5901639344262293</v>
      </c>
      <c r="DM54" s="6">
        <f t="shared" si="18"/>
        <v>-2.5901639344262293</v>
      </c>
      <c r="DN54" s="6">
        <f t="shared" si="57"/>
        <v>26.73770491803279</v>
      </c>
      <c r="DO54" s="9"/>
      <c r="DP54" s="1">
        <v>43309</v>
      </c>
      <c r="DQ54">
        <v>94</v>
      </c>
      <c r="DR54" s="6">
        <f t="shared" si="58"/>
        <v>-4.491803278688522</v>
      </c>
      <c r="DS54" s="6">
        <f t="shared" si="19"/>
        <v>-4.491803278688522</v>
      </c>
      <c r="DT54" s="6">
        <f t="shared" si="59"/>
        <v>0</v>
      </c>
      <c r="DU54" s="9"/>
    </row>
    <row r="55" spans="5:125">
      <c r="E55" s="9"/>
      <c r="F55" s="1">
        <v>43310</v>
      </c>
      <c r="G55" s="6">
        <v>90</v>
      </c>
      <c r="H55" s="6">
        <f t="shared" si="20"/>
        <v>-0.26229508000000124</v>
      </c>
      <c r="I55" s="6">
        <f t="shared" si="0"/>
        <v>-0.26229508000000124</v>
      </c>
      <c r="J55" s="6">
        <f t="shared" si="21"/>
        <v>29.688524599999994</v>
      </c>
      <c r="K55" s="9"/>
      <c r="L55" s="1">
        <v>43310</v>
      </c>
      <c r="M55">
        <v>89</v>
      </c>
      <c r="N55" s="6">
        <f t="shared" si="22"/>
        <v>-2.491803278688522</v>
      </c>
      <c r="O55" s="6">
        <f t="shared" si="1"/>
        <v>-2.491803278688522</v>
      </c>
      <c r="P55" s="6">
        <f t="shared" si="23"/>
        <v>0</v>
      </c>
      <c r="Q55" s="9"/>
      <c r="R55" s="1">
        <v>43310</v>
      </c>
      <c r="S55">
        <v>89</v>
      </c>
      <c r="T55" s="6">
        <f t="shared" si="24"/>
        <v>-0.8032786885245855</v>
      </c>
      <c r="U55" s="6">
        <f t="shared" si="2"/>
        <v>-0.8032786885245855</v>
      </c>
      <c r="V55" s="6">
        <f t="shared" si="25"/>
        <v>9.9836065573770725</v>
      </c>
      <c r="W55" s="9"/>
      <c r="X55" s="1">
        <v>43310</v>
      </c>
      <c r="Y55">
        <v>93</v>
      </c>
      <c r="Z55" s="6">
        <f t="shared" si="26"/>
        <v>-3.2786885245901658</v>
      </c>
      <c r="AA55" s="6">
        <f t="shared" si="3"/>
        <v>-3.2786885245901658</v>
      </c>
      <c r="AB55" s="6">
        <f t="shared" si="27"/>
        <v>80.918032786885192</v>
      </c>
      <c r="AC55" s="9"/>
      <c r="AD55" s="1">
        <v>43310</v>
      </c>
      <c r="AE55">
        <v>89</v>
      </c>
      <c r="AF55" s="6">
        <f t="shared" si="28"/>
        <v>2.4754098360655803</v>
      </c>
      <c r="AG55" s="6">
        <f t="shared" si="4"/>
        <v>2.4754098360655803</v>
      </c>
      <c r="AH55" s="6">
        <f t="shared" si="29"/>
        <v>46.327868852459062</v>
      </c>
      <c r="AI55" s="9"/>
      <c r="AJ55" s="1">
        <v>43310</v>
      </c>
      <c r="AK55">
        <v>89</v>
      </c>
      <c r="AL55" s="6">
        <f t="shared" si="30"/>
        <v>-2.1803278688524586</v>
      </c>
      <c r="AM55" s="6">
        <f t="shared" si="5"/>
        <v>-2.1803278688524586</v>
      </c>
      <c r="AN55" s="6">
        <f t="shared" si="31"/>
        <v>11.934426229508205</v>
      </c>
      <c r="AO55" s="9"/>
      <c r="AP55" s="1">
        <v>43310</v>
      </c>
      <c r="AQ55">
        <v>91</v>
      </c>
      <c r="AR55" s="6">
        <f t="shared" si="32"/>
        <v>-1.5901639344262293</v>
      </c>
      <c r="AS55" s="6">
        <f t="shared" si="6"/>
        <v>-1.5901639344262293</v>
      </c>
      <c r="AT55" s="6">
        <f t="shared" si="33"/>
        <v>10.786885245901644</v>
      </c>
      <c r="AU55" s="9"/>
      <c r="AV55" s="1">
        <v>43310</v>
      </c>
      <c r="AW55">
        <v>88</v>
      </c>
      <c r="AX55" s="6">
        <f t="shared" si="34"/>
        <v>-1.8196721311475414</v>
      </c>
      <c r="AY55" s="6">
        <f t="shared" si="7"/>
        <v>-1.8196721311475414</v>
      </c>
      <c r="AZ55" s="6">
        <f t="shared" si="35"/>
        <v>18.229508196721298</v>
      </c>
      <c r="BA55" s="9"/>
      <c r="BB55" s="1">
        <v>43310</v>
      </c>
      <c r="BC55">
        <v>87</v>
      </c>
      <c r="BD55" s="6">
        <f t="shared" si="36"/>
        <v>-0.50819672131147797</v>
      </c>
      <c r="BE55" s="6">
        <f t="shared" si="8"/>
        <v>-0.50819672131147797</v>
      </c>
      <c r="BF55" s="6">
        <f t="shared" si="37"/>
        <v>0</v>
      </c>
      <c r="BG55" s="9"/>
      <c r="BH55" s="1">
        <v>43310</v>
      </c>
      <c r="BI55">
        <v>83</v>
      </c>
      <c r="BJ55" s="6">
        <f t="shared" si="38"/>
        <v>4.0163934426229559</v>
      </c>
      <c r="BK55" s="6">
        <f t="shared" si="9"/>
        <v>4.0163934426229559</v>
      </c>
      <c r="BL55" s="6">
        <f t="shared" si="39"/>
        <v>4.0163934426229559</v>
      </c>
      <c r="BM55" s="9"/>
      <c r="BN55" s="1">
        <v>43310</v>
      </c>
      <c r="BO55">
        <v>91</v>
      </c>
      <c r="BP55" s="6">
        <f t="shared" si="40"/>
        <v>-0.86885245901639507</v>
      </c>
      <c r="BQ55" s="6">
        <f t="shared" si="10"/>
        <v>-0.86885245901639507</v>
      </c>
      <c r="BR55" s="6">
        <f t="shared" si="41"/>
        <v>12.278688524590123</v>
      </c>
      <c r="BS55" s="9"/>
      <c r="BT55" s="1">
        <v>43310</v>
      </c>
      <c r="BU55">
        <v>87</v>
      </c>
      <c r="BV55" s="6">
        <f t="shared" si="42"/>
        <v>4.2950819672131217</v>
      </c>
      <c r="BW55" s="6">
        <f t="shared" si="11"/>
        <v>4.2950819672131217</v>
      </c>
      <c r="BX55" s="6">
        <f t="shared" si="43"/>
        <v>154.26229508196741</v>
      </c>
      <c r="BY55" s="9"/>
      <c r="BZ55" s="1">
        <v>43310</v>
      </c>
      <c r="CA55">
        <v>92</v>
      </c>
      <c r="CB55" s="6">
        <f t="shared" si="44"/>
        <v>-4.2950819672131217</v>
      </c>
      <c r="CC55" s="6">
        <f t="shared" si="12"/>
        <v>-4.2950819672131217</v>
      </c>
      <c r="CD55" s="6">
        <f t="shared" si="45"/>
        <v>0</v>
      </c>
      <c r="CE55" s="9"/>
      <c r="CF55" s="1">
        <v>43310</v>
      </c>
      <c r="CG55">
        <v>85</v>
      </c>
      <c r="CH55" s="6">
        <f t="shared" si="46"/>
        <v>2.2459016393442681</v>
      </c>
      <c r="CI55" s="6">
        <f t="shared" si="13"/>
        <v>2.2459016393442681</v>
      </c>
      <c r="CJ55" s="6">
        <f t="shared" si="47"/>
        <v>27.147540983606703</v>
      </c>
      <c r="CK55" s="9"/>
      <c r="CL55" s="1">
        <v>43310</v>
      </c>
      <c r="CM55">
        <v>94</v>
      </c>
      <c r="CN55" s="6">
        <f t="shared" si="48"/>
        <v>-2.6557377049180388</v>
      </c>
      <c r="CO55" s="6">
        <f t="shared" si="14"/>
        <v>-2.6557377049180388</v>
      </c>
      <c r="CP55" s="6">
        <f t="shared" si="49"/>
        <v>9.9836065573768735</v>
      </c>
      <c r="CQ55" s="9"/>
      <c r="CR55" s="1">
        <v>43310</v>
      </c>
      <c r="CS55">
        <v>93</v>
      </c>
      <c r="CT55" s="6">
        <f t="shared" si="50"/>
        <v>-0.2786885245901658</v>
      </c>
      <c r="CU55" s="6">
        <f t="shared" si="15"/>
        <v>-0.2786885245901658</v>
      </c>
      <c r="CV55" s="6">
        <f t="shared" si="51"/>
        <v>36.540983606557347</v>
      </c>
      <c r="CW55" s="9"/>
      <c r="CX55" s="1">
        <v>43310</v>
      </c>
      <c r="CY55">
        <v>94</v>
      </c>
      <c r="CZ55" s="6">
        <f t="shared" si="52"/>
        <v>-3.0983606557377072</v>
      </c>
      <c r="DA55" s="6">
        <f t="shared" si="16"/>
        <v>-3.0983606557377072</v>
      </c>
      <c r="DB55" s="6">
        <f t="shared" si="53"/>
        <v>0</v>
      </c>
      <c r="DC55" s="9"/>
      <c r="DD55" s="1">
        <v>43310</v>
      </c>
      <c r="DE55">
        <v>86</v>
      </c>
      <c r="DF55" s="6">
        <f t="shared" si="54"/>
        <v>-1.2459016393442681</v>
      </c>
      <c r="DG55" s="6">
        <f t="shared" si="17"/>
        <v>-1.2459016393442681</v>
      </c>
      <c r="DH55" s="6">
        <f t="shared" si="55"/>
        <v>1.8688524590162245</v>
      </c>
      <c r="DI55" s="9"/>
      <c r="DJ55" s="1">
        <v>43310</v>
      </c>
      <c r="DK55">
        <v>82</v>
      </c>
      <c r="DL55" s="6">
        <f t="shared" si="56"/>
        <v>5.4098360655737707</v>
      </c>
      <c r="DM55" s="6">
        <f t="shared" si="18"/>
        <v>5.4098360655737707</v>
      </c>
      <c r="DN55" s="6">
        <f t="shared" si="57"/>
        <v>32.147540983606561</v>
      </c>
      <c r="DO55" s="9"/>
      <c r="DP55" s="1">
        <v>43310</v>
      </c>
      <c r="DQ55">
        <v>93</v>
      </c>
      <c r="DR55" s="6">
        <f t="shared" si="58"/>
        <v>-3.491803278688522</v>
      </c>
      <c r="DS55" s="6">
        <f t="shared" si="19"/>
        <v>-3.491803278688522</v>
      </c>
      <c r="DT55" s="6">
        <f t="shared" si="59"/>
        <v>0</v>
      </c>
      <c r="DU55" s="9"/>
    </row>
    <row r="56" spans="5:125">
      <c r="E56" s="9"/>
      <c r="F56" s="1">
        <v>43311</v>
      </c>
      <c r="G56" s="6">
        <v>91</v>
      </c>
      <c r="H56" s="6">
        <f t="shared" si="20"/>
        <v>-1.2622950800000012</v>
      </c>
      <c r="I56" s="6">
        <f t="shared" si="0"/>
        <v>-1.2622950800000012</v>
      </c>
      <c r="J56" s="6">
        <f t="shared" si="21"/>
        <v>28.426229519999993</v>
      </c>
      <c r="K56" s="9"/>
      <c r="L56" s="1">
        <v>43311</v>
      </c>
      <c r="M56">
        <v>88</v>
      </c>
      <c r="N56" s="6">
        <f t="shared" si="22"/>
        <v>-1.491803278688522</v>
      </c>
      <c r="O56" s="6">
        <f t="shared" si="1"/>
        <v>-1.491803278688522</v>
      </c>
      <c r="P56" s="6">
        <f t="shared" si="23"/>
        <v>0</v>
      </c>
      <c r="Q56" s="9"/>
      <c r="R56" s="1">
        <v>43311</v>
      </c>
      <c r="S56">
        <v>90</v>
      </c>
      <c r="T56" s="6">
        <f t="shared" si="24"/>
        <v>-1.8032786885245855</v>
      </c>
      <c r="U56" s="6">
        <f t="shared" si="2"/>
        <v>-1.8032786885245855</v>
      </c>
      <c r="V56" s="6">
        <f t="shared" si="25"/>
        <v>8.180327868852487</v>
      </c>
      <c r="W56" s="9"/>
      <c r="X56" s="1">
        <v>43311</v>
      </c>
      <c r="Y56">
        <v>97</v>
      </c>
      <c r="Z56" s="6">
        <f t="shared" si="26"/>
        <v>-7.2786885245901658</v>
      </c>
      <c r="AA56" s="6">
        <f t="shared" si="3"/>
        <v>-7.2786885245901658</v>
      </c>
      <c r="AB56" s="6">
        <f t="shared" si="27"/>
        <v>73.639344262295026</v>
      </c>
      <c r="AC56" s="9"/>
      <c r="AD56" s="1">
        <v>43311</v>
      </c>
      <c r="AE56">
        <v>87</v>
      </c>
      <c r="AF56" s="6">
        <f t="shared" si="28"/>
        <v>4.4754098360655803</v>
      </c>
      <c r="AG56" s="6">
        <f t="shared" si="4"/>
        <v>4.4754098360655803</v>
      </c>
      <c r="AH56" s="6">
        <f t="shared" si="29"/>
        <v>50.803278688524642</v>
      </c>
      <c r="AI56" s="9"/>
      <c r="AJ56" s="1">
        <v>43311</v>
      </c>
      <c r="AK56">
        <v>89</v>
      </c>
      <c r="AL56" s="6">
        <f t="shared" si="30"/>
        <v>-2.1803278688524586</v>
      </c>
      <c r="AM56" s="6">
        <f t="shared" si="5"/>
        <v>-2.1803278688524586</v>
      </c>
      <c r="AN56" s="6">
        <f t="shared" si="31"/>
        <v>9.7540983606557461</v>
      </c>
      <c r="AO56" s="9"/>
      <c r="AP56" s="1">
        <v>43311</v>
      </c>
      <c r="AQ56">
        <v>88</v>
      </c>
      <c r="AR56" s="6">
        <f t="shared" si="32"/>
        <v>1.4098360655737707</v>
      </c>
      <c r="AS56" s="6">
        <f t="shared" si="6"/>
        <v>1.4098360655737707</v>
      </c>
      <c r="AT56" s="6">
        <f t="shared" si="33"/>
        <v>12.196721311475414</v>
      </c>
      <c r="AU56" s="9"/>
      <c r="AV56" s="1">
        <v>43311</v>
      </c>
      <c r="AW56">
        <v>84</v>
      </c>
      <c r="AX56" s="6">
        <f t="shared" si="34"/>
        <v>2.1803278688524586</v>
      </c>
      <c r="AY56" s="6">
        <f t="shared" si="7"/>
        <v>2.1803278688524586</v>
      </c>
      <c r="AZ56" s="6">
        <f t="shared" si="35"/>
        <v>20.409836065573757</v>
      </c>
      <c r="BA56" s="9"/>
      <c r="BB56" s="1">
        <v>43311</v>
      </c>
      <c r="BC56">
        <v>89</v>
      </c>
      <c r="BD56" s="6">
        <f t="shared" si="36"/>
        <v>-2.508196721311478</v>
      </c>
      <c r="BE56" s="6">
        <f t="shared" si="8"/>
        <v>-2.508196721311478</v>
      </c>
      <c r="BF56" s="6">
        <f t="shared" si="37"/>
        <v>0</v>
      </c>
      <c r="BG56" s="9"/>
      <c r="BH56" s="1">
        <v>43311</v>
      </c>
      <c r="BI56">
        <v>78</v>
      </c>
      <c r="BJ56" s="6">
        <f t="shared" si="38"/>
        <v>9.0163934426229559</v>
      </c>
      <c r="BK56" s="6">
        <f t="shared" si="9"/>
        <v>9.0163934426229559</v>
      </c>
      <c r="BL56" s="6">
        <f t="shared" si="39"/>
        <v>13.032786885245912</v>
      </c>
      <c r="BM56" s="9"/>
      <c r="BN56" s="1">
        <v>43311</v>
      </c>
      <c r="BO56">
        <v>91</v>
      </c>
      <c r="BP56" s="6">
        <f t="shared" si="40"/>
        <v>-0.86885245901639507</v>
      </c>
      <c r="BQ56" s="6">
        <f t="shared" si="10"/>
        <v>-0.86885245901639507</v>
      </c>
      <c r="BR56" s="6">
        <f t="shared" si="41"/>
        <v>11.409836065573728</v>
      </c>
      <c r="BS56" s="9"/>
      <c r="BT56" s="1">
        <v>43311</v>
      </c>
      <c r="BU56">
        <v>92</v>
      </c>
      <c r="BV56" s="6">
        <f t="shared" si="42"/>
        <v>-0.70491803278687826</v>
      </c>
      <c r="BW56" s="6">
        <f t="shared" si="11"/>
        <v>-0.70491803278687826</v>
      </c>
      <c r="BX56" s="6">
        <f t="shared" si="43"/>
        <v>153.55737704918053</v>
      </c>
      <c r="BY56" s="9"/>
      <c r="BZ56" s="1">
        <v>43311</v>
      </c>
      <c r="CA56">
        <v>90</v>
      </c>
      <c r="CB56" s="6">
        <f t="shared" si="44"/>
        <v>-2.2950819672131217</v>
      </c>
      <c r="CC56" s="6">
        <f t="shared" si="12"/>
        <v>-2.2950819672131217</v>
      </c>
      <c r="CD56" s="6">
        <f t="shared" si="45"/>
        <v>0</v>
      </c>
      <c r="CE56" s="9"/>
      <c r="CF56" s="1">
        <v>43311</v>
      </c>
      <c r="CG56">
        <v>82</v>
      </c>
      <c r="CH56" s="6">
        <f t="shared" si="46"/>
        <v>5.2459016393442681</v>
      </c>
      <c r="CI56" s="6">
        <f t="shared" si="13"/>
        <v>5.2459016393442681</v>
      </c>
      <c r="CJ56" s="6">
        <f t="shared" si="47"/>
        <v>32.393442622950971</v>
      </c>
      <c r="CK56" s="9"/>
      <c r="CL56" s="1">
        <v>43311</v>
      </c>
      <c r="CM56">
        <v>95</v>
      </c>
      <c r="CN56" s="6">
        <f t="shared" si="48"/>
        <v>-3.6557377049180388</v>
      </c>
      <c r="CO56" s="6">
        <f t="shared" si="14"/>
        <v>-3.6557377049180388</v>
      </c>
      <c r="CP56" s="6">
        <f t="shared" si="49"/>
        <v>6.3278688524588347</v>
      </c>
      <c r="CQ56" s="9"/>
      <c r="CR56" s="1">
        <v>43311</v>
      </c>
      <c r="CS56">
        <v>96</v>
      </c>
      <c r="CT56" s="6">
        <f t="shared" si="50"/>
        <v>-3.2786885245901658</v>
      </c>
      <c r="CU56" s="6">
        <f t="shared" si="15"/>
        <v>-3.2786885245901658</v>
      </c>
      <c r="CV56" s="6">
        <f t="shared" si="51"/>
        <v>33.262295081967181</v>
      </c>
      <c r="CW56" s="9"/>
      <c r="CX56" s="1">
        <v>43311</v>
      </c>
      <c r="CY56">
        <v>96</v>
      </c>
      <c r="CZ56" s="6">
        <f t="shared" si="52"/>
        <v>-5.0983606557377072</v>
      </c>
      <c r="DA56" s="6">
        <f t="shared" si="16"/>
        <v>-5.0983606557377072</v>
      </c>
      <c r="DB56" s="6">
        <f t="shared" si="53"/>
        <v>0</v>
      </c>
      <c r="DC56" s="9"/>
      <c r="DD56" s="1">
        <v>43311</v>
      </c>
      <c r="DE56">
        <v>90</v>
      </c>
      <c r="DF56" s="6">
        <f t="shared" si="54"/>
        <v>-5.2459016393442681</v>
      </c>
      <c r="DG56" s="6">
        <f t="shared" si="17"/>
        <v>-5.2459016393442681</v>
      </c>
      <c r="DH56" s="6">
        <f t="shared" si="55"/>
        <v>0</v>
      </c>
      <c r="DI56" s="9"/>
      <c r="DJ56" s="1">
        <v>43311</v>
      </c>
      <c r="DK56">
        <v>84</v>
      </c>
      <c r="DL56" s="6">
        <f t="shared" si="56"/>
        <v>3.4098360655737707</v>
      </c>
      <c r="DM56" s="6">
        <f t="shared" si="18"/>
        <v>3.4098360655737707</v>
      </c>
      <c r="DN56" s="6">
        <f t="shared" si="57"/>
        <v>35.557377049180332</v>
      </c>
      <c r="DO56" s="9"/>
      <c r="DP56" s="1">
        <v>43311</v>
      </c>
      <c r="DQ56">
        <v>94</v>
      </c>
      <c r="DR56" s="6">
        <f t="shared" si="58"/>
        <v>-4.491803278688522</v>
      </c>
      <c r="DS56" s="6">
        <f t="shared" si="19"/>
        <v>-4.491803278688522</v>
      </c>
      <c r="DT56" s="6">
        <f t="shared" si="59"/>
        <v>0</v>
      </c>
      <c r="DU56" s="9"/>
    </row>
    <row r="57" spans="5:125">
      <c r="E57" s="9"/>
      <c r="F57" s="1">
        <v>43312</v>
      </c>
      <c r="G57" s="6">
        <v>87</v>
      </c>
      <c r="H57" s="6">
        <f t="shared" si="20"/>
        <v>2.7377049199999988</v>
      </c>
      <c r="I57" s="6">
        <f t="shared" si="0"/>
        <v>2.7377049199999988</v>
      </c>
      <c r="J57" s="6">
        <f t="shared" si="21"/>
        <v>31.163934439999991</v>
      </c>
      <c r="K57" s="9"/>
      <c r="L57" s="1">
        <v>43312</v>
      </c>
      <c r="M57">
        <v>72</v>
      </c>
      <c r="N57" s="6">
        <f t="shared" si="22"/>
        <v>14.508196721311478</v>
      </c>
      <c r="O57" s="6">
        <f t="shared" si="1"/>
        <v>14.508196721311478</v>
      </c>
      <c r="P57" s="6">
        <f t="shared" si="23"/>
        <v>14.508196721311478</v>
      </c>
      <c r="Q57" s="9"/>
      <c r="R57" s="1">
        <v>43312</v>
      </c>
      <c r="S57">
        <v>86</v>
      </c>
      <c r="T57" s="6">
        <f t="shared" si="24"/>
        <v>2.1967213114754145</v>
      </c>
      <c r="U57" s="6">
        <f t="shared" si="2"/>
        <v>2.1967213114754145</v>
      </c>
      <c r="V57" s="6">
        <f t="shared" si="25"/>
        <v>10.377049180327901</v>
      </c>
      <c r="W57" s="9"/>
      <c r="X57" s="1">
        <v>43312</v>
      </c>
      <c r="Y57">
        <v>99</v>
      </c>
      <c r="Z57" s="6">
        <f t="shared" si="26"/>
        <v>-9.2786885245901658</v>
      </c>
      <c r="AA57" s="6">
        <f t="shared" si="3"/>
        <v>-9.2786885245901658</v>
      </c>
      <c r="AB57" s="6">
        <f t="shared" si="27"/>
        <v>64.36065573770486</v>
      </c>
      <c r="AC57" s="9"/>
      <c r="AD57" s="1">
        <v>43312</v>
      </c>
      <c r="AE57">
        <v>86</v>
      </c>
      <c r="AF57" s="6">
        <f t="shared" si="28"/>
        <v>5.4754098360655803</v>
      </c>
      <c r="AG57" s="6">
        <f t="shared" si="4"/>
        <v>5.4754098360655803</v>
      </c>
      <c r="AH57" s="6">
        <f t="shared" si="29"/>
        <v>56.278688524590223</v>
      </c>
      <c r="AI57" s="9"/>
      <c r="AJ57" s="1">
        <v>43312</v>
      </c>
      <c r="AK57">
        <v>87</v>
      </c>
      <c r="AL57" s="6">
        <f t="shared" si="30"/>
        <v>-0.18032786885245855</v>
      </c>
      <c r="AM57" s="6">
        <f t="shared" si="5"/>
        <v>-0.18032786885245855</v>
      </c>
      <c r="AN57" s="6">
        <f t="shared" si="31"/>
        <v>9.5737704918032875</v>
      </c>
      <c r="AO57" s="9"/>
      <c r="AP57" s="1">
        <v>43312</v>
      </c>
      <c r="AQ57">
        <v>90</v>
      </c>
      <c r="AR57" s="6">
        <f t="shared" si="32"/>
        <v>-0.59016393442622928</v>
      </c>
      <c r="AS57" s="6">
        <f t="shared" si="6"/>
        <v>-0.59016393442622928</v>
      </c>
      <c r="AT57" s="6">
        <f t="shared" si="33"/>
        <v>11.606557377049185</v>
      </c>
      <c r="AU57" s="9"/>
      <c r="AV57" s="1">
        <v>43312</v>
      </c>
      <c r="AW57">
        <v>88</v>
      </c>
      <c r="AX57" s="6">
        <f t="shared" si="34"/>
        <v>-1.8196721311475414</v>
      </c>
      <c r="AY57" s="6">
        <f t="shared" si="7"/>
        <v>-1.8196721311475414</v>
      </c>
      <c r="AZ57" s="6">
        <f t="shared" si="35"/>
        <v>18.590163934426215</v>
      </c>
      <c r="BA57" s="9"/>
      <c r="BB57" s="1">
        <v>43312</v>
      </c>
      <c r="BC57">
        <v>90</v>
      </c>
      <c r="BD57" s="6">
        <f t="shared" si="36"/>
        <v>-3.508196721311478</v>
      </c>
      <c r="BE57" s="6">
        <f t="shared" si="8"/>
        <v>-3.508196721311478</v>
      </c>
      <c r="BF57" s="6">
        <f t="shared" si="37"/>
        <v>0</v>
      </c>
      <c r="BG57" s="9"/>
      <c r="BH57" s="1">
        <v>43312</v>
      </c>
      <c r="BI57">
        <v>84</v>
      </c>
      <c r="BJ57" s="6">
        <f t="shared" si="38"/>
        <v>3.0163934426229559</v>
      </c>
      <c r="BK57" s="6">
        <f t="shared" si="9"/>
        <v>3.0163934426229559</v>
      </c>
      <c r="BL57" s="6">
        <f t="shared" si="39"/>
        <v>16.049180327868868</v>
      </c>
      <c r="BM57" s="9"/>
      <c r="BN57" s="1">
        <v>43312</v>
      </c>
      <c r="BO57">
        <v>94</v>
      </c>
      <c r="BP57" s="6">
        <f t="shared" si="40"/>
        <v>-3.8688524590163951</v>
      </c>
      <c r="BQ57" s="6">
        <f t="shared" si="10"/>
        <v>-3.8688524590163951</v>
      </c>
      <c r="BR57" s="6">
        <f t="shared" si="41"/>
        <v>7.540983606557333</v>
      </c>
      <c r="BS57" s="9"/>
      <c r="BT57" s="1">
        <v>43312</v>
      </c>
      <c r="BU57">
        <v>90</v>
      </c>
      <c r="BV57" s="6">
        <f t="shared" si="42"/>
        <v>1.2950819672131217</v>
      </c>
      <c r="BW57" s="6">
        <f t="shared" si="11"/>
        <v>1.2950819672131217</v>
      </c>
      <c r="BX57" s="6">
        <f t="shared" si="43"/>
        <v>154.85245901639365</v>
      </c>
      <c r="BY57" s="9"/>
      <c r="BZ57" s="1">
        <v>43312</v>
      </c>
      <c r="CA57">
        <v>88</v>
      </c>
      <c r="CB57" s="6">
        <f t="shared" si="44"/>
        <v>-0.29508196721312174</v>
      </c>
      <c r="CC57" s="6">
        <f t="shared" si="12"/>
        <v>-0.29508196721312174</v>
      </c>
      <c r="CD57" s="6">
        <f t="shared" si="45"/>
        <v>0</v>
      </c>
      <c r="CE57" s="9"/>
      <c r="CF57" s="1">
        <v>43312</v>
      </c>
      <c r="CG57">
        <v>85</v>
      </c>
      <c r="CH57" s="6">
        <f t="shared" si="46"/>
        <v>2.2459016393442681</v>
      </c>
      <c r="CI57" s="6">
        <f t="shared" si="13"/>
        <v>2.2459016393442681</v>
      </c>
      <c r="CJ57" s="6">
        <f t="shared" si="47"/>
        <v>34.639344262295239</v>
      </c>
      <c r="CK57" s="9"/>
      <c r="CL57" s="1">
        <v>43312</v>
      </c>
      <c r="CM57">
        <v>95</v>
      </c>
      <c r="CN57" s="6">
        <f t="shared" si="48"/>
        <v>-3.6557377049180388</v>
      </c>
      <c r="CO57" s="6">
        <f t="shared" si="14"/>
        <v>-3.6557377049180388</v>
      </c>
      <c r="CP57" s="6">
        <f t="shared" si="49"/>
        <v>2.6721311475407958</v>
      </c>
      <c r="CQ57" s="9"/>
      <c r="CR57" s="1">
        <v>43312</v>
      </c>
      <c r="CS57">
        <v>96</v>
      </c>
      <c r="CT57" s="6">
        <f t="shared" si="50"/>
        <v>-3.2786885245901658</v>
      </c>
      <c r="CU57" s="6">
        <f t="shared" si="15"/>
        <v>-3.2786885245901658</v>
      </c>
      <c r="CV57" s="6">
        <f t="shared" si="51"/>
        <v>29.983606557377016</v>
      </c>
      <c r="CW57" s="9"/>
      <c r="CX57" s="1">
        <v>43312</v>
      </c>
      <c r="CY57">
        <v>88</v>
      </c>
      <c r="CZ57" s="6">
        <f t="shared" si="52"/>
        <v>2.9016393442622928</v>
      </c>
      <c r="DA57" s="6">
        <f t="shared" si="16"/>
        <v>2.9016393442622928</v>
      </c>
      <c r="DB57" s="6">
        <f t="shared" si="53"/>
        <v>2.9016393442622928</v>
      </c>
      <c r="DC57" s="9"/>
      <c r="DD57" s="1">
        <v>43312</v>
      </c>
      <c r="DE57">
        <v>80</v>
      </c>
      <c r="DF57" s="6">
        <f t="shared" si="54"/>
        <v>4.7540983606557319</v>
      </c>
      <c r="DG57" s="6">
        <f t="shared" si="17"/>
        <v>4.7540983606557319</v>
      </c>
      <c r="DH57" s="6">
        <f t="shared" si="55"/>
        <v>4.7540983606557319</v>
      </c>
      <c r="DI57" s="9"/>
      <c r="DJ57" s="1">
        <v>43312</v>
      </c>
      <c r="DK57">
        <v>85</v>
      </c>
      <c r="DL57" s="6">
        <f t="shared" si="56"/>
        <v>2.4098360655737707</v>
      </c>
      <c r="DM57" s="6">
        <f t="shared" si="18"/>
        <v>2.4098360655737707</v>
      </c>
      <c r="DN57" s="6">
        <f t="shared" si="57"/>
        <v>37.967213114754102</v>
      </c>
      <c r="DO57" s="9"/>
      <c r="DP57" s="1">
        <v>43312</v>
      </c>
      <c r="DQ57">
        <v>93</v>
      </c>
      <c r="DR57" s="6">
        <f t="shared" si="58"/>
        <v>-3.491803278688522</v>
      </c>
      <c r="DS57" s="6">
        <f t="shared" si="19"/>
        <v>-3.491803278688522</v>
      </c>
      <c r="DT57" s="6">
        <f t="shared" si="59"/>
        <v>0</v>
      </c>
      <c r="DU57" s="9"/>
    </row>
    <row r="58" spans="5:125">
      <c r="E58" s="9"/>
      <c r="F58" s="1">
        <v>43313</v>
      </c>
      <c r="G58" s="6">
        <v>86</v>
      </c>
      <c r="H58" s="6">
        <f t="shared" si="20"/>
        <v>3.7377049199999988</v>
      </c>
      <c r="I58" s="6">
        <f t="shared" si="0"/>
        <v>3.7377049199999988</v>
      </c>
      <c r="J58" s="6">
        <f t="shared" si="21"/>
        <v>34.90163935999999</v>
      </c>
      <c r="K58" s="9"/>
      <c r="L58" s="1">
        <v>43313</v>
      </c>
      <c r="M58">
        <v>80</v>
      </c>
      <c r="N58" s="6">
        <f t="shared" si="22"/>
        <v>6.508196721311478</v>
      </c>
      <c r="O58" s="6">
        <f t="shared" si="1"/>
        <v>6.508196721311478</v>
      </c>
      <c r="P58" s="6">
        <f t="shared" si="23"/>
        <v>21.016393442622956</v>
      </c>
      <c r="Q58" s="9"/>
      <c r="R58" s="1">
        <v>43313</v>
      </c>
      <c r="S58">
        <v>86</v>
      </c>
      <c r="T58" s="6">
        <f t="shared" si="24"/>
        <v>2.1967213114754145</v>
      </c>
      <c r="U58" s="6">
        <f t="shared" si="2"/>
        <v>2.1967213114754145</v>
      </c>
      <c r="V58" s="6">
        <f t="shared" si="25"/>
        <v>12.573770491803316</v>
      </c>
      <c r="W58" s="9"/>
      <c r="X58" s="1">
        <v>43313</v>
      </c>
      <c r="Y58">
        <v>96</v>
      </c>
      <c r="Z58" s="6">
        <f t="shared" si="26"/>
        <v>-6.2786885245901658</v>
      </c>
      <c r="AA58" s="6">
        <f t="shared" si="3"/>
        <v>-6.2786885245901658</v>
      </c>
      <c r="AB58" s="6">
        <f t="shared" si="27"/>
        <v>58.081967213114694</v>
      </c>
      <c r="AC58" s="9"/>
      <c r="AD58" s="1">
        <v>43313</v>
      </c>
      <c r="AE58">
        <v>86</v>
      </c>
      <c r="AF58" s="6">
        <f t="shared" si="28"/>
        <v>5.4754098360655803</v>
      </c>
      <c r="AG58" s="6">
        <f t="shared" si="4"/>
        <v>5.4754098360655803</v>
      </c>
      <c r="AH58" s="6">
        <f t="shared" si="29"/>
        <v>61.754098360655803</v>
      </c>
      <c r="AI58" s="9"/>
      <c r="AJ58" s="1">
        <v>43313</v>
      </c>
      <c r="AK58">
        <v>84</v>
      </c>
      <c r="AL58" s="6">
        <f t="shared" si="30"/>
        <v>2.8196721311475414</v>
      </c>
      <c r="AM58" s="6">
        <f t="shared" si="5"/>
        <v>2.8196721311475414</v>
      </c>
      <c r="AN58" s="6">
        <f t="shared" si="31"/>
        <v>12.393442622950829</v>
      </c>
      <c r="AO58" s="9"/>
      <c r="AP58" s="1">
        <v>43313</v>
      </c>
      <c r="AQ58">
        <v>93</v>
      </c>
      <c r="AR58" s="6">
        <f t="shared" si="32"/>
        <v>-3.5901639344262293</v>
      </c>
      <c r="AS58" s="6">
        <f t="shared" si="6"/>
        <v>-3.5901639344262293</v>
      </c>
      <c r="AT58" s="6">
        <f t="shared" si="33"/>
        <v>8.0163934426229559</v>
      </c>
      <c r="AU58" s="9"/>
      <c r="AV58" s="1">
        <v>43313</v>
      </c>
      <c r="AW58">
        <v>84</v>
      </c>
      <c r="AX58" s="6">
        <f t="shared" si="34"/>
        <v>2.1803278688524586</v>
      </c>
      <c r="AY58" s="6">
        <f t="shared" si="7"/>
        <v>2.1803278688524586</v>
      </c>
      <c r="AZ58" s="6">
        <f t="shared" si="35"/>
        <v>20.770491803278674</v>
      </c>
      <c r="BA58" s="9"/>
      <c r="BB58" s="1">
        <v>43313</v>
      </c>
      <c r="BC58">
        <v>91</v>
      </c>
      <c r="BD58" s="6">
        <f t="shared" si="36"/>
        <v>-4.508196721311478</v>
      </c>
      <c r="BE58" s="6">
        <f t="shared" si="8"/>
        <v>-4.508196721311478</v>
      </c>
      <c r="BF58" s="6">
        <f t="shared" si="37"/>
        <v>0</v>
      </c>
      <c r="BG58" s="9"/>
      <c r="BH58" s="1">
        <v>43313</v>
      </c>
      <c r="BI58">
        <v>82</v>
      </c>
      <c r="BJ58" s="6">
        <f t="shared" si="38"/>
        <v>5.0163934426229559</v>
      </c>
      <c r="BK58" s="6">
        <f t="shared" si="9"/>
        <v>5.0163934426229559</v>
      </c>
      <c r="BL58" s="6">
        <f t="shared" si="39"/>
        <v>21.065573770491824</v>
      </c>
      <c r="BM58" s="9"/>
      <c r="BN58" s="1">
        <v>43313</v>
      </c>
      <c r="BO58">
        <v>95</v>
      </c>
      <c r="BP58" s="6">
        <f t="shared" si="40"/>
        <v>-4.8688524590163951</v>
      </c>
      <c r="BQ58" s="6">
        <f t="shared" si="10"/>
        <v>-4.8688524590163951</v>
      </c>
      <c r="BR58" s="6">
        <f t="shared" si="41"/>
        <v>2.6721311475409379</v>
      </c>
      <c r="BS58" s="9"/>
      <c r="BT58" s="1">
        <v>43313</v>
      </c>
      <c r="BU58">
        <v>92</v>
      </c>
      <c r="BV58" s="6">
        <f t="shared" si="42"/>
        <v>-0.70491803278687826</v>
      </c>
      <c r="BW58" s="6">
        <f t="shared" si="11"/>
        <v>-0.70491803278687826</v>
      </c>
      <c r="BX58" s="6">
        <f t="shared" si="43"/>
        <v>154.14754098360677</v>
      </c>
      <c r="BY58" s="9"/>
      <c r="BZ58" s="1">
        <v>43313</v>
      </c>
      <c r="CA58">
        <v>89</v>
      </c>
      <c r="CB58" s="6">
        <f t="shared" si="44"/>
        <v>-1.2950819672131217</v>
      </c>
      <c r="CC58" s="6">
        <f t="shared" si="12"/>
        <v>-1.2950819672131217</v>
      </c>
      <c r="CD58" s="6">
        <f t="shared" si="45"/>
        <v>0</v>
      </c>
      <c r="CE58" s="9"/>
      <c r="CF58" s="1">
        <v>43313</v>
      </c>
      <c r="CG58">
        <v>89</v>
      </c>
      <c r="CH58" s="6">
        <f t="shared" si="46"/>
        <v>-1.7540983606557319</v>
      </c>
      <c r="CI58" s="6">
        <f t="shared" si="13"/>
        <v>-1.7540983606557319</v>
      </c>
      <c r="CJ58" s="6">
        <f t="shared" si="47"/>
        <v>32.885245901639507</v>
      </c>
      <c r="CK58" s="9"/>
      <c r="CL58" s="1">
        <v>43313</v>
      </c>
      <c r="CM58">
        <v>96</v>
      </c>
      <c r="CN58" s="6">
        <f t="shared" si="48"/>
        <v>-4.6557377049180388</v>
      </c>
      <c r="CO58" s="6">
        <f t="shared" si="14"/>
        <v>-4.6557377049180388</v>
      </c>
      <c r="CP58" s="6">
        <f t="shared" si="49"/>
        <v>0</v>
      </c>
      <c r="CQ58" s="9"/>
      <c r="CR58" s="1">
        <v>43313</v>
      </c>
      <c r="CS58">
        <v>91</v>
      </c>
      <c r="CT58" s="6">
        <f t="shared" si="50"/>
        <v>1.7213114754098342</v>
      </c>
      <c r="CU58" s="6">
        <f t="shared" si="15"/>
        <v>1.7213114754098342</v>
      </c>
      <c r="CV58" s="6">
        <f t="shared" si="51"/>
        <v>31.70491803278685</v>
      </c>
      <c r="CW58" s="9"/>
      <c r="CX58" s="1">
        <v>43313</v>
      </c>
      <c r="CY58">
        <v>94</v>
      </c>
      <c r="CZ58" s="6">
        <f t="shared" si="52"/>
        <v>-3.0983606557377072</v>
      </c>
      <c r="DA58" s="6">
        <f t="shared" si="16"/>
        <v>-3.0983606557377072</v>
      </c>
      <c r="DB58" s="6">
        <f t="shared" si="53"/>
        <v>0</v>
      </c>
      <c r="DC58" s="9"/>
      <c r="DD58" s="1">
        <v>43313</v>
      </c>
      <c r="DE58">
        <v>87</v>
      </c>
      <c r="DF58" s="6">
        <f t="shared" si="54"/>
        <v>-2.2459016393442681</v>
      </c>
      <c r="DG58" s="6">
        <f t="shared" si="17"/>
        <v>-2.2459016393442681</v>
      </c>
      <c r="DH58" s="6">
        <f t="shared" si="55"/>
        <v>2.5081967213114638</v>
      </c>
      <c r="DI58" s="9"/>
      <c r="DJ58" s="1">
        <v>43313</v>
      </c>
      <c r="DK58">
        <v>81</v>
      </c>
      <c r="DL58" s="6">
        <f t="shared" si="56"/>
        <v>6.4098360655737707</v>
      </c>
      <c r="DM58" s="6">
        <f t="shared" si="18"/>
        <v>6.4098360655737707</v>
      </c>
      <c r="DN58" s="6">
        <f t="shared" si="57"/>
        <v>44.377049180327873</v>
      </c>
      <c r="DO58" s="9"/>
      <c r="DP58" s="1">
        <v>43313</v>
      </c>
      <c r="DQ58">
        <v>89</v>
      </c>
      <c r="DR58" s="6">
        <f t="shared" si="58"/>
        <v>0.50819672131147797</v>
      </c>
      <c r="DS58" s="6">
        <f t="shared" si="19"/>
        <v>0.50819672131147797</v>
      </c>
      <c r="DT58" s="6">
        <f t="shared" si="59"/>
        <v>0.50819672131147797</v>
      </c>
      <c r="DU58" s="9"/>
    </row>
    <row r="59" spans="5:125">
      <c r="E59" s="9"/>
      <c r="F59" s="1">
        <v>43314</v>
      </c>
      <c r="G59" s="6">
        <v>90</v>
      </c>
      <c r="H59" s="6">
        <f t="shared" si="20"/>
        <v>-0.26229508000000124</v>
      </c>
      <c r="I59" s="6">
        <f t="shared" si="0"/>
        <v>-0.26229508000000124</v>
      </c>
      <c r="J59" s="6">
        <f t="shared" si="21"/>
        <v>34.639344279999989</v>
      </c>
      <c r="K59" s="9"/>
      <c r="L59" s="1">
        <v>43314</v>
      </c>
      <c r="M59">
        <v>84</v>
      </c>
      <c r="N59" s="6">
        <f t="shared" si="22"/>
        <v>2.508196721311478</v>
      </c>
      <c r="O59" s="6">
        <f t="shared" si="1"/>
        <v>2.508196721311478</v>
      </c>
      <c r="P59" s="6">
        <f t="shared" si="23"/>
        <v>23.524590163934434</v>
      </c>
      <c r="Q59" s="9"/>
      <c r="R59" s="1">
        <v>43314</v>
      </c>
      <c r="S59">
        <v>82</v>
      </c>
      <c r="T59" s="6">
        <f t="shared" si="24"/>
        <v>6.1967213114754145</v>
      </c>
      <c r="U59" s="6">
        <f t="shared" si="2"/>
        <v>6.1967213114754145</v>
      </c>
      <c r="V59" s="6">
        <f t="shared" si="25"/>
        <v>18.77049180327873</v>
      </c>
      <c r="W59" s="9"/>
      <c r="X59" s="1">
        <v>43314</v>
      </c>
      <c r="Y59">
        <v>93</v>
      </c>
      <c r="Z59" s="6">
        <f t="shared" si="26"/>
        <v>-3.2786885245901658</v>
      </c>
      <c r="AA59" s="6">
        <f t="shared" si="3"/>
        <v>-3.2786885245901658</v>
      </c>
      <c r="AB59" s="6">
        <f t="shared" si="27"/>
        <v>54.803278688524529</v>
      </c>
      <c r="AC59" s="9"/>
      <c r="AD59" s="1">
        <v>43314</v>
      </c>
      <c r="AE59">
        <v>81</v>
      </c>
      <c r="AF59" s="6">
        <f t="shared" si="28"/>
        <v>10.47540983606558</v>
      </c>
      <c r="AG59" s="6">
        <f t="shared" si="4"/>
        <v>10.47540983606558</v>
      </c>
      <c r="AH59" s="6">
        <f t="shared" si="29"/>
        <v>72.229508196721383</v>
      </c>
      <c r="AI59" s="9"/>
      <c r="AJ59" s="1">
        <v>43314</v>
      </c>
      <c r="AK59">
        <v>84</v>
      </c>
      <c r="AL59" s="6">
        <f t="shared" si="30"/>
        <v>2.8196721311475414</v>
      </c>
      <c r="AM59" s="6">
        <f t="shared" si="5"/>
        <v>2.8196721311475414</v>
      </c>
      <c r="AN59" s="6">
        <f t="shared" si="31"/>
        <v>15.21311475409837</v>
      </c>
      <c r="AO59" s="9"/>
      <c r="AP59" s="1">
        <v>43314</v>
      </c>
      <c r="AQ59">
        <v>91</v>
      </c>
      <c r="AR59" s="6">
        <f t="shared" si="32"/>
        <v>-1.5901639344262293</v>
      </c>
      <c r="AS59" s="6">
        <f t="shared" si="6"/>
        <v>-1.5901639344262293</v>
      </c>
      <c r="AT59" s="6">
        <f t="shared" si="33"/>
        <v>6.4262295081967267</v>
      </c>
      <c r="AU59" s="9"/>
      <c r="AV59" s="1">
        <v>43314</v>
      </c>
      <c r="AW59">
        <v>84</v>
      </c>
      <c r="AX59" s="6">
        <f t="shared" si="34"/>
        <v>2.1803278688524586</v>
      </c>
      <c r="AY59" s="6">
        <f t="shared" si="7"/>
        <v>2.1803278688524586</v>
      </c>
      <c r="AZ59" s="6">
        <f t="shared" si="35"/>
        <v>22.950819672131132</v>
      </c>
      <c r="BA59" s="9"/>
      <c r="BB59" s="1">
        <v>43314</v>
      </c>
      <c r="BC59">
        <v>90</v>
      </c>
      <c r="BD59" s="6">
        <f t="shared" si="36"/>
        <v>-3.508196721311478</v>
      </c>
      <c r="BE59" s="6">
        <f t="shared" si="8"/>
        <v>-3.508196721311478</v>
      </c>
      <c r="BF59" s="6">
        <f t="shared" si="37"/>
        <v>0</v>
      </c>
      <c r="BG59" s="9"/>
      <c r="BH59" s="1">
        <v>43314</v>
      </c>
      <c r="BI59">
        <v>86</v>
      </c>
      <c r="BJ59" s="6">
        <f t="shared" si="38"/>
        <v>1.0163934426229559</v>
      </c>
      <c r="BK59" s="6">
        <f t="shared" si="9"/>
        <v>1.0163934426229559</v>
      </c>
      <c r="BL59" s="6">
        <f t="shared" si="39"/>
        <v>22.08196721311478</v>
      </c>
      <c r="BM59" s="9"/>
      <c r="BN59" s="1">
        <v>43314</v>
      </c>
      <c r="BO59">
        <v>95</v>
      </c>
      <c r="BP59" s="6">
        <f t="shared" si="40"/>
        <v>-4.8688524590163951</v>
      </c>
      <c r="BQ59" s="6">
        <f t="shared" si="10"/>
        <v>-4.8688524590163951</v>
      </c>
      <c r="BR59" s="6">
        <f t="shared" si="41"/>
        <v>0</v>
      </c>
      <c r="BS59" s="9"/>
      <c r="BT59" s="1">
        <v>43314</v>
      </c>
      <c r="BU59">
        <v>92</v>
      </c>
      <c r="BV59" s="6">
        <f t="shared" si="42"/>
        <v>-0.70491803278687826</v>
      </c>
      <c r="BW59" s="6">
        <f t="shared" si="11"/>
        <v>-0.70491803278687826</v>
      </c>
      <c r="BX59" s="6">
        <f t="shared" si="43"/>
        <v>153.4426229508199</v>
      </c>
      <c r="BY59" s="9"/>
      <c r="BZ59" s="1">
        <v>43314</v>
      </c>
      <c r="CA59">
        <v>92</v>
      </c>
      <c r="CB59" s="6">
        <f t="shared" si="44"/>
        <v>-4.2950819672131217</v>
      </c>
      <c r="CC59" s="6">
        <f t="shared" si="12"/>
        <v>-4.2950819672131217</v>
      </c>
      <c r="CD59" s="6">
        <f t="shared" si="45"/>
        <v>0</v>
      </c>
      <c r="CE59" s="9"/>
      <c r="CF59" s="1">
        <v>43314</v>
      </c>
      <c r="CG59">
        <v>83</v>
      </c>
      <c r="CH59" s="6">
        <f t="shared" si="46"/>
        <v>4.2459016393442681</v>
      </c>
      <c r="CI59" s="6">
        <f t="shared" si="13"/>
        <v>4.2459016393442681</v>
      </c>
      <c r="CJ59" s="6">
        <f t="shared" si="47"/>
        <v>37.131147540983775</v>
      </c>
      <c r="CK59" s="9"/>
      <c r="CL59" s="1">
        <v>43314</v>
      </c>
      <c r="CM59">
        <v>84</v>
      </c>
      <c r="CN59" s="6">
        <f t="shared" si="48"/>
        <v>7.3442622950819612</v>
      </c>
      <c r="CO59" s="6">
        <f t="shared" si="14"/>
        <v>7.3442622950819612</v>
      </c>
      <c r="CP59" s="6">
        <f t="shared" si="49"/>
        <v>7.3442622950819612</v>
      </c>
      <c r="CQ59" s="9"/>
      <c r="CR59" s="1">
        <v>43314</v>
      </c>
      <c r="CS59">
        <v>96</v>
      </c>
      <c r="CT59" s="6">
        <f t="shared" si="50"/>
        <v>-3.2786885245901658</v>
      </c>
      <c r="CU59" s="6">
        <f t="shared" si="15"/>
        <v>-3.2786885245901658</v>
      </c>
      <c r="CV59" s="6">
        <f t="shared" si="51"/>
        <v>28.426229508196684</v>
      </c>
      <c r="CW59" s="9"/>
      <c r="CX59" s="1">
        <v>43314</v>
      </c>
      <c r="CY59">
        <v>99</v>
      </c>
      <c r="CZ59" s="6">
        <f t="shared" si="52"/>
        <v>-8.0983606557377072</v>
      </c>
      <c r="DA59" s="6">
        <f t="shared" si="16"/>
        <v>-8.0983606557377072</v>
      </c>
      <c r="DB59" s="6">
        <f t="shared" si="53"/>
        <v>0</v>
      </c>
      <c r="DC59" s="9"/>
      <c r="DD59" s="1">
        <v>43314</v>
      </c>
      <c r="DE59">
        <v>89</v>
      </c>
      <c r="DF59" s="6">
        <f t="shared" si="54"/>
        <v>-4.2459016393442681</v>
      </c>
      <c r="DG59" s="6">
        <f t="shared" si="17"/>
        <v>-4.2459016393442681</v>
      </c>
      <c r="DH59" s="6">
        <f t="shared" si="55"/>
        <v>0</v>
      </c>
      <c r="DI59" s="9"/>
      <c r="DJ59" s="1">
        <v>43314</v>
      </c>
      <c r="DK59">
        <v>84</v>
      </c>
      <c r="DL59" s="6">
        <f t="shared" si="56"/>
        <v>3.4098360655737707</v>
      </c>
      <c r="DM59" s="6">
        <f t="shared" si="18"/>
        <v>3.4098360655737707</v>
      </c>
      <c r="DN59" s="6">
        <f t="shared" si="57"/>
        <v>47.786885245901644</v>
      </c>
      <c r="DO59" s="9"/>
      <c r="DP59" s="1">
        <v>43314</v>
      </c>
      <c r="DQ59">
        <v>94</v>
      </c>
      <c r="DR59" s="6">
        <f t="shared" si="58"/>
        <v>-4.491803278688522</v>
      </c>
      <c r="DS59" s="6">
        <f t="shared" si="19"/>
        <v>-4.491803278688522</v>
      </c>
      <c r="DT59" s="6">
        <f t="shared" si="59"/>
        <v>0</v>
      </c>
      <c r="DU59" s="9"/>
    </row>
    <row r="60" spans="5:125">
      <c r="E60" s="9"/>
      <c r="F60" s="1">
        <v>43315</v>
      </c>
      <c r="G60" s="6">
        <v>84</v>
      </c>
      <c r="H60" s="6">
        <f t="shared" si="20"/>
        <v>5.7377049199999988</v>
      </c>
      <c r="I60" s="6">
        <f t="shared" si="0"/>
        <v>5.7377049199999988</v>
      </c>
      <c r="J60" s="6">
        <f t="shared" si="21"/>
        <v>40.377049199999988</v>
      </c>
      <c r="K60" s="9"/>
      <c r="L60" s="1">
        <v>43315</v>
      </c>
      <c r="M60">
        <v>88</v>
      </c>
      <c r="N60" s="6">
        <f t="shared" si="22"/>
        <v>-1.491803278688522</v>
      </c>
      <c r="O60" s="6">
        <f t="shared" si="1"/>
        <v>-1.491803278688522</v>
      </c>
      <c r="P60" s="6">
        <f t="shared" si="23"/>
        <v>22.032786885245912</v>
      </c>
      <c r="Q60" s="9"/>
      <c r="R60" s="1">
        <v>43315</v>
      </c>
      <c r="S60">
        <v>84</v>
      </c>
      <c r="T60" s="6">
        <f t="shared" si="24"/>
        <v>4.1967213114754145</v>
      </c>
      <c r="U60" s="6">
        <f t="shared" si="2"/>
        <v>4.1967213114754145</v>
      </c>
      <c r="V60" s="6">
        <f t="shared" si="25"/>
        <v>22.967213114754145</v>
      </c>
      <c r="W60" s="9"/>
      <c r="X60" s="1">
        <v>43315</v>
      </c>
      <c r="Y60">
        <v>88</v>
      </c>
      <c r="Z60" s="6">
        <f t="shared" si="26"/>
        <v>1.7213114754098342</v>
      </c>
      <c r="AA60" s="6">
        <f t="shared" si="3"/>
        <v>1.7213114754098342</v>
      </c>
      <c r="AB60" s="6">
        <f t="shared" si="27"/>
        <v>56.524590163934363</v>
      </c>
      <c r="AC60" s="9"/>
      <c r="AD60" s="1">
        <v>43315</v>
      </c>
      <c r="AE60">
        <v>84</v>
      </c>
      <c r="AF60" s="6">
        <f t="shared" si="28"/>
        <v>7.4754098360655803</v>
      </c>
      <c r="AG60" s="6">
        <f t="shared" si="4"/>
        <v>7.4754098360655803</v>
      </c>
      <c r="AH60" s="6">
        <f t="shared" si="29"/>
        <v>79.704918032786964</v>
      </c>
      <c r="AI60" s="9"/>
      <c r="AJ60" s="1">
        <v>43315</v>
      </c>
      <c r="AK60">
        <v>84</v>
      </c>
      <c r="AL60" s="6">
        <f t="shared" si="30"/>
        <v>2.8196721311475414</v>
      </c>
      <c r="AM60" s="6">
        <f t="shared" si="5"/>
        <v>2.8196721311475414</v>
      </c>
      <c r="AN60" s="6">
        <f t="shared" si="31"/>
        <v>18.032786885245912</v>
      </c>
      <c r="AO60" s="9"/>
      <c r="AP60" s="1">
        <v>43315</v>
      </c>
      <c r="AQ60">
        <v>91</v>
      </c>
      <c r="AR60" s="6">
        <f t="shared" si="32"/>
        <v>-1.5901639344262293</v>
      </c>
      <c r="AS60" s="6">
        <f t="shared" si="6"/>
        <v>-1.5901639344262293</v>
      </c>
      <c r="AT60" s="6">
        <f t="shared" si="33"/>
        <v>4.8360655737704974</v>
      </c>
      <c r="AU60" s="9"/>
      <c r="AV60" s="1">
        <v>43315</v>
      </c>
      <c r="AW60">
        <v>84</v>
      </c>
      <c r="AX60" s="6">
        <f t="shared" si="34"/>
        <v>2.1803278688524586</v>
      </c>
      <c r="AY60" s="6">
        <f t="shared" si="7"/>
        <v>2.1803278688524586</v>
      </c>
      <c r="AZ60" s="6">
        <f t="shared" si="35"/>
        <v>25.131147540983591</v>
      </c>
      <c r="BA60" s="9"/>
      <c r="BB60" s="1">
        <v>43315</v>
      </c>
      <c r="BC60">
        <v>91</v>
      </c>
      <c r="BD60" s="6">
        <f t="shared" si="36"/>
        <v>-4.508196721311478</v>
      </c>
      <c r="BE60" s="6">
        <f t="shared" si="8"/>
        <v>-4.508196721311478</v>
      </c>
      <c r="BF60" s="6">
        <f t="shared" si="37"/>
        <v>0</v>
      </c>
      <c r="BG60" s="9"/>
      <c r="BH60" s="1">
        <v>43315</v>
      </c>
      <c r="BI60">
        <v>88</v>
      </c>
      <c r="BJ60" s="6">
        <f t="shared" si="38"/>
        <v>-0.98360655737704406</v>
      </c>
      <c r="BK60" s="6">
        <f t="shared" si="9"/>
        <v>-0.98360655737704406</v>
      </c>
      <c r="BL60" s="6">
        <f t="shared" si="39"/>
        <v>21.098360655737736</v>
      </c>
      <c r="BM60" s="9"/>
      <c r="BN60" s="1">
        <v>43315</v>
      </c>
      <c r="BO60">
        <v>97</v>
      </c>
      <c r="BP60" s="6">
        <f t="shared" si="40"/>
        <v>-6.8688524590163951</v>
      </c>
      <c r="BQ60" s="6">
        <f t="shared" si="10"/>
        <v>-6.8688524590163951</v>
      </c>
      <c r="BR60" s="6">
        <f t="shared" si="41"/>
        <v>0</v>
      </c>
      <c r="BS60" s="9"/>
      <c r="BT60" s="1">
        <v>43315</v>
      </c>
      <c r="BU60">
        <v>94</v>
      </c>
      <c r="BV60" s="6">
        <f t="shared" si="42"/>
        <v>-2.7049180327868783</v>
      </c>
      <c r="BW60" s="6">
        <f t="shared" si="11"/>
        <v>-2.7049180327868783</v>
      </c>
      <c r="BX60" s="6">
        <f t="shared" si="43"/>
        <v>150.73770491803302</v>
      </c>
      <c r="BY60" s="9"/>
      <c r="BZ60" s="1">
        <v>43315</v>
      </c>
      <c r="CA60">
        <v>91</v>
      </c>
      <c r="CB60" s="6">
        <f t="shared" si="44"/>
        <v>-3.2950819672131217</v>
      </c>
      <c r="CC60" s="6">
        <f t="shared" si="12"/>
        <v>-3.2950819672131217</v>
      </c>
      <c r="CD60" s="6">
        <f t="shared" si="45"/>
        <v>0</v>
      </c>
      <c r="CE60" s="9"/>
      <c r="CF60" s="1">
        <v>43315</v>
      </c>
      <c r="CG60">
        <v>90</v>
      </c>
      <c r="CH60" s="6">
        <f t="shared" si="46"/>
        <v>-2.7540983606557319</v>
      </c>
      <c r="CI60" s="6">
        <f t="shared" si="13"/>
        <v>-2.7540983606557319</v>
      </c>
      <c r="CJ60" s="6">
        <f t="shared" si="47"/>
        <v>34.377049180328044</v>
      </c>
      <c r="CK60" s="9"/>
      <c r="CL60" s="1">
        <v>43315</v>
      </c>
      <c r="CM60">
        <v>92</v>
      </c>
      <c r="CN60" s="6">
        <f t="shared" si="48"/>
        <v>-0.65573770491803884</v>
      </c>
      <c r="CO60" s="6">
        <f t="shared" si="14"/>
        <v>-0.65573770491803884</v>
      </c>
      <c r="CP60" s="6">
        <f t="shared" si="49"/>
        <v>6.6885245901639223</v>
      </c>
      <c r="CQ60" s="9"/>
      <c r="CR60" s="1">
        <v>43315</v>
      </c>
      <c r="CS60">
        <v>97</v>
      </c>
      <c r="CT60" s="6">
        <f t="shared" si="50"/>
        <v>-4.2786885245901658</v>
      </c>
      <c r="CU60" s="6">
        <f t="shared" si="15"/>
        <v>-4.2786885245901658</v>
      </c>
      <c r="CV60" s="6">
        <f t="shared" si="51"/>
        <v>24.147540983606518</v>
      </c>
      <c r="CW60" s="9"/>
      <c r="CX60" s="1">
        <v>43315</v>
      </c>
      <c r="CY60">
        <v>94</v>
      </c>
      <c r="CZ60" s="6">
        <f t="shared" si="52"/>
        <v>-3.0983606557377072</v>
      </c>
      <c r="DA60" s="6">
        <f t="shared" si="16"/>
        <v>-3.0983606557377072</v>
      </c>
      <c r="DB60" s="6">
        <f t="shared" si="53"/>
        <v>0</v>
      </c>
      <c r="DC60" s="9"/>
      <c r="DD60" s="1">
        <v>43315</v>
      </c>
      <c r="DE60">
        <v>88</v>
      </c>
      <c r="DF60" s="6">
        <f t="shared" si="54"/>
        <v>-3.2459016393442681</v>
      </c>
      <c r="DG60" s="6">
        <f t="shared" si="17"/>
        <v>-3.2459016393442681</v>
      </c>
      <c r="DH60" s="6">
        <f t="shared" si="55"/>
        <v>0</v>
      </c>
      <c r="DI60" s="9"/>
      <c r="DJ60" s="1">
        <v>43315</v>
      </c>
      <c r="DK60">
        <v>88</v>
      </c>
      <c r="DL60" s="6">
        <f t="shared" si="56"/>
        <v>-0.59016393442622928</v>
      </c>
      <c r="DM60" s="6">
        <f t="shared" si="18"/>
        <v>-0.59016393442622928</v>
      </c>
      <c r="DN60" s="6">
        <f t="shared" si="57"/>
        <v>47.196721311475414</v>
      </c>
      <c r="DO60" s="9"/>
      <c r="DP60" s="1">
        <v>43315</v>
      </c>
      <c r="DQ60">
        <v>94</v>
      </c>
      <c r="DR60" s="6">
        <f t="shared" si="58"/>
        <v>-4.491803278688522</v>
      </c>
      <c r="DS60" s="6">
        <f t="shared" si="19"/>
        <v>-4.491803278688522</v>
      </c>
      <c r="DT60" s="6">
        <f t="shared" si="59"/>
        <v>0</v>
      </c>
      <c r="DU60" s="9"/>
    </row>
    <row r="61" spans="5:125">
      <c r="E61" s="9"/>
      <c r="F61" s="1">
        <v>43316</v>
      </c>
      <c r="G61" s="6">
        <v>91</v>
      </c>
      <c r="H61" s="6">
        <f t="shared" si="20"/>
        <v>-1.2622950800000012</v>
      </c>
      <c r="I61" s="6">
        <f t="shared" si="0"/>
        <v>-1.2622950800000012</v>
      </c>
      <c r="J61" s="6">
        <f t="shared" si="21"/>
        <v>39.114754119999986</v>
      </c>
      <c r="K61" s="9"/>
      <c r="L61" s="1">
        <v>43316</v>
      </c>
      <c r="M61">
        <v>89</v>
      </c>
      <c r="N61" s="6">
        <f t="shared" si="22"/>
        <v>-2.491803278688522</v>
      </c>
      <c r="O61" s="6">
        <f t="shared" si="1"/>
        <v>-2.491803278688522</v>
      </c>
      <c r="P61" s="6">
        <f t="shared" si="23"/>
        <v>19.54098360655739</v>
      </c>
      <c r="Q61" s="9"/>
      <c r="R61" s="1">
        <v>43316</v>
      </c>
      <c r="S61">
        <v>86</v>
      </c>
      <c r="T61" s="6">
        <f t="shared" si="24"/>
        <v>2.1967213114754145</v>
      </c>
      <c r="U61" s="6">
        <f t="shared" si="2"/>
        <v>2.1967213114754145</v>
      </c>
      <c r="V61" s="6">
        <f t="shared" si="25"/>
        <v>25.163934426229559</v>
      </c>
      <c r="W61" s="9"/>
      <c r="X61" s="1">
        <v>43316</v>
      </c>
      <c r="Y61">
        <v>89</v>
      </c>
      <c r="Z61" s="6">
        <f t="shared" si="26"/>
        <v>0.7213114754098342</v>
      </c>
      <c r="AA61" s="6">
        <f t="shared" si="3"/>
        <v>0.7213114754098342</v>
      </c>
      <c r="AB61" s="6">
        <f t="shared" si="27"/>
        <v>57.245901639344197</v>
      </c>
      <c r="AC61" s="9"/>
      <c r="AD61" s="1">
        <v>43316</v>
      </c>
      <c r="AE61">
        <v>88</v>
      </c>
      <c r="AF61" s="6">
        <f t="shared" si="28"/>
        <v>3.4754098360655803</v>
      </c>
      <c r="AG61" s="6">
        <f t="shared" si="4"/>
        <v>3.4754098360655803</v>
      </c>
      <c r="AH61" s="6">
        <f t="shared" si="29"/>
        <v>83.180327868852544</v>
      </c>
      <c r="AI61" s="9"/>
      <c r="AJ61" s="1">
        <v>43316</v>
      </c>
      <c r="AK61">
        <v>86</v>
      </c>
      <c r="AL61" s="6">
        <f t="shared" si="30"/>
        <v>0.81967213114754145</v>
      </c>
      <c r="AM61" s="6">
        <f t="shared" si="5"/>
        <v>0.81967213114754145</v>
      </c>
      <c r="AN61" s="6">
        <f t="shared" si="31"/>
        <v>18.852459016393453</v>
      </c>
      <c r="AO61" s="9"/>
      <c r="AP61" s="1">
        <v>43316</v>
      </c>
      <c r="AQ61">
        <v>91</v>
      </c>
      <c r="AR61" s="6">
        <f t="shared" si="32"/>
        <v>-1.5901639344262293</v>
      </c>
      <c r="AS61" s="6">
        <f t="shared" si="6"/>
        <v>-1.5901639344262293</v>
      </c>
      <c r="AT61" s="6">
        <f t="shared" si="33"/>
        <v>3.2459016393442681</v>
      </c>
      <c r="AU61" s="9"/>
      <c r="AV61" s="1">
        <v>43316</v>
      </c>
      <c r="AW61">
        <v>82</v>
      </c>
      <c r="AX61" s="6">
        <f t="shared" si="34"/>
        <v>4.1803278688524586</v>
      </c>
      <c r="AY61" s="6">
        <f t="shared" si="7"/>
        <v>4.1803278688524586</v>
      </c>
      <c r="AZ61" s="6">
        <f t="shared" si="35"/>
        <v>29.311475409836049</v>
      </c>
      <c r="BA61" s="9"/>
      <c r="BB61" s="1">
        <v>43316</v>
      </c>
      <c r="BC61">
        <v>91</v>
      </c>
      <c r="BD61" s="6">
        <f t="shared" si="36"/>
        <v>-4.508196721311478</v>
      </c>
      <c r="BE61" s="6">
        <f t="shared" si="8"/>
        <v>-4.508196721311478</v>
      </c>
      <c r="BF61" s="6">
        <f t="shared" si="37"/>
        <v>0</v>
      </c>
      <c r="BG61" s="9"/>
      <c r="BH61" s="1">
        <v>43316</v>
      </c>
      <c r="BI61">
        <v>91</v>
      </c>
      <c r="BJ61" s="6">
        <f t="shared" si="38"/>
        <v>-3.9836065573770441</v>
      </c>
      <c r="BK61" s="6">
        <f t="shared" si="9"/>
        <v>-3.9836065573770441</v>
      </c>
      <c r="BL61" s="6">
        <f t="shared" si="39"/>
        <v>17.114754098360692</v>
      </c>
      <c r="BM61" s="9"/>
      <c r="BN61" s="1">
        <v>43316</v>
      </c>
      <c r="BO61">
        <v>98</v>
      </c>
      <c r="BP61" s="6">
        <f t="shared" si="40"/>
        <v>-7.8688524590163951</v>
      </c>
      <c r="BQ61" s="6">
        <f t="shared" si="10"/>
        <v>-7.8688524590163951</v>
      </c>
      <c r="BR61" s="6">
        <f t="shared" si="41"/>
        <v>0</v>
      </c>
      <c r="BS61" s="9"/>
      <c r="BT61" s="1">
        <v>43316</v>
      </c>
      <c r="BU61">
        <v>97</v>
      </c>
      <c r="BV61" s="6">
        <f t="shared" si="42"/>
        <v>-5.7049180327868783</v>
      </c>
      <c r="BW61" s="6">
        <f t="shared" si="11"/>
        <v>-5.7049180327868783</v>
      </c>
      <c r="BX61" s="6">
        <f t="shared" si="43"/>
        <v>145.03278688524614</v>
      </c>
      <c r="BY61" s="9"/>
      <c r="BZ61" s="1">
        <v>43316</v>
      </c>
      <c r="CA61">
        <v>91</v>
      </c>
      <c r="CB61" s="6">
        <f t="shared" si="44"/>
        <v>-3.2950819672131217</v>
      </c>
      <c r="CC61" s="6">
        <f t="shared" si="12"/>
        <v>-3.2950819672131217</v>
      </c>
      <c r="CD61" s="6">
        <f t="shared" si="45"/>
        <v>0</v>
      </c>
      <c r="CE61" s="9"/>
      <c r="CF61" s="1">
        <v>43316</v>
      </c>
      <c r="CG61">
        <v>92</v>
      </c>
      <c r="CH61" s="6">
        <f t="shared" si="46"/>
        <v>-4.7540983606557319</v>
      </c>
      <c r="CI61" s="6">
        <f t="shared" si="13"/>
        <v>-4.7540983606557319</v>
      </c>
      <c r="CJ61" s="6">
        <f t="shared" si="47"/>
        <v>29.622950819672312</v>
      </c>
      <c r="CK61" s="9"/>
      <c r="CL61" s="1">
        <v>43316</v>
      </c>
      <c r="CM61">
        <v>95</v>
      </c>
      <c r="CN61" s="6">
        <f t="shared" si="48"/>
        <v>-3.6557377049180388</v>
      </c>
      <c r="CO61" s="6">
        <f t="shared" si="14"/>
        <v>-3.6557377049180388</v>
      </c>
      <c r="CP61" s="6">
        <f t="shared" si="49"/>
        <v>3.0327868852458835</v>
      </c>
      <c r="CQ61" s="9"/>
      <c r="CR61" s="1">
        <v>43316</v>
      </c>
      <c r="CS61">
        <v>85</v>
      </c>
      <c r="CT61" s="6">
        <f t="shared" si="50"/>
        <v>7.7213114754098342</v>
      </c>
      <c r="CU61" s="6">
        <f t="shared" si="15"/>
        <v>7.7213114754098342</v>
      </c>
      <c r="CV61" s="6">
        <f t="shared" si="51"/>
        <v>31.868852459016352</v>
      </c>
      <c r="CW61" s="9"/>
      <c r="CX61" s="1">
        <v>43316</v>
      </c>
      <c r="CY61">
        <v>87</v>
      </c>
      <c r="CZ61" s="6">
        <f t="shared" si="52"/>
        <v>3.9016393442622928</v>
      </c>
      <c r="DA61" s="6">
        <f t="shared" si="16"/>
        <v>3.9016393442622928</v>
      </c>
      <c r="DB61" s="6">
        <f t="shared" si="53"/>
        <v>3.9016393442622928</v>
      </c>
      <c r="DC61" s="9"/>
      <c r="DD61" s="1">
        <v>43316</v>
      </c>
      <c r="DE61">
        <v>90</v>
      </c>
      <c r="DF61" s="6">
        <f t="shared" si="54"/>
        <v>-5.2459016393442681</v>
      </c>
      <c r="DG61" s="6">
        <f t="shared" si="17"/>
        <v>-5.2459016393442681</v>
      </c>
      <c r="DH61" s="6">
        <f t="shared" si="55"/>
        <v>0</v>
      </c>
      <c r="DI61" s="9"/>
      <c r="DJ61" s="1">
        <v>43316</v>
      </c>
      <c r="DK61">
        <v>90</v>
      </c>
      <c r="DL61" s="6">
        <f t="shared" si="56"/>
        <v>-2.5901639344262293</v>
      </c>
      <c r="DM61" s="6">
        <f t="shared" si="18"/>
        <v>-2.5901639344262293</v>
      </c>
      <c r="DN61" s="6">
        <f t="shared" si="57"/>
        <v>44.606557377049185</v>
      </c>
      <c r="DO61" s="9"/>
      <c r="DP61" s="1">
        <v>43316</v>
      </c>
      <c r="DQ61">
        <v>97</v>
      </c>
      <c r="DR61" s="6">
        <f t="shared" si="58"/>
        <v>-7.491803278688522</v>
      </c>
      <c r="DS61" s="6">
        <f t="shared" si="19"/>
        <v>-7.491803278688522</v>
      </c>
      <c r="DT61" s="6">
        <f t="shared" si="59"/>
        <v>0</v>
      </c>
      <c r="DU61" s="9"/>
    </row>
    <row r="62" spans="5:125">
      <c r="E62" s="9"/>
      <c r="F62" s="1">
        <v>43317</v>
      </c>
      <c r="G62" s="6">
        <v>93</v>
      </c>
      <c r="H62" s="6">
        <f t="shared" si="20"/>
        <v>-3.2622950800000012</v>
      </c>
      <c r="I62" s="6">
        <f t="shared" si="0"/>
        <v>-3.2622950800000012</v>
      </c>
      <c r="J62" s="6">
        <f t="shared" si="21"/>
        <v>35.852459039999985</v>
      </c>
      <c r="K62" s="9"/>
      <c r="L62" s="1">
        <v>43317</v>
      </c>
      <c r="M62">
        <v>88</v>
      </c>
      <c r="N62" s="6">
        <f t="shared" si="22"/>
        <v>-1.491803278688522</v>
      </c>
      <c r="O62" s="6">
        <f t="shared" si="1"/>
        <v>-1.491803278688522</v>
      </c>
      <c r="P62" s="6">
        <f t="shared" si="23"/>
        <v>18.049180327868868</v>
      </c>
      <c r="Q62" s="9"/>
      <c r="R62" s="1">
        <v>43317</v>
      </c>
      <c r="S62">
        <v>90</v>
      </c>
      <c r="T62" s="6">
        <f t="shared" si="24"/>
        <v>-1.8032786885245855</v>
      </c>
      <c r="U62" s="6">
        <f t="shared" si="2"/>
        <v>-1.8032786885245855</v>
      </c>
      <c r="V62" s="6">
        <f t="shared" si="25"/>
        <v>23.360655737704974</v>
      </c>
      <c r="W62" s="9"/>
      <c r="X62" s="1">
        <v>43317</v>
      </c>
      <c r="Y62">
        <v>91</v>
      </c>
      <c r="Z62" s="6">
        <f t="shared" si="26"/>
        <v>-1.2786885245901658</v>
      </c>
      <c r="AA62" s="6">
        <f t="shared" si="3"/>
        <v>-1.2786885245901658</v>
      </c>
      <c r="AB62" s="6">
        <f t="shared" si="27"/>
        <v>55.967213114754031</v>
      </c>
      <c r="AC62" s="9"/>
      <c r="AD62" s="1">
        <v>43317</v>
      </c>
      <c r="AE62">
        <v>91</v>
      </c>
      <c r="AF62" s="6">
        <f t="shared" si="28"/>
        <v>0.47540983606558029</v>
      </c>
      <c r="AG62" s="6">
        <f t="shared" si="4"/>
        <v>0.47540983606558029</v>
      </c>
      <c r="AH62" s="6">
        <f t="shared" si="29"/>
        <v>83.655737704918124</v>
      </c>
      <c r="AI62" s="9"/>
      <c r="AJ62" s="1">
        <v>43317</v>
      </c>
      <c r="AK62">
        <v>88</v>
      </c>
      <c r="AL62" s="6">
        <f t="shared" si="30"/>
        <v>-1.1803278688524586</v>
      </c>
      <c r="AM62" s="6">
        <f t="shared" si="5"/>
        <v>-1.1803278688524586</v>
      </c>
      <c r="AN62" s="6">
        <f t="shared" si="31"/>
        <v>17.672131147540995</v>
      </c>
      <c r="AO62" s="9"/>
      <c r="AP62" s="1">
        <v>43317</v>
      </c>
      <c r="AQ62">
        <v>93</v>
      </c>
      <c r="AR62" s="6">
        <f t="shared" si="32"/>
        <v>-3.5901639344262293</v>
      </c>
      <c r="AS62" s="6">
        <f t="shared" si="6"/>
        <v>-3.5901639344262293</v>
      </c>
      <c r="AT62" s="6">
        <f t="shared" si="33"/>
        <v>0</v>
      </c>
      <c r="AU62" s="9"/>
      <c r="AV62" s="1">
        <v>43317</v>
      </c>
      <c r="AW62">
        <v>84</v>
      </c>
      <c r="AX62" s="6">
        <f t="shared" si="34"/>
        <v>2.1803278688524586</v>
      </c>
      <c r="AY62" s="6">
        <f t="shared" si="7"/>
        <v>2.1803278688524586</v>
      </c>
      <c r="AZ62" s="6">
        <f t="shared" si="35"/>
        <v>31.491803278688508</v>
      </c>
      <c r="BA62" s="9"/>
      <c r="BB62" s="1">
        <v>43317</v>
      </c>
      <c r="BC62">
        <v>90</v>
      </c>
      <c r="BD62" s="6">
        <f t="shared" si="36"/>
        <v>-3.508196721311478</v>
      </c>
      <c r="BE62" s="6">
        <f t="shared" si="8"/>
        <v>-3.508196721311478</v>
      </c>
      <c r="BF62" s="6">
        <f t="shared" si="37"/>
        <v>0</v>
      </c>
      <c r="BG62" s="9"/>
      <c r="BH62" s="1">
        <v>43317</v>
      </c>
      <c r="BI62">
        <v>88</v>
      </c>
      <c r="BJ62" s="6">
        <f t="shared" si="38"/>
        <v>-0.98360655737704406</v>
      </c>
      <c r="BK62" s="6">
        <f t="shared" si="9"/>
        <v>-0.98360655737704406</v>
      </c>
      <c r="BL62" s="6">
        <f t="shared" si="39"/>
        <v>16.131147540983648</v>
      </c>
      <c r="BM62" s="9"/>
      <c r="BN62" s="1">
        <v>43317</v>
      </c>
      <c r="BO62">
        <v>96</v>
      </c>
      <c r="BP62" s="6">
        <f t="shared" si="40"/>
        <v>-5.8688524590163951</v>
      </c>
      <c r="BQ62" s="6">
        <f t="shared" si="10"/>
        <v>-5.8688524590163951</v>
      </c>
      <c r="BR62" s="6">
        <f t="shared" si="41"/>
        <v>0</v>
      </c>
      <c r="BS62" s="9"/>
      <c r="BT62" s="1">
        <v>43317</v>
      </c>
      <c r="BU62">
        <v>96</v>
      </c>
      <c r="BV62" s="6">
        <f t="shared" si="42"/>
        <v>-4.7049180327868783</v>
      </c>
      <c r="BW62" s="6">
        <f t="shared" si="11"/>
        <v>-4.7049180327868783</v>
      </c>
      <c r="BX62" s="6">
        <f t="shared" si="43"/>
        <v>140.32786885245926</v>
      </c>
      <c r="BY62" s="9"/>
      <c r="BZ62" s="1">
        <v>43317</v>
      </c>
      <c r="CA62">
        <v>92</v>
      </c>
      <c r="CB62" s="6">
        <f t="shared" si="44"/>
        <v>-4.2950819672131217</v>
      </c>
      <c r="CC62" s="6">
        <f t="shared" si="12"/>
        <v>-4.2950819672131217</v>
      </c>
      <c r="CD62" s="6">
        <f t="shared" si="45"/>
        <v>0</v>
      </c>
      <c r="CE62" s="9"/>
      <c r="CF62" s="1">
        <v>43317</v>
      </c>
      <c r="CG62">
        <v>92</v>
      </c>
      <c r="CH62" s="6">
        <f t="shared" si="46"/>
        <v>-4.7540983606557319</v>
      </c>
      <c r="CI62" s="6">
        <f t="shared" si="13"/>
        <v>-4.7540983606557319</v>
      </c>
      <c r="CJ62" s="6">
        <f t="shared" si="47"/>
        <v>24.86885245901658</v>
      </c>
      <c r="CK62" s="9"/>
      <c r="CL62" s="1">
        <v>43317</v>
      </c>
      <c r="CM62">
        <v>93</v>
      </c>
      <c r="CN62" s="6">
        <f t="shared" si="48"/>
        <v>-1.6557377049180388</v>
      </c>
      <c r="CO62" s="6">
        <f t="shared" si="14"/>
        <v>-1.6557377049180388</v>
      </c>
      <c r="CP62" s="6">
        <f t="shared" si="49"/>
        <v>1.3770491803278446</v>
      </c>
      <c r="CQ62" s="9"/>
      <c r="CR62" s="1">
        <v>43317</v>
      </c>
      <c r="CS62">
        <v>96</v>
      </c>
      <c r="CT62" s="6">
        <f t="shared" si="50"/>
        <v>-3.2786885245901658</v>
      </c>
      <c r="CU62" s="6">
        <f t="shared" si="15"/>
        <v>-3.2786885245901658</v>
      </c>
      <c r="CV62" s="6">
        <f t="shared" si="51"/>
        <v>28.590163934426187</v>
      </c>
      <c r="CW62" s="9"/>
      <c r="CX62" s="1">
        <v>43317</v>
      </c>
      <c r="CY62">
        <v>90</v>
      </c>
      <c r="CZ62" s="6">
        <f t="shared" si="52"/>
        <v>0.90163934426229275</v>
      </c>
      <c r="DA62" s="6">
        <f t="shared" si="16"/>
        <v>0.90163934426229275</v>
      </c>
      <c r="DB62" s="6">
        <f t="shared" si="53"/>
        <v>4.8032786885245855</v>
      </c>
      <c r="DC62" s="9"/>
      <c r="DD62" s="1">
        <v>43317</v>
      </c>
      <c r="DE62">
        <v>88</v>
      </c>
      <c r="DF62" s="6">
        <f t="shared" si="54"/>
        <v>-3.2459016393442681</v>
      </c>
      <c r="DG62" s="6">
        <f t="shared" si="17"/>
        <v>-3.2459016393442681</v>
      </c>
      <c r="DH62" s="6">
        <f t="shared" si="55"/>
        <v>0</v>
      </c>
      <c r="DI62" s="9"/>
      <c r="DJ62" s="1">
        <v>43317</v>
      </c>
      <c r="DK62">
        <v>89</v>
      </c>
      <c r="DL62" s="6">
        <f t="shared" si="56"/>
        <v>-1.5901639344262293</v>
      </c>
      <c r="DM62" s="6">
        <f t="shared" si="18"/>
        <v>-1.5901639344262293</v>
      </c>
      <c r="DN62" s="6">
        <f t="shared" si="57"/>
        <v>43.016393442622956</v>
      </c>
      <c r="DO62" s="9"/>
      <c r="DP62" s="1">
        <v>43317</v>
      </c>
      <c r="DQ62">
        <v>95</v>
      </c>
      <c r="DR62" s="6">
        <f t="shared" si="58"/>
        <v>-5.491803278688522</v>
      </c>
      <c r="DS62" s="6">
        <f t="shared" si="19"/>
        <v>-5.491803278688522</v>
      </c>
      <c r="DT62" s="6">
        <f t="shared" si="59"/>
        <v>0</v>
      </c>
      <c r="DU62" s="9"/>
    </row>
    <row r="63" spans="5:125">
      <c r="E63" s="9"/>
      <c r="F63" s="1">
        <v>43318</v>
      </c>
      <c r="G63" s="6">
        <v>88</v>
      </c>
      <c r="H63" s="6">
        <f t="shared" si="20"/>
        <v>1.7377049199999988</v>
      </c>
      <c r="I63" s="6">
        <f t="shared" si="0"/>
        <v>1.7377049199999988</v>
      </c>
      <c r="J63" s="6">
        <f t="shared" si="21"/>
        <v>37.590163959999984</v>
      </c>
      <c r="K63" s="9"/>
      <c r="L63" s="1">
        <v>43318</v>
      </c>
      <c r="M63">
        <v>84</v>
      </c>
      <c r="N63" s="6">
        <f t="shared" si="22"/>
        <v>2.508196721311478</v>
      </c>
      <c r="O63" s="6">
        <f t="shared" si="1"/>
        <v>2.508196721311478</v>
      </c>
      <c r="P63" s="6">
        <f t="shared" si="23"/>
        <v>20.557377049180346</v>
      </c>
      <c r="Q63" s="9"/>
      <c r="R63" s="1">
        <v>43318</v>
      </c>
      <c r="S63">
        <v>89</v>
      </c>
      <c r="T63" s="6">
        <f t="shared" si="24"/>
        <v>-0.8032786885245855</v>
      </c>
      <c r="U63" s="6">
        <f t="shared" si="2"/>
        <v>-0.8032786885245855</v>
      </c>
      <c r="V63" s="6">
        <f t="shared" si="25"/>
        <v>22.557377049180388</v>
      </c>
      <c r="W63" s="9"/>
      <c r="X63" s="1">
        <v>43318</v>
      </c>
      <c r="Y63">
        <v>93</v>
      </c>
      <c r="Z63" s="6">
        <f t="shared" si="26"/>
        <v>-3.2786885245901658</v>
      </c>
      <c r="AA63" s="6">
        <f t="shared" si="3"/>
        <v>-3.2786885245901658</v>
      </c>
      <c r="AB63" s="6">
        <f t="shared" si="27"/>
        <v>52.688524590163865</v>
      </c>
      <c r="AC63" s="9"/>
      <c r="AD63" s="1">
        <v>43318</v>
      </c>
      <c r="AE63">
        <v>91</v>
      </c>
      <c r="AF63" s="6">
        <f t="shared" si="28"/>
        <v>0.47540983606558029</v>
      </c>
      <c r="AG63" s="6">
        <f t="shared" si="4"/>
        <v>0.47540983606558029</v>
      </c>
      <c r="AH63" s="6">
        <f t="shared" si="29"/>
        <v>84.131147540983704</v>
      </c>
      <c r="AI63" s="9"/>
      <c r="AJ63" s="1">
        <v>43318</v>
      </c>
      <c r="AK63">
        <v>84</v>
      </c>
      <c r="AL63" s="6">
        <f t="shared" si="30"/>
        <v>2.8196721311475414</v>
      </c>
      <c r="AM63" s="6">
        <f t="shared" si="5"/>
        <v>2.8196721311475414</v>
      </c>
      <c r="AN63" s="6">
        <f t="shared" si="31"/>
        <v>20.491803278688536</v>
      </c>
      <c r="AO63" s="9"/>
      <c r="AP63" s="1">
        <v>43318</v>
      </c>
      <c r="AQ63">
        <v>97</v>
      </c>
      <c r="AR63" s="6">
        <f t="shared" si="32"/>
        <v>-7.5901639344262293</v>
      </c>
      <c r="AS63" s="6">
        <f t="shared" si="6"/>
        <v>-7.5901639344262293</v>
      </c>
      <c r="AT63" s="6">
        <f t="shared" si="33"/>
        <v>0</v>
      </c>
      <c r="AU63" s="9"/>
      <c r="AV63" s="1">
        <v>43318</v>
      </c>
      <c r="AW63">
        <v>82</v>
      </c>
      <c r="AX63" s="6">
        <f t="shared" si="34"/>
        <v>4.1803278688524586</v>
      </c>
      <c r="AY63" s="6">
        <f t="shared" si="7"/>
        <v>4.1803278688524586</v>
      </c>
      <c r="AZ63" s="6">
        <f t="shared" si="35"/>
        <v>35.672131147540966</v>
      </c>
      <c r="BA63" s="9"/>
      <c r="BB63" s="1">
        <v>43318</v>
      </c>
      <c r="BC63">
        <v>84</v>
      </c>
      <c r="BD63" s="6">
        <f t="shared" si="36"/>
        <v>2.491803278688522</v>
      </c>
      <c r="BE63" s="6">
        <f t="shared" si="8"/>
        <v>2.491803278688522</v>
      </c>
      <c r="BF63" s="6">
        <f t="shared" si="37"/>
        <v>2.491803278688522</v>
      </c>
      <c r="BG63" s="9"/>
      <c r="BH63" s="1">
        <v>43318</v>
      </c>
      <c r="BI63">
        <v>86</v>
      </c>
      <c r="BJ63" s="6">
        <f t="shared" si="38"/>
        <v>1.0163934426229559</v>
      </c>
      <c r="BK63" s="6">
        <f t="shared" si="9"/>
        <v>1.0163934426229559</v>
      </c>
      <c r="BL63" s="6">
        <f t="shared" si="39"/>
        <v>17.147540983606604</v>
      </c>
      <c r="BM63" s="9"/>
      <c r="BN63" s="1">
        <v>43318</v>
      </c>
      <c r="BO63">
        <v>89</v>
      </c>
      <c r="BP63" s="6">
        <f t="shared" si="40"/>
        <v>1.1311475409836049</v>
      </c>
      <c r="BQ63" s="6">
        <f t="shared" si="10"/>
        <v>1.1311475409836049</v>
      </c>
      <c r="BR63" s="6">
        <f t="shared" si="41"/>
        <v>1.1311475409836049</v>
      </c>
      <c r="BS63" s="9"/>
      <c r="BT63" s="1">
        <v>43318</v>
      </c>
      <c r="BU63">
        <v>98</v>
      </c>
      <c r="BV63" s="6">
        <f t="shared" si="42"/>
        <v>-6.7049180327868783</v>
      </c>
      <c r="BW63" s="6">
        <f t="shared" si="11"/>
        <v>-6.7049180327868783</v>
      </c>
      <c r="BX63" s="6">
        <f t="shared" si="43"/>
        <v>133.62295081967238</v>
      </c>
      <c r="BY63" s="9"/>
      <c r="BZ63" s="1">
        <v>43318</v>
      </c>
      <c r="CA63">
        <v>94</v>
      </c>
      <c r="CB63" s="6">
        <f t="shared" si="44"/>
        <v>-6.2950819672131217</v>
      </c>
      <c r="CC63" s="6">
        <f t="shared" si="12"/>
        <v>-6.2950819672131217</v>
      </c>
      <c r="CD63" s="6">
        <f t="shared" si="45"/>
        <v>0</v>
      </c>
      <c r="CE63" s="9"/>
      <c r="CF63" s="1">
        <v>43318</v>
      </c>
      <c r="CG63">
        <v>89</v>
      </c>
      <c r="CH63" s="6">
        <f t="shared" si="46"/>
        <v>-1.7540983606557319</v>
      </c>
      <c r="CI63" s="6">
        <f t="shared" si="13"/>
        <v>-1.7540983606557319</v>
      </c>
      <c r="CJ63" s="6">
        <f t="shared" si="47"/>
        <v>23.114754098360848</v>
      </c>
      <c r="CK63" s="9"/>
      <c r="CL63" s="1">
        <v>43318</v>
      </c>
      <c r="CM63">
        <v>93</v>
      </c>
      <c r="CN63" s="6">
        <f t="shared" si="48"/>
        <v>-1.6557377049180388</v>
      </c>
      <c r="CO63" s="6">
        <f t="shared" si="14"/>
        <v>-1.6557377049180388</v>
      </c>
      <c r="CP63" s="6">
        <f t="shared" si="49"/>
        <v>0</v>
      </c>
      <c r="CQ63" s="9"/>
      <c r="CR63" s="1">
        <v>43318</v>
      </c>
      <c r="CS63">
        <v>93</v>
      </c>
      <c r="CT63" s="6">
        <f t="shared" si="50"/>
        <v>-0.2786885245901658</v>
      </c>
      <c r="CU63" s="6">
        <f t="shared" si="15"/>
        <v>-0.2786885245901658</v>
      </c>
      <c r="CV63" s="6">
        <f t="shared" si="51"/>
        <v>28.311475409836021</v>
      </c>
      <c r="CW63" s="9"/>
      <c r="CX63" s="1">
        <v>43318</v>
      </c>
      <c r="CY63">
        <v>86</v>
      </c>
      <c r="CZ63" s="6">
        <f t="shared" si="52"/>
        <v>4.9016393442622928</v>
      </c>
      <c r="DA63" s="6">
        <f t="shared" si="16"/>
        <v>4.9016393442622928</v>
      </c>
      <c r="DB63" s="6">
        <f t="shared" si="53"/>
        <v>9.7049180327868783</v>
      </c>
      <c r="DC63" s="9"/>
      <c r="DD63" s="1">
        <v>43318</v>
      </c>
      <c r="DE63">
        <v>88</v>
      </c>
      <c r="DF63" s="6">
        <f t="shared" si="54"/>
        <v>-3.2459016393442681</v>
      </c>
      <c r="DG63" s="6">
        <f t="shared" si="17"/>
        <v>-3.2459016393442681</v>
      </c>
      <c r="DH63" s="6">
        <f t="shared" si="55"/>
        <v>0</v>
      </c>
      <c r="DI63" s="9"/>
      <c r="DJ63" s="1">
        <v>43318</v>
      </c>
      <c r="DK63">
        <v>92</v>
      </c>
      <c r="DL63" s="6">
        <f t="shared" si="56"/>
        <v>-4.5901639344262293</v>
      </c>
      <c r="DM63" s="6">
        <f t="shared" si="18"/>
        <v>-4.5901639344262293</v>
      </c>
      <c r="DN63" s="6">
        <f t="shared" si="57"/>
        <v>38.426229508196727</v>
      </c>
      <c r="DO63" s="9"/>
      <c r="DP63" s="1">
        <v>43318</v>
      </c>
      <c r="DQ63">
        <v>88</v>
      </c>
      <c r="DR63" s="6">
        <f t="shared" si="58"/>
        <v>1.508196721311478</v>
      </c>
      <c r="DS63" s="6">
        <f t="shared" si="19"/>
        <v>1.508196721311478</v>
      </c>
      <c r="DT63" s="6">
        <f t="shared" si="59"/>
        <v>1.508196721311478</v>
      </c>
      <c r="DU63" s="9"/>
    </row>
    <row r="64" spans="5:125">
      <c r="E64" s="9"/>
      <c r="F64" s="1">
        <v>43319</v>
      </c>
      <c r="G64" s="6">
        <v>91</v>
      </c>
      <c r="H64" s="6">
        <f t="shared" si="20"/>
        <v>-1.2622950800000012</v>
      </c>
      <c r="I64" s="6">
        <f t="shared" si="0"/>
        <v>-1.2622950800000012</v>
      </c>
      <c r="J64" s="6">
        <f t="shared" si="21"/>
        <v>36.327868879999983</v>
      </c>
      <c r="K64" s="9"/>
      <c r="L64" s="1">
        <v>43319</v>
      </c>
      <c r="M64">
        <v>84</v>
      </c>
      <c r="N64" s="6">
        <f t="shared" si="22"/>
        <v>2.508196721311478</v>
      </c>
      <c r="O64" s="6">
        <f t="shared" si="1"/>
        <v>2.508196721311478</v>
      </c>
      <c r="P64" s="6">
        <f t="shared" si="23"/>
        <v>23.065573770491824</v>
      </c>
      <c r="Q64" s="9"/>
      <c r="R64" s="1">
        <v>43319</v>
      </c>
      <c r="S64">
        <v>89</v>
      </c>
      <c r="T64" s="6">
        <f t="shared" si="24"/>
        <v>-0.8032786885245855</v>
      </c>
      <c r="U64" s="6">
        <f t="shared" si="2"/>
        <v>-0.8032786885245855</v>
      </c>
      <c r="V64" s="6">
        <f t="shared" si="25"/>
        <v>21.754098360655803</v>
      </c>
      <c r="W64" s="9"/>
      <c r="X64" s="1">
        <v>43319</v>
      </c>
      <c r="Y64">
        <v>93</v>
      </c>
      <c r="Z64" s="6">
        <f t="shared" si="26"/>
        <v>-3.2786885245901658</v>
      </c>
      <c r="AA64" s="6">
        <f t="shared" si="3"/>
        <v>-3.2786885245901658</v>
      </c>
      <c r="AB64" s="6">
        <f t="shared" si="27"/>
        <v>49.4098360655737</v>
      </c>
      <c r="AC64" s="9"/>
      <c r="AD64" s="1">
        <v>43319</v>
      </c>
      <c r="AE64">
        <v>91</v>
      </c>
      <c r="AF64" s="6">
        <f t="shared" si="28"/>
        <v>0.47540983606558029</v>
      </c>
      <c r="AG64" s="6">
        <f t="shared" si="4"/>
        <v>0.47540983606558029</v>
      </c>
      <c r="AH64" s="6">
        <f t="shared" si="29"/>
        <v>84.606557377049285</v>
      </c>
      <c r="AI64" s="9"/>
      <c r="AJ64" s="1">
        <v>43319</v>
      </c>
      <c r="AK64">
        <v>86</v>
      </c>
      <c r="AL64" s="6">
        <f t="shared" si="30"/>
        <v>0.81967213114754145</v>
      </c>
      <c r="AM64" s="6">
        <f t="shared" si="5"/>
        <v>0.81967213114754145</v>
      </c>
      <c r="AN64" s="6">
        <f t="shared" si="31"/>
        <v>21.311475409836078</v>
      </c>
      <c r="AO64" s="9"/>
      <c r="AP64" s="1">
        <v>43319</v>
      </c>
      <c r="AQ64">
        <v>87</v>
      </c>
      <c r="AR64" s="6">
        <f t="shared" si="32"/>
        <v>2.4098360655737707</v>
      </c>
      <c r="AS64" s="6">
        <f t="shared" si="6"/>
        <v>2.4098360655737707</v>
      </c>
      <c r="AT64" s="6">
        <f t="shared" si="33"/>
        <v>2.4098360655737707</v>
      </c>
      <c r="AU64" s="9"/>
      <c r="AV64" s="1">
        <v>43319</v>
      </c>
      <c r="AW64">
        <v>84</v>
      </c>
      <c r="AX64" s="6">
        <f t="shared" si="34"/>
        <v>2.1803278688524586</v>
      </c>
      <c r="AY64" s="6">
        <f t="shared" si="7"/>
        <v>2.1803278688524586</v>
      </c>
      <c r="AZ64" s="6">
        <f t="shared" si="35"/>
        <v>37.852459016393425</v>
      </c>
      <c r="BA64" s="9"/>
      <c r="BB64" s="1">
        <v>43319</v>
      </c>
      <c r="BC64">
        <v>81</v>
      </c>
      <c r="BD64" s="6">
        <f t="shared" si="36"/>
        <v>5.491803278688522</v>
      </c>
      <c r="BE64" s="6">
        <f t="shared" si="8"/>
        <v>5.491803278688522</v>
      </c>
      <c r="BF64" s="6">
        <f t="shared" si="37"/>
        <v>7.9836065573770441</v>
      </c>
      <c r="BG64" s="9"/>
      <c r="BH64" s="1">
        <v>43319</v>
      </c>
      <c r="BI64">
        <v>80</v>
      </c>
      <c r="BJ64" s="6">
        <f t="shared" si="38"/>
        <v>7.0163934426229559</v>
      </c>
      <c r="BK64" s="6">
        <f t="shared" si="9"/>
        <v>7.0163934426229559</v>
      </c>
      <c r="BL64" s="6">
        <f t="shared" si="39"/>
        <v>24.163934426229559</v>
      </c>
      <c r="BM64" s="9"/>
      <c r="BN64" s="1">
        <v>43319</v>
      </c>
      <c r="BO64">
        <v>97</v>
      </c>
      <c r="BP64" s="6">
        <f t="shared" si="40"/>
        <v>-6.8688524590163951</v>
      </c>
      <c r="BQ64" s="6">
        <f t="shared" si="10"/>
        <v>-6.8688524590163951</v>
      </c>
      <c r="BR64" s="6">
        <f t="shared" si="41"/>
        <v>0</v>
      </c>
      <c r="BS64" s="9"/>
      <c r="BT64" s="1">
        <v>43319</v>
      </c>
      <c r="BU64">
        <v>98</v>
      </c>
      <c r="BV64" s="6">
        <f t="shared" si="42"/>
        <v>-6.7049180327868783</v>
      </c>
      <c r="BW64" s="6">
        <f t="shared" si="11"/>
        <v>-6.7049180327868783</v>
      </c>
      <c r="BX64" s="6">
        <f t="shared" si="43"/>
        <v>126.9180327868855</v>
      </c>
      <c r="BY64" s="9"/>
      <c r="BZ64" s="1">
        <v>43319</v>
      </c>
      <c r="CA64">
        <v>90</v>
      </c>
      <c r="CB64" s="6">
        <f t="shared" si="44"/>
        <v>-2.2950819672131217</v>
      </c>
      <c r="CC64" s="6">
        <f t="shared" si="12"/>
        <v>-2.2950819672131217</v>
      </c>
      <c r="CD64" s="6">
        <f t="shared" si="45"/>
        <v>0</v>
      </c>
      <c r="CE64" s="9"/>
      <c r="CF64" s="1">
        <v>43319</v>
      </c>
      <c r="CG64">
        <v>91</v>
      </c>
      <c r="CH64" s="6">
        <f t="shared" si="46"/>
        <v>-3.7540983606557319</v>
      </c>
      <c r="CI64" s="6">
        <f t="shared" si="13"/>
        <v>-3.7540983606557319</v>
      </c>
      <c r="CJ64" s="6">
        <f t="shared" si="47"/>
        <v>19.360655737705116</v>
      </c>
      <c r="CK64" s="9"/>
      <c r="CL64" s="1">
        <v>43319</v>
      </c>
      <c r="CM64">
        <v>91</v>
      </c>
      <c r="CN64" s="6">
        <f t="shared" si="48"/>
        <v>0.34426229508196116</v>
      </c>
      <c r="CO64" s="6">
        <f t="shared" si="14"/>
        <v>0.34426229508196116</v>
      </c>
      <c r="CP64" s="6">
        <f t="shared" si="49"/>
        <v>0.34426229508196116</v>
      </c>
      <c r="CQ64" s="9"/>
      <c r="CR64" s="1">
        <v>43319</v>
      </c>
      <c r="CS64">
        <v>93</v>
      </c>
      <c r="CT64" s="6">
        <f t="shared" si="50"/>
        <v>-0.2786885245901658</v>
      </c>
      <c r="CU64" s="6">
        <f t="shared" si="15"/>
        <v>-0.2786885245901658</v>
      </c>
      <c r="CV64" s="6">
        <f t="shared" si="51"/>
        <v>28.032786885245855</v>
      </c>
      <c r="CW64" s="9"/>
      <c r="CX64" s="1">
        <v>43319</v>
      </c>
      <c r="CY64">
        <v>84</v>
      </c>
      <c r="CZ64" s="6">
        <f t="shared" si="52"/>
        <v>6.9016393442622928</v>
      </c>
      <c r="DA64" s="6">
        <f t="shared" si="16"/>
        <v>6.9016393442622928</v>
      </c>
      <c r="DB64" s="6">
        <f t="shared" si="53"/>
        <v>16.606557377049171</v>
      </c>
      <c r="DC64" s="9"/>
      <c r="DD64" s="1">
        <v>43319</v>
      </c>
      <c r="DE64">
        <v>86</v>
      </c>
      <c r="DF64" s="6">
        <f t="shared" si="54"/>
        <v>-1.2459016393442681</v>
      </c>
      <c r="DG64" s="6">
        <f t="shared" si="17"/>
        <v>-1.2459016393442681</v>
      </c>
      <c r="DH64" s="6">
        <f t="shared" si="55"/>
        <v>0</v>
      </c>
      <c r="DI64" s="9"/>
      <c r="DJ64" s="1">
        <v>43319</v>
      </c>
      <c r="DK64">
        <v>95</v>
      </c>
      <c r="DL64" s="6">
        <f t="shared" si="56"/>
        <v>-7.5901639344262293</v>
      </c>
      <c r="DM64" s="6">
        <f t="shared" si="18"/>
        <v>-7.5901639344262293</v>
      </c>
      <c r="DN64" s="6">
        <f t="shared" si="57"/>
        <v>30.836065573770497</v>
      </c>
      <c r="DO64" s="9"/>
      <c r="DP64" s="1">
        <v>43319</v>
      </c>
      <c r="DQ64">
        <v>88</v>
      </c>
      <c r="DR64" s="6">
        <f t="shared" si="58"/>
        <v>1.508196721311478</v>
      </c>
      <c r="DS64" s="6">
        <f t="shared" si="19"/>
        <v>1.508196721311478</v>
      </c>
      <c r="DT64" s="6">
        <f t="shared" si="59"/>
        <v>3.0163934426229559</v>
      </c>
      <c r="DU64" s="9"/>
    </row>
    <row r="65" spans="5:125">
      <c r="E65" s="9"/>
      <c r="F65" s="1">
        <v>43320</v>
      </c>
      <c r="G65" s="6">
        <v>84</v>
      </c>
      <c r="H65" s="6">
        <f t="shared" si="20"/>
        <v>5.7377049199999988</v>
      </c>
      <c r="I65" s="6">
        <f t="shared" si="0"/>
        <v>5.7377049199999988</v>
      </c>
      <c r="J65" s="6">
        <f t="shared" si="21"/>
        <v>42.065573799999981</v>
      </c>
      <c r="K65" s="9"/>
      <c r="L65" s="1">
        <v>43320</v>
      </c>
      <c r="M65">
        <v>80</v>
      </c>
      <c r="N65" s="6">
        <f t="shared" si="22"/>
        <v>6.508196721311478</v>
      </c>
      <c r="O65" s="6">
        <f t="shared" si="1"/>
        <v>6.508196721311478</v>
      </c>
      <c r="P65" s="6">
        <f t="shared" si="23"/>
        <v>29.573770491803302</v>
      </c>
      <c r="Q65" s="9"/>
      <c r="R65" s="1">
        <v>43320</v>
      </c>
      <c r="S65">
        <v>86</v>
      </c>
      <c r="T65" s="6">
        <f t="shared" si="24"/>
        <v>2.1967213114754145</v>
      </c>
      <c r="U65" s="6">
        <f t="shared" si="2"/>
        <v>2.1967213114754145</v>
      </c>
      <c r="V65" s="6">
        <f t="shared" si="25"/>
        <v>23.950819672131217</v>
      </c>
      <c r="W65" s="9"/>
      <c r="X65" s="1">
        <v>43320</v>
      </c>
      <c r="Y65">
        <v>93</v>
      </c>
      <c r="Z65" s="6">
        <f t="shared" si="26"/>
        <v>-3.2786885245901658</v>
      </c>
      <c r="AA65" s="6">
        <f t="shared" si="3"/>
        <v>-3.2786885245901658</v>
      </c>
      <c r="AB65" s="6">
        <f t="shared" si="27"/>
        <v>46.131147540983534</v>
      </c>
      <c r="AC65" s="9"/>
      <c r="AD65" s="1">
        <v>43320</v>
      </c>
      <c r="AE65">
        <v>91</v>
      </c>
      <c r="AF65" s="6">
        <f t="shared" si="28"/>
        <v>0.47540983606558029</v>
      </c>
      <c r="AG65" s="6">
        <f t="shared" si="4"/>
        <v>0.47540983606558029</v>
      </c>
      <c r="AH65" s="6">
        <f t="shared" si="29"/>
        <v>85.081967213114865</v>
      </c>
      <c r="AI65" s="9"/>
      <c r="AJ65" s="1">
        <v>43320</v>
      </c>
      <c r="AK65">
        <v>88</v>
      </c>
      <c r="AL65" s="6">
        <f t="shared" si="30"/>
        <v>-1.1803278688524586</v>
      </c>
      <c r="AM65" s="6">
        <f t="shared" si="5"/>
        <v>-1.1803278688524586</v>
      </c>
      <c r="AN65" s="6">
        <f t="shared" si="31"/>
        <v>20.131147540983619</v>
      </c>
      <c r="AO65" s="9"/>
      <c r="AP65" s="1">
        <v>43320</v>
      </c>
      <c r="AQ65">
        <v>87</v>
      </c>
      <c r="AR65" s="6">
        <f t="shared" si="32"/>
        <v>2.4098360655737707</v>
      </c>
      <c r="AS65" s="6">
        <f t="shared" si="6"/>
        <v>2.4098360655737707</v>
      </c>
      <c r="AT65" s="6">
        <f t="shared" si="33"/>
        <v>4.8196721311475414</v>
      </c>
      <c r="AU65" s="9"/>
      <c r="AV65" s="1">
        <v>43320</v>
      </c>
      <c r="AW65">
        <v>84</v>
      </c>
      <c r="AX65" s="6">
        <f t="shared" si="34"/>
        <v>2.1803278688524586</v>
      </c>
      <c r="AY65" s="6">
        <f t="shared" si="7"/>
        <v>2.1803278688524586</v>
      </c>
      <c r="AZ65" s="6">
        <f t="shared" si="35"/>
        <v>40.032786885245883</v>
      </c>
      <c r="BA65" s="9"/>
      <c r="BB65" s="1">
        <v>43320</v>
      </c>
      <c r="BC65">
        <v>82</v>
      </c>
      <c r="BD65" s="6">
        <f t="shared" si="36"/>
        <v>4.491803278688522</v>
      </c>
      <c r="BE65" s="6">
        <f t="shared" si="8"/>
        <v>4.491803278688522</v>
      </c>
      <c r="BF65" s="6">
        <f t="shared" si="37"/>
        <v>12.475409836065566</v>
      </c>
      <c r="BG65" s="9"/>
      <c r="BH65" s="1">
        <v>43320</v>
      </c>
      <c r="BI65">
        <v>82</v>
      </c>
      <c r="BJ65" s="6">
        <f t="shared" si="38"/>
        <v>5.0163934426229559</v>
      </c>
      <c r="BK65" s="6">
        <f t="shared" si="9"/>
        <v>5.0163934426229559</v>
      </c>
      <c r="BL65" s="6">
        <f t="shared" si="39"/>
        <v>29.180327868852515</v>
      </c>
      <c r="BM65" s="9"/>
      <c r="BN65" s="1">
        <v>43320</v>
      </c>
      <c r="BO65">
        <v>96</v>
      </c>
      <c r="BP65" s="6">
        <f t="shared" si="40"/>
        <v>-5.8688524590163951</v>
      </c>
      <c r="BQ65" s="6">
        <f t="shared" si="10"/>
        <v>-5.8688524590163951</v>
      </c>
      <c r="BR65" s="6">
        <f t="shared" si="41"/>
        <v>0</v>
      </c>
      <c r="BS65" s="9"/>
      <c r="BT65" s="1">
        <v>43320</v>
      </c>
      <c r="BU65">
        <v>100</v>
      </c>
      <c r="BV65" s="6">
        <f t="shared" si="42"/>
        <v>-8.7049180327868783</v>
      </c>
      <c r="BW65" s="6">
        <f t="shared" si="11"/>
        <v>-8.7049180327868783</v>
      </c>
      <c r="BX65" s="6">
        <f t="shared" si="43"/>
        <v>118.21311475409863</v>
      </c>
      <c r="BY65" s="9"/>
      <c r="BZ65" s="1">
        <v>43320</v>
      </c>
      <c r="CA65">
        <v>86</v>
      </c>
      <c r="CB65" s="6">
        <f t="shared" si="44"/>
        <v>1.7049180327868783</v>
      </c>
      <c r="CC65" s="6">
        <f t="shared" si="12"/>
        <v>1.7049180327868783</v>
      </c>
      <c r="CD65" s="6">
        <f t="shared" si="45"/>
        <v>1.7049180327868783</v>
      </c>
      <c r="CE65" s="9"/>
      <c r="CF65" s="1">
        <v>43320</v>
      </c>
      <c r="CG65">
        <v>92</v>
      </c>
      <c r="CH65" s="6">
        <f t="shared" si="46"/>
        <v>-4.7540983606557319</v>
      </c>
      <c r="CI65" s="6">
        <f t="shared" si="13"/>
        <v>-4.7540983606557319</v>
      </c>
      <c r="CJ65" s="6">
        <f t="shared" si="47"/>
        <v>14.606557377049384</v>
      </c>
      <c r="CK65" s="9"/>
      <c r="CL65" s="1">
        <v>43320</v>
      </c>
      <c r="CM65">
        <v>93</v>
      </c>
      <c r="CN65" s="6">
        <f t="shared" si="48"/>
        <v>-1.6557377049180388</v>
      </c>
      <c r="CO65" s="6">
        <f t="shared" si="14"/>
        <v>-1.6557377049180388</v>
      </c>
      <c r="CP65" s="6">
        <f t="shared" si="49"/>
        <v>0</v>
      </c>
      <c r="CQ65" s="9"/>
      <c r="CR65" s="1">
        <v>43320</v>
      </c>
      <c r="CS65">
        <v>94</v>
      </c>
      <c r="CT65" s="6">
        <f t="shared" si="50"/>
        <v>-1.2786885245901658</v>
      </c>
      <c r="CU65" s="6">
        <f t="shared" si="15"/>
        <v>-1.2786885245901658</v>
      </c>
      <c r="CV65" s="6">
        <f t="shared" si="51"/>
        <v>26.754098360655689</v>
      </c>
      <c r="CW65" s="9"/>
      <c r="CX65" s="1">
        <v>43320</v>
      </c>
      <c r="CY65">
        <v>92</v>
      </c>
      <c r="CZ65" s="6">
        <f t="shared" si="52"/>
        <v>-1.0983606557377072</v>
      </c>
      <c r="DA65" s="6">
        <f t="shared" si="16"/>
        <v>-1.0983606557377072</v>
      </c>
      <c r="DB65" s="6">
        <f t="shared" si="53"/>
        <v>15.508196721311464</v>
      </c>
      <c r="DC65" s="9"/>
      <c r="DD65" s="1">
        <v>43320</v>
      </c>
      <c r="DE65">
        <v>83</v>
      </c>
      <c r="DF65" s="6">
        <f t="shared" si="54"/>
        <v>1.7540983606557319</v>
      </c>
      <c r="DG65" s="6">
        <f t="shared" si="17"/>
        <v>1.7540983606557319</v>
      </c>
      <c r="DH65" s="6">
        <f t="shared" si="55"/>
        <v>1.7540983606557319</v>
      </c>
      <c r="DI65" s="9"/>
      <c r="DJ65" s="1">
        <v>43320</v>
      </c>
      <c r="DK65">
        <v>90</v>
      </c>
      <c r="DL65" s="6">
        <f t="shared" si="56"/>
        <v>-2.5901639344262293</v>
      </c>
      <c r="DM65" s="6">
        <f t="shared" si="18"/>
        <v>-2.5901639344262293</v>
      </c>
      <c r="DN65" s="6">
        <f t="shared" si="57"/>
        <v>28.245901639344268</v>
      </c>
      <c r="DO65" s="9"/>
      <c r="DP65" s="1">
        <v>43320</v>
      </c>
      <c r="DQ65">
        <v>92</v>
      </c>
      <c r="DR65" s="6">
        <f t="shared" si="58"/>
        <v>-2.491803278688522</v>
      </c>
      <c r="DS65" s="6">
        <f t="shared" si="19"/>
        <v>-2.491803278688522</v>
      </c>
      <c r="DT65" s="6">
        <f t="shared" si="59"/>
        <v>0.52459016393443392</v>
      </c>
      <c r="DU65" s="9"/>
    </row>
    <row r="66" spans="5:125">
      <c r="E66" s="9"/>
      <c r="F66" s="1">
        <v>43321</v>
      </c>
      <c r="G66" s="6">
        <v>90</v>
      </c>
      <c r="H66" s="6">
        <f t="shared" si="20"/>
        <v>-0.26229508000000124</v>
      </c>
      <c r="I66" s="6">
        <f t="shared" si="0"/>
        <v>-0.26229508000000124</v>
      </c>
      <c r="J66" s="6">
        <f t="shared" si="21"/>
        <v>41.80327871999998</v>
      </c>
      <c r="K66" s="9"/>
      <c r="L66" s="1">
        <v>43321</v>
      </c>
      <c r="M66">
        <v>73</v>
      </c>
      <c r="N66" s="6">
        <f t="shared" si="22"/>
        <v>13.508196721311478</v>
      </c>
      <c r="O66" s="6">
        <f t="shared" si="1"/>
        <v>13.508196721311478</v>
      </c>
      <c r="P66" s="6">
        <f t="shared" si="23"/>
        <v>43.08196721311478</v>
      </c>
      <c r="Q66" s="9"/>
      <c r="R66" s="1">
        <v>43321</v>
      </c>
      <c r="S66">
        <v>82</v>
      </c>
      <c r="T66" s="6">
        <f t="shared" si="24"/>
        <v>6.1967213114754145</v>
      </c>
      <c r="U66" s="6">
        <f t="shared" si="2"/>
        <v>6.1967213114754145</v>
      </c>
      <c r="V66" s="6">
        <f t="shared" si="25"/>
        <v>30.147540983606632</v>
      </c>
      <c r="W66" s="9"/>
      <c r="X66" s="1">
        <v>43321</v>
      </c>
      <c r="Y66">
        <v>91</v>
      </c>
      <c r="Z66" s="6">
        <f t="shared" si="26"/>
        <v>-1.2786885245901658</v>
      </c>
      <c r="AA66" s="6">
        <f t="shared" si="3"/>
        <v>-1.2786885245901658</v>
      </c>
      <c r="AB66" s="6">
        <f t="shared" si="27"/>
        <v>44.852459016393368</v>
      </c>
      <c r="AC66" s="9"/>
      <c r="AD66" s="1">
        <v>43321</v>
      </c>
      <c r="AE66">
        <v>96</v>
      </c>
      <c r="AF66" s="6">
        <f t="shared" si="28"/>
        <v>-4.5245901639344197</v>
      </c>
      <c r="AG66" s="6">
        <f t="shared" si="4"/>
        <v>-4.5245901639344197</v>
      </c>
      <c r="AH66" s="6">
        <f t="shared" si="29"/>
        <v>80.557377049180445</v>
      </c>
      <c r="AI66" s="9"/>
      <c r="AJ66" s="1">
        <v>43321</v>
      </c>
      <c r="AK66">
        <v>87</v>
      </c>
      <c r="AL66" s="6">
        <f t="shared" si="30"/>
        <v>-0.18032786885245855</v>
      </c>
      <c r="AM66" s="6">
        <f t="shared" si="5"/>
        <v>-0.18032786885245855</v>
      </c>
      <c r="AN66" s="6">
        <f t="shared" si="31"/>
        <v>19.950819672131161</v>
      </c>
      <c r="AO66" s="9"/>
      <c r="AP66" s="1">
        <v>43321</v>
      </c>
      <c r="AQ66">
        <v>86</v>
      </c>
      <c r="AR66" s="6">
        <f t="shared" si="32"/>
        <v>3.4098360655737707</v>
      </c>
      <c r="AS66" s="6">
        <f t="shared" si="6"/>
        <v>3.4098360655737707</v>
      </c>
      <c r="AT66" s="6">
        <f t="shared" si="33"/>
        <v>8.2295081967213122</v>
      </c>
      <c r="AU66" s="9"/>
      <c r="AV66" s="1">
        <v>43321</v>
      </c>
      <c r="AW66">
        <v>86</v>
      </c>
      <c r="AX66" s="6">
        <f t="shared" si="34"/>
        <v>0.18032786885245855</v>
      </c>
      <c r="AY66" s="6">
        <f t="shared" si="7"/>
        <v>0.18032786885245855</v>
      </c>
      <c r="AZ66" s="6">
        <f t="shared" si="35"/>
        <v>40.213114754098342</v>
      </c>
      <c r="BA66" s="9"/>
      <c r="BB66" s="1">
        <v>43321</v>
      </c>
      <c r="BC66">
        <v>84</v>
      </c>
      <c r="BD66" s="6">
        <f t="shared" si="36"/>
        <v>2.491803278688522</v>
      </c>
      <c r="BE66" s="6">
        <f t="shared" si="8"/>
        <v>2.491803278688522</v>
      </c>
      <c r="BF66" s="6">
        <f t="shared" si="37"/>
        <v>14.967213114754088</v>
      </c>
      <c r="BG66" s="9"/>
      <c r="BH66" s="1">
        <v>43321</v>
      </c>
      <c r="BI66">
        <v>85</v>
      </c>
      <c r="BJ66" s="6">
        <f t="shared" si="38"/>
        <v>2.0163934426229559</v>
      </c>
      <c r="BK66" s="6">
        <f t="shared" si="9"/>
        <v>2.0163934426229559</v>
      </c>
      <c r="BL66" s="6">
        <f t="shared" si="39"/>
        <v>31.196721311475471</v>
      </c>
      <c r="BM66" s="9"/>
      <c r="BN66" s="1">
        <v>43321</v>
      </c>
      <c r="BO66">
        <v>95</v>
      </c>
      <c r="BP66" s="6">
        <f t="shared" si="40"/>
        <v>-4.8688524590163951</v>
      </c>
      <c r="BQ66" s="6">
        <f t="shared" si="10"/>
        <v>-4.8688524590163951</v>
      </c>
      <c r="BR66" s="6">
        <f t="shared" si="41"/>
        <v>0</v>
      </c>
      <c r="BS66" s="9"/>
      <c r="BT66" s="1">
        <v>43321</v>
      </c>
      <c r="BU66">
        <v>103</v>
      </c>
      <c r="BV66" s="6">
        <f t="shared" si="42"/>
        <v>-11.704918032786878</v>
      </c>
      <c r="BW66" s="6">
        <f t="shared" si="11"/>
        <v>-11.704918032786878</v>
      </c>
      <c r="BX66" s="6">
        <f t="shared" si="43"/>
        <v>106.50819672131175</v>
      </c>
      <c r="BY66" s="9"/>
      <c r="BZ66" s="1">
        <v>43321</v>
      </c>
      <c r="CA66">
        <v>85</v>
      </c>
      <c r="CB66" s="6">
        <f t="shared" si="44"/>
        <v>2.7049180327868783</v>
      </c>
      <c r="CC66" s="6">
        <f t="shared" si="12"/>
        <v>2.7049180327868783</v>
      </c>
      <c r="CD66" s="6">
        <f t="shared" si="45"/>
        <v>4.4098360655737565</v>
      </c>
      <c r="CE66" s="9"/>
      <c r="CF66" s="1">
        <v>43321</v>
      </c>
      <c r="CG66">
        <v>93</v>
      </c>
      <c r="CH66" s="6">
        <f t="shared" si="46"/>
        <v>-5.7540983606557319</v>
      </c>
      <c r="CI66" s="6">
        <f t="shared" si="13"/>
        <v>-5.7540983606557319</v>
      </c>
      <c r="CJ66" s="6">
        <f t="shared" si="47"/>
        <v>8.8524590163936523</v>
      </c>
      <c r="CK66" s="9"/>
      <c r="CL66" s="1">
        <v>43321</v>
      </c>
      <c r="CM66">
        <v>94</v>
      </c>
      <c r="CN66" s="6">
        <f t="shared" si="48"/>
        <v>-2.6557377049180388</v>
      </c>
      <c r="CO66" s="6">
        <f t="shared" si="14"/>
        <v>-2.6557377049180388</v>
      </c>
      <c r="CP66" s="6">
        <f t="shared" si="49"/>
        <v>0</v>
      </c>
      <c r="CQ66" s="9"/>
      <c r="CR66" s="1">
        <v>43321</v>
      </c>
      <c r="CS66">
        <v>91</v>
      </c>
      <c r="CT66" s="6">
        <f t="shared" si="50"/>
        <v>1.7213114754098342</v>
      </c>
      <c r="CU66" s="6">
        <f t="shared" si="15"/>
        <v>1.7213114754098342</v>
      </c>
      <c r="CV66" s="6">
        <f t="shared" si="51"/>
        <v>28.475409836065523</v>
      </c>
      <c r="CW66" s="9"/>
      <c r="CX66" s="1">
        <v>43321</v>
      </c>
      <c r="CY66">
        <v>88</v>
      </c>
      <c r="CZ66" s="6">
        <f t="shared" si="52"/>
        <v>2.9016393442622928</v>
      </c>
      <c r="DA66" s="6">
        <f t="shared" si="16"/>
        <v>2.9016393442622928</v>
      </c>
      <c r="DB66" s="6">
        <f t="shared" si="53"/>
        <v>18.409836065573757</v>
      </c>
      <c r="DC66" s="9"/>
      <c r="DD66" s="1">
        <v>43321</v>
      </c>
      <c r="DE66">
        <v>89</v>
      </c>
      <c r="DF66" s="6">
        <f t="shared" si="54"/>
        <v>-4.2459016393442681</v>
      </c>
      <c r="DG66" s="6">
        <f t="shared" si="17"/>
        <v>-4.2459016393442681</v>
      </c>
      <c r="DH66" s="6">
        <f t="shared" si="55"/>
        <v>0</v>
      </c>
      <c r="DI66" s="9"/>
      <c r="DJ66" s="1">
        <v>43321</v>
      </c>
      <c r="DK66">
        <v>89</v>
      </c>
      <c r="DL66" s="6">
        <f t="shared" si="56"/>
        <v>-1.5901639344262293</v>
      </c>
      <c r="DM66" s="6">
        <f t="shared" si="18"/>
        <v>-1.5901639344262293</v>
      </c>
      <c r="DN66" s="6">
        <f t="shared" si="57"/>
        <v>26.655737704918039</v>
      </c>
      <c r="DO66" s="9"/>
      <c r="DP66" s="1">
        <v>43321</v>
      </c>
      <c r="DQ66">
        <v>93</v>
      </c>
      <c r="DR66" s="6">
        <f t="shared" si="58"/>
        <v>-3.491803278688522</v>
      </c>
      <c r="DS66" s="6">
        <f t="shared" si="19"/>
        <v>-3.491803278688522</v>
      </c>
      <c r="DT66" s="6">
        <f t="shared" si="59"/>
        <v>0</v>
      </c>
      <c r="DU66" s="9"/>
    </row>
    <row r="67" spans="5:125">
      <c r="E67" s="9"/>
      <c r="F67" s="1">
        <v>43322</v>
      </c>
      <c r="G67" s="6">
        <v>89</v>
      </c>
      <c r="H67" s="6">
        <f t="shared" si="20"/>
        <v>0.73770491999999876</v>
      </c>
      <c r="I67" s="6">
        <f t="shared" si="0"/>
        <v>0.73770491999999876</v>
      </c>
      <c r="J67" s="6">
        <f t="shared" si="21"/>
        <v>42.540983639999979</v>
      </c>
      <c r="K67" s="9"/>
      <c r="L67" s="1">
        <v>43322</v>
      </c>
      <c r="M67">
        <v>80</v>
      </c>
      <c r="N67" s="6">
        <f t="shared" si="22"/>
        <v>6.508196721311478</v>
      </c>
      <c r="O67" s="6">
        <f t="shared" si="1"/>
        <v>6.508196721311478</v>
      </c>
      <c r="P67" s="6">
        <f t="shared" si="23"/>
        <v>49.590163934426258</v>
      </c>
      <c r="Q67" s="9"/>
      <c r="R67" s="1">
        <v>43322</v>
      </c>
      <c r="S67">
        <v>87</v>
      </c>
      <c r="T67" s="6">
        <f t="shared" si="24"/>
        <v>1.1967213114754145</v>
      </c>
      <c r="U67" s="6">
        <f t="shared" si="2"/>
        <v>1.1967213114754145</v>
      </c>
      <c r="V67" s="6">
        <f t="shared" si="25"/>
        <v>31.344262295082046</v>
      </c>
      <c r="W67" s="9"/>
      <c r="X67" s="1">
        <v>43322</v>
      </c>
      <c r="Y67">
        <v>90</v>
      </c>
      <c r="Z67" s="6">
        <f t="shared" si="26"/>
        <v>-0.2786885245901658</v>
      </c>
      <c r="AA67" s="6">
        <f t="shared" si="3"/>
        <v>-0.2786885245901658</v>
      </c>
      <c r="AB67" s="6">
        <f t="shared" si="27"/>
        <v>44.573770491803202</v>
      </c>
      <c r="AC67" s="9"/>
      <c r="AD67" s="1">
        <v>43322</v>
      </c>
      <c r="AE67">
        <v>95</v>
      </c>
      <c r="AF67" s="6">
        <f t="shared" si="28"/>
        <v>-3.5245901639344197</v>
      </c>
      <c r="AG67" s="6">
        <f t="shared" si="4"/>
        <v>-3.5245901639344197</v>
      </c>
      <c r="AH67" s="6">
        <f t="shared" si="29"/>
        <v>77.032786885246026</v>
      </c>
      <c r="AI67" s="9"/>
      <c r="AJ67" s="1">
        <v>43322</v>
      </c>
      <c r="AK67">
        <v>88</v>
      </c>
      <c r="AL67" s="6">
        <f t="shared" si="30"/>
        <v>-1.1803278688524586</v>
      </c>
      <c r="AM67" s="6">
        <f t="shared" si="5"/>
        <v>-1.1803278688524586</v>
      </c>
      <c r="AN67" s="6">
        <f t="shared" si="31"/>
        <v>18.770491803278702</v>
      </c>
      <c r="AO67" s="9"/>
      <c r="AP67" s="1">
        <v>43322</v>
      </c>
      <c r="AQ67">
        <v>88</v>
      </c>
      <c r="AR67" s="6">
        <f t="shared" si="32"/>
        <v>1.4098360655737707</v>
      </c>
      <c r="AS67" s="6">
        <f t="shared" si="6"/>
        <v>1.4098360655737707</v>
      </c>
      <c r="AT67" s="6">
        <f t="shared" si="33"/>
        <v>9.6393442622950829</v>
      </c>
      <c r="AU67" s="9"/>
      <c r="AV67" s="1">
        <v>43322</v>
      </c>
      <c r="AW67">
        <v>87</v>
      </c>
      <c r="AX67" s="6">
        <f t="shared" si="34"/>
        <v>-0.81967213114754145</v>
      </c>
      <c r="AY67" s="6">
        <f t="shared" si="7"/>
        <v>-0.81967213114754145</v>
      </c>
      <c r="AZ67" s="6">
        <f t="shared" si="35"/>
        <v>39.393442622950801</v>
      </c>
      <c r="BA67" s="9"/>
      <c r="BB67" s="1">
        <v>43322</v>
      </c>
      <c r="BC67">
        <v>75</v>
      </c>
      <c r="BD67" s="6">
        <f t="shared" si="36"/>
        <v>11.491803278688522</v>
      </c>
      <c r="BE67" s="6">
        <f t="shared" si="8"/>
        <v>11.491803278688522</v>
      </c>
      <c r="BF67" s="6">
        <f t="shared" si="37"/>
        <v>26.45901639344261</v>
      </c>
      <c r="BG67" s="9"/>
      <c r="BH67" s="1">
        <v>43322</v>
      </c>
      <c r="BI67">
        <v>83</v>
      </c>
      <c r="BJ67" s="6">
        <f t="shared" si="38"/>
        <v>4.0163934426229559</v>
      </c>
      <c r="BK67" s="6">
        <f t="shared" si="9"/>
        <v>4.0163934426229559</v>
      </c>
      <c r="BL67" s="6">
        <f t="shared" si="39"/>
        <v>35.213114754098427</v>
      </c>
      <c r="BM67" s="9"/>
      <c r="BN67" s="1">
        <v>43322</v>
      </c>
      <c r="BO67">
        <v>96</v>
      </c>
      <c r="BP67" s="6">
        <f t="shared" si="40"/>
        <v>-5.8688524590163951</v>
      </c>
      <c r="BQ67" s="6">
        <f t="shared" si="10"/>
        <v>-5.8688524590163951</v>
      </c>
      <c r="BR67" s="6">
        <f t="shared" si="41"/>
        <v>0</v>
      </c>
      <c r="BS67" s="9"/>
      <c r="BT67" s="1">
        <v>43322</v>
      </c>
      <c r="BU67">
        <v>103</v>
      </c>
      <c r="BV67" s="6">
        <f t="shared" si="42"/>
        <v>-11.704918032786878</v>
      </c>
      <c r="BW67" s="6">
        <f t="shared" si="11"/>
        <v>-11.704918032786878</v>
      </c>
      <c r="BX67" s="6">
        <f t="shared" si="43"/>
        <v>94.80327868852487</v>
      </c>
      <c r="BY67" s="9"/>
      <c r="BZ67" s="1">
        <v>43322</v>
      </c>
      <c r="CA67">
        <v>85</v>
      </c>
      <c r="CB67" s="6">
        <f t="shared" si="44"/>
        <v>2.7049180327868783</v>
      </c>
      <c r="CC67" s="6">
        <f t="shared" si="12"/>
        <v>2.7049180327868783</v>
      </c>
      <c r="CD67" s="6">
        <f t="shared" si="45"/>
        <v>7.1147540983606348</v>
      </c>
      <c r="CE67" s="9"/>
      <c r="CF67" s="1">
        <v>43322</v>
      </c>
      <c r="CG67">
        <v>93</v>
      </c>
      <c r="CH67" s="6">
        <f t="shared" si="46"/>
        <v>-5.7540983606557319</v>
      </c>
      <c r="CI67" s="6">
        <f t="shared" si="13"/>
        <v>-5.7540983606557319</v>
      </c>
      <c r="CJ67" s="6">
        <f t="shared" si="47"/>
        <v>3.0983606557379204</v>
      </c>
      <c r="CK67" s="9"/>
      <c r="CL67" s="1">
        <v>43322</v>
      </c>
      <c r="CM67">
        <v>94</v>
      </c>
      <c r="CN67" s="6">
        <f t="shared" si="48"/>
        <v>-2.6557377049180388</v>
      </c>
      <c r="CO67" s="6">
        <f t="shared" si="14"/>
        <v>-2.6557377049180388</v>
      </c>
      <c r="CP67" s="6">
        <f t="shared" si="49"/>
        <v>0</v>
      </c>
      <c r="CQ67" s="9"/>
      <c r="CR67" s="1">
        <v>43322</v>
      </c>
      <c r="CS67">
        <v>95</v>
      </c>
      <c r="CT67" s="6">
        <f t="shared" si="50"/>
        <v>-2.2786885245901658</v>
      </c>
      <c r="CU67" s="6">
        <f t="shared" si="15"/>
        <v>-2.2786885245901658</v>
      </c>
      <c r="CV67" s="6">
        <f t="shared" si="51"/>
        <v>26.196721311475358</v>
      </c>
      <c r="CW67" s="9"/>
      <c r="CX67" s="1">
        <v>43322</v>
      </c>
      <c r="CY67">
        <v>87</v>
      </c>
      <c r="CZ67" s="6">
        <f t="shared" si="52"/>
        <v>3.9016393442622928</v>
      </c>
      <c r="DA67" s="6">
        <f t="shared" si="16"/>
        <v>3.9016393442622928</v>
      </c>
      <c r="DB67" s="6">
        <f t="shared" si="53"/>
        <v>22.311475409836049</v>
      </c>
      <c r="DC67" s="9"/>
      <c r="DD67" s="1">
        <v>43322</v>
      </c>
      <c r="DE67">
        <v>90</v>
      </c>
      <c r="DF67" s="6">
        <f t="shared" si="54"/>
        <v>-5.2459016393442681</v>
      </c>
      <c r="DG67" s="6">
        <f t="shared" si="17"/>
        <v>-5.2459016393442681</v>
      </c>
      <c r="DH67" s="6">
        <f t="shared" si="55"/>
        <v>0</v>
      </c>
      <c r="DI67" s="9"/>
      <c r="DJ67" s="1">
        <v>43322</v>
      </c>
      <c r="DK67">
        <v>86</v>
      </c>
      <c r="DL67" s="6">
        <f t="shared" si="56"/>
        <v>1.4098360655737707</v>
      </c>
      <c r="DM67" s="6">
        <f t="shared" si="18"/>
        <v>1.4098360655737707</v>
      </c>
      <c r="DN67" s="6">
        <f t="shared" si="57"/>
        <v>28.06557377049181</v>
      </c>
      <c r="DO67" s="9"/>
      <c r="DP67" s="1">
        <v>43322</v>
      </c>
      <c r="DQ67">
        <v>94</v>
      </c>
      <c r="DR67" s="6">
        <f t="shared" si="58"/>
        <v>-4.491803278688522</v>
      </c>
      <c r="DS67" s="6">
        <f t="shared" si="19"/>
        <v>-4.491803278688522</v>
      </c>
      <c r="DT67" s="6">
        <f t="shared" si="59"/>
        <v>0</v>
      </c>
      <c r="DU67" s="9"/>
    </row>
    <row r="68" spans="5:125">
      <c r="E68" s="9"/>
      <c r="F68" s="1">
        <v>43323</v>
      </c>
      <c r="G68" s="6">
        <v>88</v>
      </c>
      <c r="H68" s="6">
        <f t="shared" si="20"/>
        <v>1.7377049199999988</v>
      </c>
      <c r="I68" s="6">
        <f t="shared" si="0"/>
        <v>1.7377049199999988</v>
      </c>
      <c r="J68" s="6">
        <f t="shared" si="21"/>
        <v>44.278688559999978</v>
      </c>
      <c r="K68" s="9"/>
      <c r="L68" s="1">
        <v>43323</v>
      </c>
      <c r="M68">
        <v>86</v>
      </c>
      <c r="N68" s="6">
        <f t="shared" si="22"/>
        <v>0.50819672131147797</v>
      </c>
      <c r="O68" s="6">
        <f t="shared" si="1"/>
        <v>0.50819672131147797</v>
      </c>
      <c r="P68" s="6">
        <f t="shared" si="23"/>
        <v>50.098360655737736</v>
      </c>
      <c r="Q68" s="9"/>
      <c r="R68" s="1">
        <v>43323</v>
      </c>
      <c r="S68">
        <v>88</v>
      </c>
      <c r="T68" s="6">
        <f t="shared" si="24"/>
        <v>0.1967213114754145</v>
      </c>
      <c r="U68" s="6">
        <f t="shared" si="2"/>
        <v>0.1967213114754145</v>
      </c>
      <c r="V68" s="6">
        <f t="shared" si="25"/>
        <v>31.540983606557461</v>
      </c>
      <c r="W68" s="9"/>
      <c r="X68" s="1">
        <v>43323</v>
      </c>
      <c r="Y68">
        <v>96</v>
      </c>
      <c r="Z68" s="6">
        <f t="shared" si="26"/>
        <v>-6.2786885245901658</v>
      </c>
      <c r="AA68" s="6">
        <f t="shared" si="3"/>
        <v>-6.2786885245901658</v>
      </c>
      <c r="AB68" s="6">
        <f t="shared" si="27"/>
        <v>38.295081967213036</v>
      </c>
      <c r="AC68" s="9"/>
      <c r="AD68" s="1">
        <v>43323</v>
      </c>
      <c r="AE68">
        <v>89</v>
      </c>
      <c r="AF68" s="6">
        <f t="shared" si="28"/>
        <v>2.4754098360655803</v>
      </c>
      <c r="AG68" s="6">
        <f t="shared" si="4"/>
        <v>2.4754098360655803</v>
      </c>
      <c r="AH68" s="6">
        <f t="shared" si="29"/>
        <v>79.508196721311606</v>
      </c>
      <c r="AI68" s="9"/>
      <c r="AJ68" s="1">
        <v>43323</v>
      </c>
      <c r="AK68">
        <v>86</v>
      </c>
      <c r="AL68" s="6">
        <f t="shared" si="30"/>
        <v>0.81967213114754145</v>
      </c>
      <c r="AM68" s="6">
        <f t="shared" si="5"/>
        <v>0.81967213114754145</v>
      </c>
      <c r="AN68" s="6">
        <f t="shared" si="31"/>
        <v>19.590163934426243</v>
      </c>
      <c r="AO68" s="9"/>
      <c r="AP68" s="1">
        <v>43323</v>
      </c>
      <c r="AQ68">
        <v>89</v>
      </c>
      <c r="AR68" s="6">
        <f t="shared" si="32"/>
        <v>0.40983606557377072</v>
      </c>
      <c r="AS68" s="6">
        <f t="shared" si="6"/>
        <v>0.40983606557377072</v>
      </c>
      <c r="AT68" s="6">
        <f t="shared" si="33"/>
        <v>10.049180327868854</v>
      </c>
      <c r="AU68" s="9"/>
      <c r="AV68" s="1">
        <v>43323</v>
      </c>
      <c r="AW68">
        <v>84</v>
      </c>
      <c r="AX68" s="6">
        <f t="shared" si="34"/>
        <v>2.1803278688524586</v>
      </c>
      <c r="AY68" s="6">
        <f t="shared" si="7"/>
        <v>2.1803278688524586</v>
      </c>
      <c r="AZ68" s="6">
        <f t="shared" si="35"/>
        <v>41.573770491803259</v>
      </c>
      <c r="BA68" s="9"/>
      <c r="BB68" s="1">
        <v>43323</v>
      </c>
      <c r="BC68">
        <v>82</v>
      </c>
      <c r="BD68" s="6">
        <f t="shared" si="36"/>
        <v>4.491803278688522</v>
      </c>
      <c r="BE68" s="6">
        <f t="shared" si="8"/>
        <v>4.491803278688522</v>
      </c>
      <c r="BF68" s="6">
        <f t="shared" si="37"/>
        <v>30.950819672131132</v>
      </c>
      <c r="BG68" s="9"/>
      <c r="BH68" s="1">
        <v>43323</v>
      </c>
      <c r="BI68">
        <v>87</v>
      </c>
      <c r="BJ68" s="6">
        <f t="shared" si="38"/>
        <v>1.6393442622955945E-2</v>
      </c>
      <c r="BK68" s="6">
        <f t="shared" si="9"/>
        <v>1.6393442622955945E-2</v>
      </c>
      <c r="BL68" s="6">
        <f t="shared" si="39"/>
        <v>35.229508196721383</v>
      </c>
      <c r="BM68" s="9"/>
      <c r="BN68" s="1">
        <v>43323</v>
      </c>
      <c r="BO68">
        <v>88</v>
      </c>
      <c r="BP68" s="6">
        <f t="shared" si="40"/>
        <v>2.1311475409836049</v>
      </c>
      <c r="BQ68" s="6">
        <f t="shared" si="10"/>
        <v>2.1311475409836049</v>
      </c>
      <c r="BR68" s="6">
        <f t="shared" si="41"/>
        <v>2.1311475409836049</v>
      </c>
      <c r="BS68" s="9"/>
      <c r="BT68" s="1">
        <v>43323</v>
      </c>
      <c r="BU68">
        <v>100</v>
      </c>
      <c r="BV68" s="6">
        <f t="shared" si="42"/>
        <v>-8.7049180327868783</v>
      </c>
      <c r="BW68" s="6">
        <f t="shared" si="11"/>
        <v>-8.7049180327868783</v>
      </c>
      <c r="BX68" s="6">
        <f t="shared" si="43"/>
        <v>86.098360655737991</v>
      </c>
      <c r="BY68" s="9"/>
      <c r="BZ68" s="1">
        <v>43323</v>
      </c>
      <c r="CA68">
        <v>88</v>
      </c>
      <c r="CB68" s="6">
        <f t="shared" si="44"/>
        <v>-0.29508196721312174</v>
      </c>
      <c r="CC68" s="6">
        <f t="shared" si="12"/>
        <v>-0.29508196721312174</v>
      </c>
      <c r="CD68" s="6">
        <f t="shared" si="45"/>
        <v>6.819672131147513</v>
      </c>
      <c r="CE68" s="9"/>
      <c r="CF68" s="1">
        <v>43323</v>
      </c>
      <c r="CG68">
        <v>95</v>
      </c>
      <c r="CH68" s="6">
        <f t="shared" si="46"/>
        <v>-7.7540983606557319</v>
      </c>
      <c r="CI68" s="6">
        <f t="shared" si="13"/>
        <v>-7.7540983606557319</v>
      </c>
      <c r="CJ68" s="6">
        <f t="shared" si="47"/>
        <v>0</v>
      </c>
      <c r="CK68" s="9"/>
      <c r="CL68" s="1">
        <v>43323</v>
      </c>
      <c r="CM68">
        <v>95</v>
      </c>
      <c r="CN68" s="6">
        <f t="shared" si="48"/>
        <v>-3.6557377049180388</v>
      </c>
      <c r="CO68" s="6">
        <f t="shared" si="14"/>
        <v>-3.6557377049180388</v>
      </c>
      <c r="CP68" s="6">
        <f t="shared" si="49"/>
        <v>0</v>
      </c>
      <c r="CQ68" s="9"/>
      <c r="CR68" s="1">
        <v>43323</v>
      </c>
      <c r="CS68">
        <v>94</v>
      </c>
      <c r="CT68" s="6">
        <f t="shared" si="50"/>
        <v>-1.2786885245901658</v>
      </c>
      <c r="CU68" s="6">
        <f t="shared" si="15"/>
        <v>-1.2786885245901658</v>
      </c>
      <c r="CV68" s="6">
        <f t="shared" si="51"/>
        <v>24.918032786885192</v>
      </c>
      <c r="CW68" s="9"/>
      <c r="CX68" s="1">
        <v>43323</v>
      </c>
      <c r="CY68">
        <v>85</v>
      </c>
      <c r="CZ68" s="6">
        <f t="shared" si="52"/>
        <v>5.9016393442622928</v>
      </c>
      <c r="DA68" s="6">
        <f t="shared" si="16"/>
        <v>5.9016393442622928</v>
      </c>
      <c r="DB68" s="6">
        <f t="shared" si="53"/>
        <v>28.213114754098342</v>
      </c>
      <c r="DC68" s="9"/>
      <c r="DD68" s="1">
        <v>43323</v>
      </c>
      <c r="DE68">
        <v>90</v>
      </c>
      <c r="DF68" s="6">
        <f t="shared" si="54"/>
        <v>-5.2459016393442681</v>
      </c>
      <c r="DG68" s="6">
        <f t="shared" si="17"/>
        <v>-5.2459016393442681</v>
      </c>
      <c r="DH68" s="6">
        <f t="shared" si="55"/>
        <v>0</v>
      </c>
      <c r="DI68" s="9"/>
      <c r="DJ68" s="1">
        <v>43323</v>
      </c>
      <c r="DK68">
        <v>83</v>
      </c>
      <c r="DL68" s="6">
        <f t="shared" si="56"/>
        <v>4.4098360655737707</v>
      </c>
      <c r="DM68" s="6">
        <f t="shared" si="18"/>
        <v>4.4098360655737707</v>
      </c>
      <c r="DN68" s="6">
        <f t="shared" si="57"/>
        <v>32.47540983606558</v>
      </c>
      <c r="DO68" s="9"/>
      <c r="DP68" s="1">
        <v>43323</v>
      </c>
      <c r="DQ68">
        <v>91</v>
      </c>
      <c r="DR68" s="6">
        <f t="shared" si="58"/>
        <v>-1.491803278688522</v>
      </c>
      <c r="DS68" s="6">
        <f t="shared" si="19"/>
        <v>-1.491803278688522</v>
      </c>
      <c r="DT68" s="6">
        <f t="shared" si="59"/>
        <v>0</v>
      </c>
      <c r="DU68" s="9"/>
    </row>
    <row r="69" spans="5:125">
      <c r="E69" s="9"/>
      <c r="F69" s="1">
        <v>43324</v>
      </c>
      <c r="G69" s="6">
        <v>86</v>
      </c>
      <c r="H69" s="6">
        <f t="shared" si="20"/>
        <v>3.7377049199999988</v>
      </c>
      <c r="I69" s="6">
        <f t="shared" si="0"/>
        <v>3.7377049199999988</v>
      </c>
      <c r="J69" s="6">
        <f t="shared" si="21"/>
        <v>48.016393479999977</v>
      </c>
      <c r="K69" s="9"/>
      <c r="L69" s="1">
        <v>43324</v>
      </c>
      <c r="M69">
        <v>88</v>
      </c>
      <c r="N69" s="6">
        <f t="shared" si="22"/>
        <v>-1.491803278688522</v>
      </c>
      <c r="O69" s="6">
        <f t="shared" si="1"/>
        <v>-1.491803278688522</v>
      </c>
      <c r="P69" s="6">
        <f t="shared" si="23"/>
        <v>48.606557377049214</v>
      </c>
      <c r="Q69" s="9"/>
      <c r="R69" s="1">
        <v>43324</v>
      </c>
      <c r="S69">
        <v>84</v>
      </c>
      <c r="T69" s="6">
        <f t="shared" si="24"/>
        <v>4.1967213114754145</v>
      </c>
      <c r="U69" s="6">
        <f t="shared" si="2"/>
        <v>4.1967213114754145</v>
      </c>
      <c r="V69" s="6">
        <f t="shared" si="25"/>
        <v>35.737704918032875</v>
      </c>
      <c r="W69" s="9"/>
      <c r="X69" s="1">
        <v>43324</v>
      </c>
      <c r="Y69">
        <v>98</v>
      </c>
      <c r="Z69" s="6">
        <f t="shared" si="26"/>
        <v>-8.2786885245901658</v>
      </c>
      <c r="AA69" s="6">
        <f t="shared" si="3"/>
        <v>-8.2786885245901658</v>
      </c>
      <c r="AB69" s="6">
        <f t="shared" si="27"/>
        <v>30.016393442622871</v>
      </c>
      <c r="AC69" s="9"/>
      <c r="AD69" s="1">
        <v>43324</v>
      </c>
      <c r="AE69">
        <v>89</v>
      </c>
      <c r="AF69" s="6">
        <f t="shared" si="28"/>
        <v>2.4754098360655803</v>
      </c>
      <c r="AG69" s="6">
        <f t="shared" si="4"/>
        <v>2.4754098360655803</v>
      </c>
      <c r="AH69" s="6">
        <f t="shared" si="29"/>
        <v>81.983606557377186</v>
      </c>
      <c r="AI69" s="9"/>
      <c r="AJ69" s="1">
        <v>43324</v>
      </c>
      <c r="AK69">
        <v>86</v>
      </c>
      <c r="AL69" s="6">
        <f t="shared" si="30"/>
        <v>0.81967213114754145</v>
      </c>
      <c r="AM69" s="6">
        <f t="shared" si="5"/>
        <v>0.81967213114754145</v>
      </c>
      <c r="AN69" s="6">
        <f t="shared" si="31"/>
        <v>20.409836065573785</v>
      </c>
      <c r="AO69" s="9"/>
      <c r="AP69" s="1">
        <v>43324</v>
      </c>
      <c r="AQ69">
        <v>91</v>
      </c>
      <c r="AR69" s="6">
        <f t="shared" si="32"/>
        <v>-1.5901639344262293</v>
      </c>
      <c r="AS69" s="6">
        <f t="shared" si="6"/>
        <v>-1.5901639344262293</v>
      </c>
      <c r="AT69" s="6">
        <f t="shared" si="33"/>
        <v>8.4590163934426243</v>
      </c>
      <c r="AU69" s="9"/>
      <c r="AV69" s="1">
        <v>43324</v>
      </c>
      <c r="AW69">
        <v>81</v>
      </c>
      <c r="AX69" s="6">
        <f t="shared" si="34"/>
        <v>5.1803278688524586</v>
      </c>
      <c r="AY69" s="6">
        <f t="shared" si="7"/>
        <v>5.1803278688524586</v>
      </c>
      <c r="AZ69" s="6">
        <f t="shared" si="35"/>
        <v>46.754098360655718</v>
      </c>
      <c r="BA69" s="9"/>
      <c r="BB69" s="1">
        <v>43324</v>
      </c>
      <c r="BC69">
        <v>80</v>
      </c>
      <c r="BD69" s="6">
        <f t="shared" si="36"/>
        <v>6.491803278688522</v>
      </c>
      <c r="BE69" s="6">
        <f t="shared" si="8"/>
        <v>6.491803278688522</v>
      </c>
      <c r="BF69" s="6">
        <f t="shared" si="37"/>
        <v>37.442622950819654</v>
      </c>
      <c r="BG69" s="9"/>
      <c r="BH69" s="1">
        <v>43324</v>
      </c>
      <c r="BI69">
        <v>88</v>
      </c>
      <c r="BJ69" s="6">
        <f t="shared" si="38"/>
        <v>-0.98360655737704406</v>
      </c>
      <c r="BK69" s="6">
        <f t="shared" si="9"/>
        <v>-0.98360655737704406</v>
      </c>
      <c r="BL69" s="6">
        <f t="shared" si="39"/>
        <v>34.245901639344339</v>
      </c>
      <c r="BM69" s="9"/>
      <c r="BN69" s="1">
        <v>43324</v>
      </c>
      <c r="BO69">
        <v>84</v>
      </c>
      <c r="BP69" s="6">
        <f t="shared" si="40"/>
        <v>6.1311475409836049</v>
      </c>
      <c r="BQ69" s="6">
        <f t="shared" si="10"/>
        <v>6.1311475409836049</v>
      </c>
      <c r="BR69" s="6">
        <f t="shared" si="41"/>
        <v>8.2622950819672099</v>
      </c>
      <c r="BS69" s="9"/>
      <c r="BT69" s="1">
        <v>43324</v>
      </c>
      <c r="BU69">
        <v>90</v>
      </c>
      <c r="BV69" s="6">
        <f t="shared" si="42"/>
        <v>1.2950819672131217</v>
      </c>
      <c r="BW69" s="6">
        <f t="shared" si="11"/>
        <v>1.2950819672131217</v>
      </c>
      <c r="BX69" s="6">
        <f t="shared" si="43"/>
        <v>87.393442622951113</v>
      </c>
      <c r="BY69" s="9"/>
      <c r="BZ69" s="1">
        <v>43324</v>
      </c>
      <c r="CA69">
        <v>81</v>
      </c>
      <c r="CB69" s="6">
        <f t="shared" si="44"/>
        <v>6.7049180327868783</v>
      </c>
      <c r="CC69" s="6">
        <f t="shared" si="12"/>
        <v>6.7049180327868783</v>
      </c>
      <c r="CD69" s="6">
        <f t="shared" si="45"/>
        <v>13.524590163934391</v>
      </c>
      <c r="CE69" s="9"/>
      <c r="CF69" s="1">
        <v>43324</v>
      </c>
      <c r="CG69">
        <v>86</v>
      </c>
      <c r="CH69" s="6">
        <f t="shared" si="46"/>
        <v>1.2459016393442681</v>
      </c>
      <c r="CI69" s="6">
        <f t="shared" si="13"/>
        <v>1.2459016393442681</v>
      </c>
      <c r="CJ69" s="6">
        <f t="shared" si="47"/>
        <v>1.2459016393442681</v>
      </c>
      <c r="CK69" s="9"/>
      <c r="CL69" s="1">
        <v>43324</v>
      </c>
      <c r="CM69">
        <v>95</v>
      </c>
      <c r="CN69" s="6">
        <f t="shared" si="48"/>
        <v>-3.6557377049180388</v>
      </c>
      <c r="CO69" s="6">
        <f t="shared" si="14"/>
        <v>-3.6557377049180388</v>
      </c>
      <c r="CP69" s="6">
        <f t="shared" si="49"/>
        <v>0</v>
      </c>
      <c r="CQ69" s="9"/>
      <c r="CR69" s="1">
        <v>43324</v>
      </c>
      <c r="CS69">
        <v>95</v>
      </c>
      <c r="CT69" s="6">
        <f t="shared" si="50"/>
        <v>-2.2786885245901658</v>
      </c>
      <c r="CU69" s="6">
        <f t="shared" si="15"/>
        <v>-2.2786885245901658</v>
      </c>
      <c r="CV69" s="6">
        <f t="shared" si="51"/>
        <v>22.639344262295026</v>
      </c>
      <c r="CW69" s="9"/>
      <c r="CX69" s="1">
        <v>43324</v>
      </c>
      <c r="CY69">
        <v>88</v>
      </c>
      <c r="CZ69" s="6">
        <f t="shared" si="52"/>
        <v>2.9016393442622928</v>
      </c>
      <c r="DA69" s="6">
        <f t="shared" si="16"/>
        <v>2.9016393442622928</v>
      </c>
      <c r="DB69" s="6">
        <f t="shared" si="53"/>
        <v>31.114754098360635</v>
      </c>
      <c r="DC69" s="9"/>
      <c r="DD69" s="1">
        <v>43324</v>
      </c>
      <c r="DE69">
        <v>90</v>
      </c>
      <c r="DF69" s="6">
        <f t="shared" si="54"/>
        <v>-5.2459016393442681</v>
      </c>
      <c r="DG69" s="6">
        <f t="shared" si="17"/>
        <v>-5.2459016393442681</v>
      </c>
      <c r="DH69" s="6">
        <f t="shared" si="55"/>
        <v>0</v>
      </c>
      <c r="DI69" s="9"/>
      <c r="DJ69" s="1">
        <v>43324</v>
      </c>
      <c r="DK69">
        <v>88</v>
      </c>
      <c r="DL69" s="6">
        <f t="shared" si="56"/>
        <v>-0.59016393442622928</v>
      </c>
      <c r="DM69" s="6">
        <f t="shared" si="18"/>
        <v>-0.59016393442622928</v>
      </c>
      <c r="DN69" s="6">
        <f t="shared" si="57"/>
        <v>31.885245901639351</v>
      </c>
      <c r="DO69" s="9"/>
      <c r="DP69" s="1">
        <v>43324</v>
      </c>
      <c r="DQ69">
        <v>90</v>
      </c>
      <c r="DR69" s="6">
        <f t="shared" si="58"/>
        <v>-0.49180327868852203</v>
      </c>
      <c r="DS69" s="6">
        <f t="shared" si="19"/>
        <v>-0.49180327868852203</v>
      </c>
      <c r="DT69" s="6">
        <f t="shared" si="59"/>
        <v>0</v>
      </c>
      <c r="DU69" s="9"/>
    </row>
    <row r="70" spans="5:125">
      <c r="E70" s="9"/>
      <c r="F70" s="1">
        <v>43325</v>
      </c>
      <c r="G70" s="6">
        <v>84</v>
      </c>
      <c r="H70" s="6">
        <f t="shared" si="20"/>
        <v>5.7377049199999988</v>
      </c>
      <c r="I70" s="6">
        <f t="shared" si="0"/>
        <v>5.7377049199999988</v>
      </c>
      <c r="J70" s="6">
        <f t="shared" si="21"/>
        <v>53.754098399999975</v>
      </c>
      <c r="K70" s="9"/>
      <c r="L70" s="1">
        <v>43325</v>
      </c>
      <c r="M70">
        <v>88</v>
      </c>
      <c r="N70" s="6">
        <f t="shared" si="22"/>
        <v>-1.491803278688522</v>
      </c>
      <c r="O70" s="6">
        <f t="shared" si="1"/>
        <v>-1.491803278688522</v>
      </c>
      <c r="P70" s="6">
        <f t="shared" si="23"/>
        <v>47.114754098360692</v>
      </c>
      <c r="Q70" s="9"/>
      <c r="R70" s="1">
        <v>43325</v>
      </c>
      <c r="S70">
        <v>86</v>
      </c>
      <c r="T70" s="6">
        <f t="shared" si="24"/>
        <v>2.1967213114754145</v>
      </c>
      <c r="U70" s="6">
        <f t="shared" si="2"/>
        <v>2.1967213114754145</v>
      </c>
      <c r="V70" s="6">
        <f t="shared" si="25"/>
        <v>37.93442622950829</v>
      </c>
      <c r="W70" s="9"/>
      <c r="X70" s="1">
        <v>43325</v>
      </c>
      <c r="Y70">
        <v>97</v>
      </c>
      <c r="Z70" s="6">
        <f t="shared" si="26"/>
        <v>-7.2786885245901658</v>
      </c>
      <c r="AA70" s="6">
        <f t="shared" si="3"/>
        <v>-7.2786885245901658</v>
      </c>
      <c r="AB70" s="6">
        <f t="shared" si="27"/>
        <v>22.737704918032705</v>
      </c>
      <c r="AC70" s="9"/>
      <c r="AD70" s="1">
        <v>43325</v>
      </c>
      <c r="AE70">
        <v>89</v>
      </c>
      <c r="AF70" s="6">
        <f t="shared" si="28"/>
        <v>2.4754098360655803</v>
      </c>
      <c r="AG70" s="6">
        <f t="shared" si="4"/>
        <v>2.4754098360655803</v>
      </c>
      <c r="AH70" s="6">
        <f t="shared" si="29"/>
        <v>84.459016393442766</v>
      </c>
      <c r="AI70" s="9"/>
      <c r="AJ70" s="1">
        <v>43325</v>
      </c>
      <c r="AK70">
        <v>81</v>
      </c>
      <c r="AL70" s="6">
        <f t="shared" si="30"/>
        <v>5.8196721311475414</v>
      </c>
      <c r="AM70" s="6">
        <f t="shared" si="5"/>
        <v>5.8196721311475414</v>
      </c>
      <c r="AN70" s="6">
        <f t="shared" si="31"/>
        <v>26.229508196721326</v>
      </c>
      <c r="AO70" s="9"/>
      <c r="AP70" s="1">
        <v>43325</v>
      </c>
      <c r="AQ70">
        <v>91</v>
      </c>
      <c r="AR70" s="6">
        <f t="shared" si="32"/>
        <v>-1.5901639344262293</v>
      </c>
      <c r="AS70" s="6">
        <f t="shared" si="6"/>
        <v>-1.5901639344262293</v>
      </c>
      <c r="AT70" s="6">
        <f t="shared" si="33"/>
        <v>6.8688524590163951</v>
      </c>
      <c r="AU70" s="9"/>
      <c r="AV70" s="1">
        <v>43325</v>
      </c>
      <c r="AW70">
        <v>87</v>
      </c>
      <c r="AX70" s="6">
        <f t="shared" si="34"/>
        <v>-0.81967213114754145</v>
      </c>
      <c r="AY70" s="6">
        <f t="shared" si="7"/>
        <v>-0.81967213114754145</v>
      </c>
      <c r="AZ70" s="6">
        <f t="shared" si="35"/>
        <v>45.934426229508176</v>
      </c>
      <c r="BA70" s="9"/>
      <c r="BB70" s="1">
        <v>43325</v>
      </c>
      <c r="BC70">
        <v>77</v>
      </c>
      <c r="BD70" s="6">
        <f t="shared" si="36"/>
        <v>9.491803278688522</v>
      </c>
      <c r="BE70" s="6">
        <f t="shared" si="8"/>
        <v>9.491803278688522</v>
      </c>
      <c r="BF70" s="6">
        <f t="shared" si="37"/>
        <v>46.934426229508176</v>
      </c>
      <c r="BG70" s="9"/>
      <c r="BH70" s="1">
        <v>43325</v>
      </c>
      <c r="BI70">
        <v>86</v>
      </c>
      <c r="BJ70" s="6">
        <f t="shared" si="38"/>
        <v>1.0163934426229559</v>
      </c>
      <c r="BK70" s="6">
        <f t="shared" si="9"/>
        <v>1.0163934426229559</v>
      </c>
      <c r="BL70" s="6">
        <f t="shared" si="39"/>
        <v>35.262295081967295</v>
      </c>
      <c r="BM70" s="9"/>
      <c r="BN70" s="1">
        <v>43325</v>
      </c>
      <c r="BO70">
        <v>81</v>
      </c>
      <c r="BP70" s="6">
        <f t="shared" si="40"/>
        <v>9.1311475409836049</v>
      </c>
      <c r="BQ70" s="6">
        <f t="shared" si="10"/>
        <v>9.1311475409836049</v>
      </c>
      <c r="BR70" s="6">
        <f t="shared" si="41"/>
        <v>17.393442622950815</v>
      </c>
      <c r="BS70" s="9"/>
      <c r="BT70" s="1">
        <v>43325</v>
      </c>
      <c r="BU70">
        <v>100</v>
      </c>
      <c r="BV70" s="6">
        <f t="shared" si="42"/>
        <v>-8.7049180327868783</v>
      </c>
      <c r="BW70" s="6">
        <f t="shared" si="11"/>
        <v>-8.7049180327868783</v>
      </c>
      <c r="BX70" s="6">
        <f t="shared" si="43"/>
        <v>78.688524590164235</v>
      </c>
      <c r="BY70" s="9"/>
      <c r="BZ70" s="1">
        <v>43325</v>
      </c>
      <c r="CA70">
        <v>81</v>
      </c>
      <c r="CB70" s="6">
        <f t="shared" si="44"/>
        <v>6.7049180327868783</v>
      </c>
      <c r="CC70" s="6">
        <f t="shared" si="12"/>
        <v>6.7049180327868783</v>
      </c>
      <c r="CD70" s="6">
        <f t="shared" si="45"/>
        <v>20.22950819672127</v>
      </c>
      <c r="CE70" s="9"/>
      <c r="CF70" s="1">
        <v>43325</v>
      </c>
      <c r="CG70">
        <v>90</v>
      </c>
      <c r="CH70" s="6">
        <f t="shared" si="46"/>
        <v>-2.7540983606557319</v>
      </c>
      <c r="CI70" s="6">
        <f t="shared" si="13"/>
        <v>-2.7540983606557319</v>
      </c>
      <c r="CJ70" s="6">
        <f t="shared" si="47"/>
        <v>0</v>
      </c>
      <c r="CK70" s="9"/>
      <c r="CL70" s="1">
        <v>43325</v>
      </c>
      <c r="CM70">
        <v>96</v>
      </c>
      <c r="CN70" s="6">
        <f t="shared" si="48"/>
        <v>-4.6557377049180388</v>
      </c>
      <c r="CO70" s="6">
        <f t="shared" si="14"/>
        <v>-4.6557377049180388</v>
      </c>
      <c r="CP70" s="6">
        <f t="shared" si="49"/>
        <v>0</v>
      </c>
      <c r="CQ70" s="9"/>
      <c r="CR70" s="1">
        <v>43325</v>
      </c>
      <c r="CS70">
        <v>95</v>
      </c>
      <c r="CT70" s="6">
        <f t="shared" si="50"/>
        <v>-2.2786885245901658</v>
      </c>
      <c r="CU70" s="6">
        <f t="shared" si="15"/>
        <v>-2.2786885245901658</v>
      </c>
      <c r="CV70" s="6">
        <f t="shared" si="51"/>
        <v>20.36065573770486</v>
      </c>
      <c r="CW70" s="9"/>
      <c r="CX70" s="1">
        <v>43325</v>
      </c>
      <c r="CY70">
        <v>91</v>
      </c>
      <c r="CZ70" s="6">
        <f t="shared" si="52"/>
        <v>-9.8360655737707248E-2</v>
      </c>
      <c r="DA70" s="6">
        <f t="shared" si="16"/>
        <v>-9.8360655737707248E-2</v>
      </c>
      <c r="DB70" s="6">
        <f t="shared" si="53"/>
        <v>31.016393442622928</v>
      </c>
      <c r="DC70" s="9"/>
      <c r="DD70" s="1">
        <v>43325</v>
      </c>
      <c r="DE70">
        <v>89</v>
      </c>
      <c r="DF70" s="6">
        <f t="shared" si="54"/>
        <v>-4.2459016393442681</v>
      </c>
      <c r="DG70" s="6">
        <f t="shared" si="17"/>
        <v>-4.2459016393442681</v>
      </c>
      <c r="DH70" s="6">
        <f t="shared" si="55"/>
        <v>0</v>
      </c>
      <c r="DI70" s="9"/>
      <c r="DJ70" s="1">
        <v>43325</v>
      </c>
      <c r="DK70">
        <v>84</v>
      </c>
      <c r="DL70" s="6">
        <f t="shared" si="56"/>
        <v>3.4098360655737707</v>
      </c>
      <c r="DM70" s="6">
        <f t="shared" si="18"/>
        <v>3.4098360655737707</v>
      </c>
      <c r="DN70" s="6">
        <f t="shared" si="57"/>
        <v>35.295081967213122</v>
      </c>
      <c r="DO70" s="9"/>
      <c r="DP70" s="1">
        <v>43325</v>
      </c>
      <c r="DQ70">
        <v>89</v>
      </c>
      <c r="DR70" s="6">
        <f t="shared" si="58"/>
        <v>0.50819672131147797</v>
      </c>
      <c r="DS70" s="6">
        <f t="shared" si="19"/>
        <v>0.50819672131147797</v>
      </c>
      <c r="DT70" s="6">
        <f t="shared" si="59"/>
        <v>0.50819672131147797</v>
      </c>
      <c r="DU70" s="9"/>
    </row>
    <row r="71" spans="5:125">
      <c r="E71" s="9"/>
      <c r="F71" s="1">
        <v>43326</v>
      </c>
      <c r="G71" s="6">
        <v>86</v>
      </c>
      <c r="H71" s="6">
        <f t="shared" si="20"/>
        <v>3.7377049199999988</v>
      </c>
      <c r="I71" s="6">
        <f t="shared" si="0"/>
        <v>3.7377049199999988</v>
      </c>
      <c r="J71" s="6">
        <f t="shared" si="21"/>
        <v>57.491803319999974</v>
      </c>
      <c r="K71" s="9"/>
      <c r="L71" s="1">
        <v>43326</v>
      </c>
      <c r="M71">
        <v>87</v>
      </c>
      <c r="N71" s="6">
        <f t="shared" si="22"/>
        <v>-0.49180327868852203</v>
      </c>
      <c r="O71" s="6">
        <f t="shared" si="1"/>
        <v>-0.49180327868852203</v>
      </c>
      <c r="P71" s="6">
        <f t="shared" si="23"/>
        <v>46.62295081967217</v>
      </c>
      <c r="Q71" s="9"/>
      <c r="R71" s="1">
        <v>43326</v>
      </c>
      <c r="S71">
        <v>80</v>
      </c>
      <c r="T71" s="6">
        <f t="shared" si="24"/>
        <v>8.1967213114754145</v>
      </c>
      <c r="U71" s="6">
        <f t="shared" si="2"/>
        <v>8.1967213114754145</v>
      </c>
      <c r="V71" s="6">
        <f t="shared" si="25"/>
        <v>46.131147540983704</v>
      </c>
      <c r="W71" s="9"/>
      <c r="X71" s="1">
        <v>43326</v>
      </c>
      <c r="Y71">
        <v>98</v>
      </c>
      <c r="Z71" s="6">
        <f t="shared" si="26"/>
        <v>-8.2786885245901658</v>
      </c>
      <c r="AA71" s="6">
        <f t="shared" si="3"/>
        <v>-8.2786885245901658</v>
      </c>
      <c r="AB71" s="6">
        <f t="shared" si="27"/>
        <v>14.459016393442539</v>
      </c>
      <c r="AC71" s="9"/>
      <c r="AD71" s="1">
        <v>43326</v>
      </c>
      <c r="AE71">
        <v>89</v>
      </c>
      <c r="AF71" s="6">
        <f t="shared" si="28"/>
        <v>2.4754098360655803</v>
      </c>
      <c r="AG71" s="6">
        <f t="shared" si="4"/>
        <v>2.4754098360655803</v>
      </c>
      <c r="AH71" s="6">
        <f t="shared" si="29"/>
        <v>86.934426229508347</v>
      </c>
      <c r="AI71" s="9"/>
      <c r="AJ71" s="1">
        <v>43326</v>
      </c>
      <c r="AK71">
        <v>87</v>
      </c>
      <c r="AL71" s="6">
        <f t="shared" si="30"/>
        <v>-0.18032786885245855</v>
      </c>
      <c r="AM71" s="6">
        <f t="shared" si="5"/>
        <v>-0.18032786885245855</v>
      </c>
      <c r="AN71" s="6">
        <f t="shared" si="31"/>
        <v>26.049180327868868</v>
      </c>
      <c r="AO71" s="9"/>
      <c r="AP71" s="1">
        <v>43326</v>
      </c>
      <c r="AQ71">
        <v>89</v>
      </c>
      <c r="AR71" s="6">
        <f t="shared" si="32"/>
        <v>0.40983606557377072</v>
      </c>
      <c r="AS71" s="6">
        <f t="shared" si="6"/>
        <v>0.40983606557377072</v>
      </c>
      <c r="AT71" s="6">
        <f t="shared" si="33"/>
        <v>7.2786885245901658</v>
      </c>
      <c r="AU71" s="9"/>
      <c r="AV71" s="1">
        <v>43326</v>
      </c>
      <c r="AW71">
        <v>89</v>
      </c>
      <c r="AX71" s="6">
        <f t="shared" si="34"/>
        <v>-2.8196721311475414</v>
      </c>
      <c r="AY71" s="6">
        <f t="shared" si="7"/>
        <v>-2.8196721311475414</v>
      </c>
      <c r="AZ71" s="6">
        <f t="shared" si="35"/>
        <v>43.114754098360635</v>
      </c>
      <c r="BA71" s="9"/>
      <c r="BB71" s="1">
        <v>43326</v>
      </c>
      <c r="BC71">
        <v>82</v>
      </c>
      <c r="BD71" s="6">
        <f t="shared" si="36"/>
        <v>4.491803278688522</v>
      </c>
      <c r="BE71" s="6">
        <f t="shared" si="8"/>
        <v>4.491803278688522</v>
      </c>
      <c r="BF71" s="6">
        <f t="shared" si="37"/>
        <v>51.426229508196698</v>
      </c>
      <c r="BG71" s="9"/>
      <c r="BH71" s="1">
        <v>43326</v>
      </c>
      <c r="BI71">
        <v>90</v>
      </c>
      <c r="BJ71" s="6">
        <f t="shared" si="38"/>
        <v>-2.9836065573770441</v>
      </c>
      <c r="BK71" s="6">
        <f t="shared" si="9"/>
        <v>-2.9836065573770441</v>
      </c>
      <c r="BL71" s="6">
        <f t="shared" si="39"/>
        <v>32.278688524590251</v>
      </c>
      <c r="BM71" s="9"/>
      <c r="BN71" s="1">
        <v>43326</v>
      </c>
      <c r="BO71">
        <v>87</v>
      </c>
      <c r="BP71" s="6">
        <f t="shared" si="40"/>
        <v>3.1311475409836049</v>
      </c>
      <c r="BQ71" s="6">
        <f t="shared" si="10"/>
        <v>3.1311475409836049</v>
      </c>
      <c r="BR71" s="6">
        <f t="shared" si="41"/>
        <v>20.52459016393442</v>
      </c>
      <c r="BS71" s="9"/>
      <c r="BT71" s="1">
        <v>43326</v>
      </c>
      <c r="BU71">
        <v>99</v>
      </c>
      <c r="BV71" s="6">
        <f t="shared" si="42"/>
        <v>-7.7049180327868783</v>
      </c>
      <c r="BW71" s="6">
        <f t="shared" si="11"/>
        <v>-7.7049180327868783</v>
      </c>
      <c r="BX71" s="6">
        <f t="shared" si="43"/>
        <v>70.983606557377357</v>
      </c>
      <c r="BY71" s="9"/>
      <c r="BZ71" s="1">
        <v>43326</v>
      </c>
      <c r="CA71">
        <v>84</v>
      </c>
      <c r="CB71" s="6">
        <f t="shared" si="44"/>
        <v>3.7049180327868783</v>
      </c>
      <c r="CC71" s="6">
        <f t="shared" si="12"/>
        <v>3.7049180327868783</v>
      </c>
      <c r="CD71" s="6">
        <f t="shared" si="45"/>
        <v>23.934426229508148</v>
      </c>
      <c r="CE71" s="9"/>
      <c r="CF71" s="1">
        <v>43326</v>
      </c>
      <c r="CG71">
        <v>90</v>
      </c>
      <c r="CH71" s="6">
        <f t="shared" si="46"/>
        <v>-2.7540983606557319</v>
      </c>
      <c r="CI71" s="6">
        <f t="shared" si="13"/>
        <v>-2.7540983606557319</v>
      </c>
      <c r="CJ71" s="6">
        <f t="shared" si="47"/>
        <v>0</v>
      </c>
      <c r="CK71" s="9"/>
      <c r="CL71" s="1">
        <v>43326</v>
      </c>
      <c r="CM71">
        <v>89</v>
      </c>
      <c r="CN71" s="6">
        <f t="shared" si="48"/>
        <v>2.3442622950819612</v>
      </c>
      <c r="CO71" s="6">
        <f t="shared" si="14"/>
        <v>2.3442622950819612</v>
      </c>
      <c r="CP71" s="6">
        <f t="shared" si="49"/>
        <v>2.3442622950819612</v>
      </c>
      <c r="CQ71" s="9"/>
      <c r="CR71" s="1">
        <v>43326</v>
      </c>
      <c r="CS71">
        <v>94</v>
      </c>
      <c r="CT71" s="6">
        <f t="shared" si="50"/>
        <v>-1.2786885245901658</v>
      </c>
      <c r="CU71" s="6">
        <f t="shared" si="15"/>
        <v>-1.2786885245901658</v>
      </c>
      <c r="CV71" s="6">
        <f t="shared" si="51"/>
        <v>19.081967213114694</v>
      </c>
      <c r="CW71" s="9"/>
      <c r="CX71" s="1">
        <v>43326</v>
      </c>
      <c r="CY71">
        <v>88</v>
      </c>
      <c r="CZ71" s="6">
        <f t="shared" si="52"/>
        <v>2.9016393442622928</v>
      </c>
      <c r="DA71" s="6">
        <f t="shared" si="16"/>
        <v>2.9016393442622928</v>
      </c>
      <c r="DB71" s="6">
        <f t="shared" si="53"/>
        <v>33.91803278688522</v>
      </c>
      <c r="DC71" s="9"/>
      <c r="DD71" s="1">
        <v>43326</v>
      </c>
      <c r="DE71">
        <v>83</v>
      </c>
      <c r="DF71" s="6">
        <f t="shared" si="54"/>
        <v>1.7540983606557319</v>
      </c>
      <c r="DG71" s="6">
        <f t="shared" si="17"/>
        <v>1.7540983606557319</v>
      </c>
      <c r="DH71" s="6">
        <f t="shared" si="55"/>
        <v>1.7540983606557319</v>
      </c>
      <c r="DI71" s="9"/>
      <c r="DJ71" s="1">
        <v>43326</v>
      </c>
      <c r="DK71">
        <v>85</v>
      </c>
      <c r="DL71" s="6">
        <f t="shared" si="56"/>
        <v>2.4098360655737707</v>
      </c>
      <c r="DM71" s="6">
        <f t="shared" si="18"/>
        <v>2.4098360655737707</v>
      </c>
      <c r="DN71" s="6">
        <f t="shared" si="57"/>
        <v>37.704918032786892</v>
      </c>
      <c r="DO71" s="9"/>
      <c r="DP71" s="1">
        <v>43326</v>
      </c>
      <c r="DQ71">
        <v>90</v>
      </c>
      <c r="DR71" s="6">
        <f t="shared" si="58"/>
        <v>-0.49180327868852203</v>
      </c>
      <c r="DS71" s="6">
        <f t="shared" si="19"/>
        <v>-0.49180327868852203</v>
      </c>
      <c r="DT71" s="6">
        <f t="shared" si="59"/>
        <v>1.6393442622955945E-2</v>
      </c>
      <c r="DU71" s="9"/>
    </row>
    <row r="72" spans="5:125">
      <c r="E72" s="9"/>
      <c r="F72" s="1">
        <v>43327</v>
      </c>
      <c r="G72" s="6">
        <v>89</v>
      </c>
      <c r="H72" s="6">
        <f t="shared" si="20"/>
        <v>0.73770491999999876</v>
      </c>
      <c r="I72" s="6">
        <f t="shared" si="0"/>
        <v>0.73770491999999876</v>
      </c>
      <c r="J72" s="6">
        <f t="shared" si="21"/>
        <v>58.229508239999973</v>
      </c>
      <c r="K72" s="9"/>
      <c r="L72" s="1">
        <v>43327</v>
      </c>
      <c r="M72">
        <v>88</v>
      </c>
      <c r="N72" s="6">
        <f t="shared" si="22"/>
        <v>-1.491803278688522</v>
      </c>
      <c r="O72" s="6">
        <f t="shared" si="1"/>
        <v>-1.491803278688522</v>
      </c>
      <c r="P72" s="6">
        <f t="shared" si="23"/>
        <v>45.131147540983648</v>
      </c>
      <c r="Q72" s="9"/>
      <c r="R72" s="1">
        <v>43327</v>
      </c>
      <c r="S72">
        <v>82</v>
      </c>
      <c r="T72" s="6">
        <f t="shared" si="24"/>
        <v>6.1967213114754145</v>
      </c>
      <c r="U72" s="6">
        <f t="shared" si="2"/>
        <v>6.1967213114754145</v>
      </c>
      <c r="V72" s="6">
        <f t="shared" si="25"/>
        <v>52.327868852459119</v>
      </c>
      <c r="W72" s="9"/>
      <c r="X72" s="1">
        <v>43327</v>
      </c>
      <c r="Y72">
        <v>93</v>
      </c>
      <c r="Z72" s="6">
        <f t="shared" si="26"/>
        <v>-3.2786885245901658</v>
      </c>
      <c r="AA72" s="6">
        <f t="shared" si="3"/>
        <v>-3.2786885245901658</v>
      </c>
      <c r="AB72" s="6">
        <f t="shared" si="27"/>
        <v>11.180327868852373</v>
      </c>
      <c r="AC72" s="9"/>
      <c r="AD72" s="1">
        <v>43327</v>
      </c>
      <c r="AE72">
        <v>94</v>
      </c>
      <c r="AF72" s="6">
        <f t="shared" si="28"/>
        <v>-2.5245901639344197</v>
      </c>
      <c r="AG72" s="6">
        <f t="shared" si="4"/>
        <v>-2.5245901639344197</v>
      </c>
      <c r="AH72" s="6">
        <f t="shared" si="29"/>
        <v>84.409836065573927</v>
      </c>
      <c r="AI72" s="9"/>
      <c r="AJ72" s="1">
        <v>43327</v>
      </c>
      <c r="AK72">
        <v>84</v>
      </c>
      <c r="AL72" s="6">
        <f t="shared" si="30"/>
        <v>2.8196721311475414</v>
      </c>
      <c r="AM72" s="6">
        <f t="shared" si="5"/>
        <v>2.8196721311475414</v>
      </c>
      <c r="AN72" s="6">
        <f t="shared" si="31"/>
        <v>28.868852459016409</v>
      </c>
      <c r="AO72" s="9"/>
      <c r="AP72" s="1">
        <v>43327</v>
      </c>
      <c r="AQ72">
        <v>88</v>
      </c>
      <c r="AR72" s="6">
        <f t="shared" si="32"/>
        <v>1.4098360655737707</v>
      </c>
      <c r="AS72" s="6">
        <f t="shared" si="6"/>
        <v>1.4098360655737707</v>
      </c>
      <c r="AT72" s="6">
        <f t="shared" si="33"/>
        <v>8.6885245901639365</v>
      </c>
      <c r="AU72" s="9"/>
      <c r="AV72" s="1">
        <v>43327</v>
      </c>
      <c r="AW72">
        <v>90</v>
      </c>
      <c r="AX72" s="6">
        <f t="shared" si="34"/>
        <v>-3.8196721311475414</v>
      </c>
      <c r="AY72" s="6">
        <f t="shared" si="7"/>
        <v>-3.8196721311475414</v>
      </c>
      <c r="AZ72" s="6">
        <f t="shared" si="35"/>
        <v>39.295081967213093</v>
      </c>
      <c r="BA72" s="9"/>
      <c r="BB72" s="1">
        <v>43327</v>
      </c>
      <c r="BC72">
        <v>82</v>
      </c>
      <c r="BD72" s="6">
        <f t="shared" si="36"/>
        <v>4.491803278688522</v>
      </c>
      <c r="BE72" s="6">
        <f t="shared" si="8"/>
        <v>4.491803278688522</v>
      </c>
      <c r="BF72" s="6">
        <f t="shared" si="37"/>
        <v>55.91803278688522</v>
      </c>
      <c r="BG72" s="9"/>
      <c r="BH72" s="1">
        <v>43327</v>
      </c>
      <c r="BI72">
        <v>92</v>
      </c>
      <c r="BJ72" s="6">
        <f t="shared" si="38"/>
        <v>-4.9836065573770441</v>
      </c>
      <c r="BK72" s="6">
        <f t="shared" si="9"/>
        <v>-4.9836065573770441</v>
      </c>
      <c r="BL72" s="6">
        <f t="shared" si="39"/>
        <v>27.295081967213207</v>
      </c>
      <c r="BM72" s="9"/>
      <c r="BN72" s="1">
        <v>43327</v>
      </c>
      <c r="BO72">
        <v>86</v>
      </c>
      <c r="BP72" s="6">
        <f t="shared" si="40"/>
        <v>4.1311475409836049</v>
      </c>
      <c r="BQ72" s="6">
        <f t="shared" si="10"/>
        <v>4.1311475409836049</v>
      </c>
      <c r="BR72" s="6">
        <f t="shared" si="41"/>
        <v>24.655737704918025</v>
      </c>
      <c r="BS72" s="9"/>
      <c r="BT72" s="1">
        <v>43327</v>
      </c>
      <c r="BU72">
        <v>102</v>
      </c>
      <c r="BV72" s="6">
        <f t="shared" si="42"/>
        <v>-10.704918032786878</v>
      </c>
      <c r="BW72" s="6">
        <f t="shared" si="11"/>
        <v>-10.704918032786878</v>
      </c>
      <c r="BX72" s="6">
        <f t="shared" si="43"/>
        <v>60.278688524590478</v>
      </c>
      <c r="BY72" s="9"/>
      <c r="BZ72" s="1">
        <v>43327</v>
      </c>
      <c r="CA72">
        <v>87</v>
      </c>
      <c r="CB72" s="6">
        <f t="shared" si="44"/>
        <v>0.70491803278687826</v>
      </c>
      <c r="CC72" s="6">
        <f t="shared" si="12"/>
        <v>0.70491803278687826</v>
      </c>
      <c r="CD72" s="6">
        <f t="shared" si="45"/>
        <v>24.639344262295026</v>
      </c>
      <c r="CE72" s="9"/>
      <c r="CF72" s="1">
        <v>43327</v>
      </c>
      <c r="CG72">
        <v>90</v>
      </c>
      <c r="CH72" s="6">
        <f t="shared" si="46"/>
        <v>-2.7540983606557319</v>
      </c>
      <c r="CI72" s="6">
        <f t="shared" si="13"/>
        <v>-2.7540983606557319</v>
      </c>
      <c r="CJ72" s="6">
        <f t="shared" si="47"/>
        <v>0</v>
      </c>
      <c r="CK72" s="9"/>
      <c r="CL72" s="1">
        <v>43327</v>
      </c>
      <c r="CM72">
        <v>90</v>
      </c>
      <c r="CN72" s="6">
        <f t="shared" si="48"/>
        <v>1.3442622950819612</v>
      </c>
      <c r="CO72" s="6">
        <f t="shared" si="14"/>
        <v>1.3442622950819612</v>
      </c>
      <c r="CP72" s="6">
        <f t="shared" si="49"/>
        <v>3.6885245901639223</v>
      </c>
      <c r="CQ72" s="9"/>
      <c r="CR72" s="1">
        <v>43327</v>
      </c>
      <c r="CS72">
        <v>88</v>
      </c>
      <c r="CT72" s="6">
        <f t="shared" si="50"/>
        <v>4.7213114754098342</v>
      </c>
      <c r="CU72" s="6">
        <f t="shared" si="15"/>
        <v>4.7213114754098342</v>
      </c>
      <c r="CV72" s="6">
        <f t="shared" si="51"/>
        <v>23.803278688524529</v>
      </c>
      <c r="CW72" s="9"/>
      <c r="CX72" s="1">
        <v>43327</v>
      </c>
      <c r="CY72">
        <v>85</v>
      </c>
      <c r="CZ72" s="6">
        <f t="shared" si="52"/>
        <v>5.9016393442622928</v>
      </c>
      <c r="DA72" s="6">
        <f t="shared" si="16"/>
        <v>5.9016393442622928</v>
      </c>
      <c r="DB72" s="6">
        <f t="shared" si="53"/>
        <v>39.819672131147513</v>
      </c>
      <c r="DC72" s="9"/>
      <c r="DD72" s="1">
        <v>43327</v>
      </c>
      <c r="DE72">
        <v>73</v>
      </c>
      <c r="DF72" s="6">
        <f t="shared" si="54"/>
        <v>11.754098360655732</v>
      </c>
      <c r="DG72" s="6">
        <f t="shared" si="17"/>
        <v>11.754098360655732</v>
      </c>
      <c r="DH72" s="6">
        <f t="shared" si="55"/>
        <v>13.508196721311464</v>
      </c>
      <c r="DI72" s="9"/>
      <c r="DJ72" s="1">
        <v>43327</v>
      </c>
      <c r="DK72">
        <v>87</v>
      </c>
      <c r="DL72" s="6">
        <f t="shared" si="56"/>
        <v>0.40983606557377072</v>
      </c>
      <c r="DM72" s="6">
        <f t="shared" si="18"/>
        <v>0.40983606557377072</v>
      </c>
      <c r="DN72" s="6">
        <f t="shared" si="57"/>
        <v>38.114754098360663</v>
      </c>
      <c r="DO72" s="9"/>
      <c r="DP72" s="1">
        <v>43327</v>
      </c>
      <c r="DQ72">
        <v>90</v>
      </c>
      <c r="DR72" s="6">
        <f t="shared" si="58"/>
        <v>-0.49180327868852203</v>
      </c>
      <c r="DS72" s="6">
        <f t="shared" si="19"/>
        <v>-0.49180327868852203</v>
      </c>
      <c r="DT72" s="6">
        <f t="shared" si="59"/>
        <v>0</v>
      </c>
      <c r="DU72" s="9"/>
    </row>
    <row r="73" spans="5:125">
      <c r="E73" s="9"/>
      <c r="F73" s="1">
        <v>43328</v>
      </c>
      <c r="G73" s="6">
        <v>90</v>
      </c>
      <c r="H73" s="6">
        <f t="shared" si="20"/>
        <v>-0.26229508000000124</v>
      </c>
      <c r="I73" s="6">
        <f t="shared" si="0"/>
        <v>-0.26229508000000124</v>
      </c>
      <c r="J73" s="6">
        <f t="shared" si="21"/>
        <v>57.967213159999972</v>
      </c>
      <c r="K73" s="9"/>
      <c r="L73" s="1">
        <v>43328</v>
      </c>
      <c r="M73">
        <v>91</v>
      </c>
      <c r="N73" s="6">
        <f t="shared" si="22"/>
        <v>-4.491803278688522</v>
      </c>
      <c r="O73" s="6">
        <f t="shared" si="1"/>
        <v>-4.491803278688522</v>
      </c>
      <c r="P73" s="6">
        <f t="shared" si="23"/>
        <v>40.639344262295126</v>
      </c>
      <c r="Q73" s="9"/>
      <c r="R73" s="1">
        <v>43328</v>
      </c>
      <c r="S73">
        <v>86</v>
      </c>
      <c r="T73" s="6">
        <f t="shared" si="24"/>
        <v>2.1967213114754145</v>
      </c>
      <c r="U73" s="6">
        <f t="shared" si="2"/>
        <v>2.1967213114754145</v>
      </c>
      <c r="V73" s="6">
        <f t="shared" si="25"/>
        <v>54.524590163934533</v>
      </c>
      <c r="W73" s="9"/>
      <c r="X73" s="1">
        <v>43328</v>
      </c>
      <c r="Y73">
        <v>93</v>
      </c>
      <c r="Z73" s="6">
        <f t="shared" si="26"/>
        <v>-3.2786885245901658</v>
      </c>
      <c r="AA73" s="6">
        <f t="shared" si="3"/>
        <v>-3.2786885245901658</v>
      </c>
      <c r="AB73" s="6">
        <f t="shared" si="27"/>
        <v>7.9016393442622075</v>
      </c>
      <c r="AC73" s="9"/>
      <c r="AD73" s="1">
        <v>43328</v>
      </c>
      <c r="AE73">
        <v>97</v>
      </c>
      <c r="AF73" s="6">
        <f t="shared" si="28"/>
        <v>-5.5245901639344197</v>
      </c>
      <c r="AG73" s="6">
        <f t="shared" si="4"/>
        <v>-5.5245901639344197</v>
      </c>
      <c r="AH73" s="6">
        <f t="shared" si="29"/>
        <v>78.885245901639507</v>
      </c>
      <c r="AI73" s="9"/>
      <c r="AJ73" s="1">
        <v>43328</v>
      </c>
      <c r="AK73">
        <v>90</v>
      </c>
      <c r="AL73" s="6">
        <f t="shared" si="30"/>
        <v>-3.1803278688524586</v>
      </c>
      <c r="AM73" s="6">
        <f t="shared" si="5"/>
        <v>-3.1803278688524586</v>
      </c>
      <c r="AN73" s="6">
        <f t="shared" si="31"/>
        <v>25.688524590163951</v>
      </c>
      <c r="AO73" s="9"/>
      <c r="AP73" s="1">
        <v>43328</v>
      </c>
      <c r="AQ73">
        <v>90</v>
      </c>
      <c r="AR73" s="6">
        <f t="shared" si="32"/>
        <v>-0.59016393442622928</v>
      </c>
      <c r="AS73" s="6">
        <f t="shared" si="6"/>
        <v>-0.59016393442622928</v>
      </c>
      <c r="AT73" s="6">
        <f t="shared" si="33"/>
        <v>8.0983606557377072</v>
      </c>
      <c r="AU73" s="9"/>
      <c r="AV73" s="1">
        <v>43328</v>
      </c>
      <c r="AW73">
        <v>86</v>
      </c>
      <c r="AX73" s="6">
        <f t="shared" si="34"/>
        <v>0.18032786885245855</v>
      </c>
      <c r="AY73" s="6">
        <f t="shared" si="7"/>
        <v>0.18032786885245855</v>
      </c>
      <c r="AZ73" s="6">
        <f t="shared" si="35"/>
        <v>39.475409836065552</v>
      </c>
      <c r="BA73" s="9"/>
      <c r="BB73" s="1">
        <v>43328</v>
      </c>
      <c r="BC73">
        <v>84</v>
      </c>
      <c r="BD73" s="6">
        <f t="shared" si="36"/>
        <v>2.491803278688522</v>
      </c>
      <c r="BE73" s="6">
        <f t="shared" si="8"/>
        <v>2.491803278688522</v>
      </c>
      <c r="BF73" s="6">
        <f t="shared" si="37"/>
        <v>58.409836065573742</v>
      </c>
      <c r="BG73" s="9"/>
      <c r="BH73" s="1">
        <v>43328</v>
      </c>
      <c r="BI73">
        <v>89</v>
      </c>
      <c r="BJ73" s="6">
        <f t="shared" si="38"/>
        <v>-1.9836065573770441</v>
      </c>
      <c r="BK73" s="6">
        <f t="shared" si="9"/>
        <v>-1.9836065573770441</v>
      </c>
      <c r="BL73" s="6">
        <f t="shared" si="39"/>
        <v>25.311475409836163</v>
      </c>
      <c r="BM73" s="9"/>
      <c r="BN73" s="1">
        <v>43328</v>
      </c>
      <c r="BO73">
        <v>89</v>
      </c>
      <c r="BP73" s="6">
        <f t="shared" si="40"/>
        <v>1.1311475409836049</v>
      </c>
      <c r="BQ73" s="6">
        <f t="shared" si="10"/>
        <v>1.1311475409836049</v>
      </c>
      <c r="BR73" s="6">
        <f t="shared" si="41"/>
        <v>25.78688524590163</v>
      </c>
      <c r="BS73" s="9"/>
      <c r="BT73" s="1">
        <v>43328</v>
      </c>
      <c r="BU73">
        <v>101</v>
      </c>
      <c r="BV73" s="6">
        <f t="shared" si="42"/>
        <v>-9.7049180327868783</v>
      </c>
      <c r="BW73" s="6">
        <f t="shared" si="11"/>
        <v>-9.7049180327868783</v>
      </c>
      <c r="BX73" s="6">
        <f t="shared" si="43"/>
        <v>50.5737704918036</v>
      </c>
      <c r="BY73" s="9"/>
      <c r="BZ73" s="1">
        <v>43328</v>
      </c>
      <c r="CA73">
        <v>86</v>
      </c>
      <c r="CB73" s="6">
        <f t="shared" si="44"/>
        <v>1.7049180327868783</v>
      </c>
      <c r="CC73" s="6">
        <f t="shared" si="12"/>
        <v>1.7049180327868783</v>
      </c>
      <c r="CD73" s="6">
        <f t="shared" si="45"/>
        <v>26.344262295081904</v>
      </c>
      <c r="CE73" s="9"/>
      <c r="CF73" s="1">
        <v>43328</v>
      </c>
      <c r="CG73">
        <v>88</v>
      </c>
      <c r="CH73" s="6">
        <f t="shared" si="46"/>
        <v>-0.75409836065573188</v>
      </c>
      <c r="CI73" s="6">
        <f t="shared" si="13"/>
        <v>-0.75409836065573188</v>
      </c>
      <c r="CJ73" s="6">
        <f t="shared" si="47"/>
        <v>0</v>
      </c>
      <c r="CK73" s="9"/>
      <c r="CL73" s="1">
        <v>43328</v>
      </c>
      <c r="CM73">
        <v>90</v>
      </c>
      <c r="CN73" s="6">
        <f t="shared" si="48"/>
        <v>1.3442622950819612</v>
      </c>
      <c r="CO73" s="6">
        <f t="shared" si="14"/>
        <v>1.3442622950819612</v>
      </c>
      <c r="CP73" s="6">
        <f t="shared" si="49"/>
        <v>5.0327868852458835</v>
      </c>
      <c r="CQ73" s="9"/>
      <c r="CR73" s="1">
        <v>43328</v>
      </c>
      <c r="CS73">
        <v>90</v>
      </c>
      <c r="CT73" s="6">
        <f t="shared" si="50"/>
        <v>2.7213114754098342</v>
      </c>
      <c r="CU73" s="6">
        <f t="shared" si="15"/>
        <v>2.7213114754098342</v>
      </c>
      <c r="CV73" s="6">
        <f t="shared" si="51"/>
        <v>26.524590163934363</v>
      </c>
      <c r="CW73" s="9"/>
      <c r="CX73" s="1">
        <v>43328</v>
      </c>
      <c r="CY73">
        <v>91</v>
      </c>
      <c r="CZ73" s="6">
        <f t="shared" si="52"/>
        <v>-9.8360655737707248E-2</v>
      </c>
      <c r="DA73" s="6">
        <f t="shared" si="16"/>
        <v>-9.8360655737707248E-2</v>
      </c>
      <c r="DB73" s="6">
        <f t="shared" si="53"/>
        <v>39.721311475409806</v>
      </c>
      <c r="DC73" s="9"/>
      <c r="DD73" s="1">
        <v>43328</v>
      </c>
      <c r="DE73">
        <v>67</v>
      </c>
      <c r="DF73" s="6">
        <f t="shared" si="54"/>
        <v>17.754098360655732</v>
      </c>
      <c r="DG73" s="6">
        <f t="shared" si="17"/>
        <v>17.754098360655732</v>
      </c>
      <c r="DH73" s="6">
        <f t="shared" si="55"/>
        <v>31.262295081967196</v>
      </c>
      <c r="DI73" s="9"/>
      <c r="DJ73" s="1">
        <v>43328</v>
      </c>
      <c r="DK73">
        <v>88</v>
      </c>
      <c r="DL73" s="6">
        <f t="shared" si="56"/>
        <v>-0.59016393442622928</v>
      </c>
      <c r="DM73" s="6">
        <f t="shared" si="18"/>
        <v>-0.59016393442622928</v>
      </c>
      <c r="DN73" s="6">
        <f t="shared" si="57"/>
        <v>37.524590163934434</v>
      </c>
      <c r="DO73" s="9"/>
      <c r="DP73" s="1">
        <v>43328</v>
      </c>
      <c r="DQ73">
        <v>90</v>
      </c>
      <c r="DR73" s="6">
        <f t="shared" si="58"/>
        <v>-0.49180327868852203</v>
      </c>
      <c r="DS73" s="6">
        <f t="shared" si="19"/>
        <v>-0.49180327868852203</v>
      </c>
      <c r="DT73" s="6">
        <f t="shared" si="59"/>
        <v>0</v>
      </c>
      <c r="DU73" s="9"/>
    </row>
    <row r="74" spans="5:125">
      <c r="E74" s="9"/>
      <c r="F74" s="1">
        <v>43329</v>
      </c>
      <c r="G74" s="6">
        <v>91</v>
      </c>
      <c r="H74" s="6">
        <f t="shared" si="20"/>
        <v>-1.2622950800000012</v>
      </c>
      <c r="I74" s="6">
        <f t="shared" si="0"/>
        <v>-1.2622950800000012</v>
      </c>
      <c r="J74" s="6">
        <f t="shared" si="21"/>
        <v>56.70491807999997</v>
      </c>
      <c r="K74" s="9"/>
      <c r="L74" s="1">
        <v>43329</v>
      </c>
      <c r="M74">
        <v>91</v>
      </c>
      <c r="N74" s="6">
        <f t="shared" si="22"/>
        <v>-4.491803278688522</v>
      </c>
      <c r="O74" s="6">
        <f t="shared" si="1"/>
        <v>-4.491803278688522</v>
      </c>
      <c r="P74" s="6">
        <f t="shared" si="23"/>
        <v>36.147540983606604</v>
      </c>
      <c r="Q74" s="9"/>
      <c r="R74" s="1">
        <v>43329</v>
      </c>
      <c r="S74">
        <v>84</v>
      </c>
      <c r="T74" s="6">
        <f t="shared" si="24"/>
        <v>4.1967213114754145</v>
      </c>
      <c r="U74" s="6">
        <f t="shared" si="2"/>
        <v>4.1967213114754145</v>
      </c>
      <c r="V74" s="6">
        <f t="shared" si="25"/>
        <v>58.721311475409948</v>
      </c>
      <c r="W74" s="9"/>
      <c r="X74" s="1">
        <v>43329</v>
      </c>
      <c r="Y74">
        <v>96</v>
      </c>
      <c r="Z74" s="6">
        <f t="shared" si="26"/>
        <v>-6.2786885245901658</v>
      </c>
      <c r="AA74" s="6">
        <f t="shared" si="3"/>
        <v>-6.2786885245901658</v>
      </c>
      <c r="AB74" s="6">
        <f t="shared" si="27"/>
        <v>1.6229508196720417</v>
      </c>
      <c r="AC74" s="9"/>
      <c r="AD74" s="1">
        <v>43329</v>
      </c>
      <c r="AE74">
        <v>99</v>
      </c>
      <c r="AF74" s="6">
        <f t="shared" si="28"/>
        <v>-7.5245901639344197</v>
      </c>
      <c r="AG74" s="6">
        <f t="shared" si="4"/>
        <v>-7.5245901639344197</v>
      </c>
      <c r="AH74" s="6">
        <f t="shared" si="29"/>
        <v>71.360655737705088</v>
      </c>
      <c r="AI74" s="9"/>
      <c r="AJ74" s="1">
        <v>43329</v>
      </c>
      <c r="AK74">
        <v>91</v>
      </c>
      <c r="AL74" s="6">
        <f t="shared" si="30"/>
        <v>-4.1803278688524586</v>
      </c>
      <c r="AM74" s="6">
        <f t="shared" si="5"/>
        <v>-4.1803278688524586</v>
      </c>
      <c r="AN74" s="6">
        <f t="shared" si="31"/>
        <v>21.508196721311492</v>
      </c>
      <c r="AO74" s="9"/>
      <c r="AP74" s="1">
        <v>43329</v>
      </c>
      <c r="AQ74">
        <v>91</v>
      </c>
      <c r="AR74" s="6">
        <f t="shared" si="32"/>
        <v>-1.5901639344262293</v>
      </c>
      <c r="AS74" s="6">
        <f t="shared" si="6"/>
        <v>-1.5901639344262293</v>
      </c>
      <c r="AT74" s="6">
        <f t="shared" si="33"/>
        <v>6.508196721311478</v>
      </c>
      <c r="AU74" s="9"/>
      <c r="AV74" s="1">
        <v>43329</v>
      </c>
      <c r="AW74">
        <v>89</v>
      </c>
      <c r="AX74" s="6">
        <f t="shared" si="34"/>
        <v>-2.8196721311475414</v>
      </c>
      <c r="AY74" s="6">
        <f t="shared" si="7"/>
        <v>-2.8196721311475414</v>
      </c>
      <c r="AZ74" s="6">
        <f t="shared" si="35"/>
        <v>36.65573770491801</v>
      </c>
      <c r="BA74" s="9"/>
      <c r="BB74" s="1">
        <v>43329</v>
      </c>
      <c r="BC74">
        <v>86</v>
      </c>
      <c r="BD74" s="6">
        <f t="shared" si="36"/>
        <v>0.49180327868852203</v>
      </c>
      <c r="BE74" s="6">
        <f t="shared" si="8"/>
        <v>0.49180327868852203</v>
      </c>
      <c r="BF74" s="6">
        <f t="shared" si="37"/>
        <v>58.901639344262264</v>
      </c>
      <c r="BG74" s="9"/>
      <c r="BH74" s="1">
        <v>43329</v>
      </c>
      <c r="BI74">
        <v>90</v>
      </c>
      <c r="BJ74" s="6">
        <f t="shared" si="38"/>
        <v>-2.9836065573770441</v>
      </c>
      <c r="BK74" s="6">
        <f t="shared" si="9"/>
        <v>-2.9836065573770441</v>
      </c>
      <c r="BL74" s="6">
        <f t="shared" si="39"/>
        <v>22.327868852459119</v>
      </c>
      <c r="BM74" s="9"/>
      <c r="BN74" s="1">
        <v>43329</v>
      </c>
      <c r="BO74">
        <v>86</v>
      </c>
      <c r="BP74" s="6">
        <f t="shared" si="40"/>
        <v>4.1311475409836049</v>
      </c>
      <c r="BQ74" s="6">
        <f t="shared" si="10"/>
        <v>4.1311475409836049</v>
      </c>
      <c r="BR74" s="6">
        <f t="shared" si="41"/>
        <v>29.918032786885234</v>
      </c>
      <c r="BS74" s="9"/>
      <c r="BT74" s="1">
        <v>43329</v>
      </c>
      <c r="BU74">
        <v>101</v>
      </c>
      <c r="BV74" s="6">
        <f t="shared" si="42"/>
        <v>-9.7049180327868783</v>
      </c>
      <c r="BW74" s="6">
        <f t="shared" si="11"/>
        <v>-9.7049180327868783</v>
      </c>
      <c r="BX74" s="6">
        <f t="shared" si="43"/>
        <v>40.868852459016722</v>
      </c>
      <c r="BY74" s="9"/>
      <c r="BZ74" s="1">
        <v>43329</v>
      </c>
      <c r="CA74">
        <v>85</v>
      </c>
      <c r="CB74" s="6">
        <f t="shared" si="44"/>
        <v>2.7049180327868783</v>
      </c>
      <c r="CC74" s="6">
        <f t="shared" si="12"/>
        <v>2.7049180327868783</v>
      </c>
      <c r="CD74" s="6">
        <f t="shared" si="45"/>
        <v>29.049180327868783</v>
      </c>
      <c r="CE74" s="9"/>
      <c r="CF74" s="1">
        <v>43329</v>
      </c>
      <c r="CG74">
        <v>87</v>
      </c>
      <c r="CH74" s="6">
        <f t="shared" si="46"/>
        <v>0.24590163934426812</v>
      </c>
      <c r="CI74" s="6">
        <f t="shared" si="13"/>
        <v>0.24590163934426812</v>
      </c>
      <c r="CJ74" s="6">
        <f t="shared" si="47"/>
        <v>0.24590163934426812</v>
      </c>
      <c r="CK74" s="9"/>
      <c r="CL74" s="1">
        <v>43329</v>
      </c>
      <c r="CM74">
        <v>91</v>
      </c>
      <c r="CN74" s="6">
        <f t="shared" si="48"/>
        <v>0.34426229508196116</v>
      </c>
      <c r="CO74" s="6">
        <f t="shared" si="14"/>
        <v>0.34426229508196116</v>
      </c>
      <c r="CP74" s="6">
        <f t="shared" si="49"/>
        <v>5.3770491803278446</v>
      </c>
      <c r="CQ74" s="9"/>
      <c r="CR74" s="1">
        <v>43329</v>
      </c>
      <c r="CS74">
        <v>92</v>
      </c>
      <c r="CT74" s="6">
        <f t="shared" si="50"/>
        <v>0.7213114754098342</v>
      </c>
      <c r="CU74" s="6">
        <f t="shared" si="15"/>
        <v>0.7213114754098342</v>
      </c>
      <c r="CV74" s="6">
        <f t="shared" si="51"/>
        <v>27.245901639344197</v>
      </c>
      <c r="CW74" s="9"/>
      <c r="CX74" s="1">
        <v>43329</v>
      </c>
      <c r="CY74">
        <v>87</v>
      </c>
      <c r="CZ74" s="6">
        <f t="shared" si="52"/>
        <v>3.9016393442622928</v>
      </c>
      <c r="DA74" s="6">
        <f t="shared" si="16"/>
        <v>3.9016393442622928</v>
      </c>
      <c r="DB74" s="6">
        <f t="shared" si="53"/>
        <v>43.622950819672099</v>
      </c>
      <c r="DC74" s="9"/>
      <c r="DD74" s="1">
        <v>43329</v>
      </c>
      <c r="DE74">
        <v>66</v>
      </c>
      <c r="DF74" s="6">
        <f t="shared" si="54"/>
        <v>18.754098360655732</v>
      </c>
      <c r="DG74" s="6">
        <f t="shared" si="17"/>
        <v>18.754098360655732</v>
      </c>
      <c r="DH74" s="6">
        <f t="shared" si="55"/>
        <v>50.016393442622928</v>
      </c>
      <c r="DI74" s="9"/>
      <c r="DJ74" s="1">
        <v>43329</v>
      </c>
      <c r="DK74">
        <v>89</v>
      </c>
      <c r="DL74" s="6">
        <f t="shared" si="56"/>
        <v>-1.5901639344262293</v>
      </c>
      <c r="DM74" s="6">
        <f t="shared" si="18"/>
        <v>-1.5901639344262293</v>
      </c>
      <c r="DN74" s="6">
        <f t="shared" si="57"/>
        <v>35.934426229508205</v>
      </c>
      <c r="DO74" s="9"/>
      <c r="DP74" s="1">
        <v>43329</v>
      </c>
      <c r="DQ74">
        <v>89</v>
      </c>
      <c r="DR74" s="6">
        <f t="shared" si="58"/>
        <v>0.50819672131147797</v>
      </c>
      <c r="DS74" s="6">
        <f t="shared" si="19"/>
        <v>0.50819672131147797</v>
      </c>
      <c r="DT74" s="6">
        <f t="shared" si="59"/>
        <v>0.50819672131147797</v>
      </c>
      <c r="DU74" s="9"/>
    </row>
    <row r="75" spans="5:125">
      <c r="E75" s="9"/>
      <c r="F75" s="1">
        <v>43330</v>
      </c>
      <c r="G75" s="6">
        <v>91</v>
      </c>
      <c r="H75" s="6">
        <f t="shared" si="20"/>
        <v>-1.2622950800000012</v>
      </c>
      <c r="I75" s="6">
        <f t="shared" si="0"/>
        <v>-1.2622950800000012</v>
      </c>
      <c r="J75" s="6">
        <f t="shared" si="21"/>
        <v>55.442622999999969</v>
      </c>
      <c r="K75" s="9"/>
      <c r="L75" s="1">
        <v>43330</v>
      </c>
      <c r="M75">
        <v>89</v>
      </c>
      <c r="N75" s="6">
        <f t="shared" si="22"/>
        <v>-2.491803278688522</v>
      </c>
      <c r="O75" s="6">
        <f t="shared" si="1"/>
        <v>-2.491803278688522</v>
      </c>
      <c r="P75" s="6">
        <f t="shared" si="23"/>
        <v>33.655737704918081</v>
      </c>
      <c r="Q75" s="9"/>
      <c r="R75" s="1">
        <v>43330</v>
      </c>
      <c r="S75">
        <v>87</v>
      </c>
      <c r="T75" s="6">
        <f t="shared" si="24"/>
        <v>1.1967213114754145</v>
      </c>
      <c r="U75" s="6">
        <f t="shared" si="2"/>
        <v>1.1967213114754145</v>
      </c>
      <c r="V75" s="6">
        <f t="shared" si="25"/>
        <v>59.918032786885362</v>
      </c>
      <c r="W75" s="9"/>
      <c r="X75" s="1">
        <v>43330</v>
      </c>
      <c r="Y75">
        <v>98</v>
      </c>
      <c r="Z75" s="6">
        <f t="shared" si="26"/>
        <v>-8.2786885245901658</v>
      </c>
      <c r="AA75" s="6">
        <f t="shared" si="3"/>
        <v>-8.2786885245901658</v>
      </c>
      <c r="AB75" s="6">
        <f t="shared" si="27"/>
        <v>0</v>
      </c>
      <c r="AC75" s="9"/>
      <c r="AD75" s="1">
        <v>43330</v>
      </c>
      <c r="AE75">
        <v>101</v>
      </c>
      <c r="AF75" s="6">
        <f t="shared" si="28"/>
        <v>-9.5245901639344197</v>
      </c>
      <c r="AG75" s="6">
        <f t="shared" si="4"/>
        <v>-9.5245901639344197</v>
      </c>
      <c r="AH75" s="6">
        <f t="shared" si="29"/>
        <v>61.836065573770668</v>
      </c>
      <c r="AI75" s="9"/>
      <c r="AJ75" s="1">
        <v>43330</v>
      </c>
      <c r="AK75">
        <v>91</v>
      </c>
      <c r="AL75" s="6">
        <f t="shared" si="30"/>
        <v>-4.1803278688524586</v>
      </c>
      <c r="AM75" s="6">
        <f t="shared" si="5"/>
        <v>-4.1803278688524586</v>
      </c>
      <c r="AN75" s="6">
        <f t="shared" si="31"/>
        <v>17.327868852459034</v>
      </c>
      <c r="AO75" s="9"/>
      <c r="AP75" s="1">
        <v>43330</v>
      </c>
      <c r="AQ75">
        <v>93</v>
      </c>
      <c r="AR75" s="6">
        <f t="shared" si="32"/>
        <v>-3.5901639344262293</v>
      </c>
      <c r="AS75" s="6">
        <f t="shared" si="6"/>
        <v>-3.5901639344262293</v>
      </c>
      <c r="AT75" s="6">
        <f t="shared" si="33"/>
        <v>2.9180327868852487</v>
      </c>
      <c r="AU75" s="9"/>
      <c r="AV75" s="1">
        <v>43330</v>
      </c>
      <c r="AW75">
        <v>90</v>
      </c>
      <c r="AX75" s="6">
        <f t="shared" si="34"/>
        <v>-3.8196721311475414</v>
      </c>
      <c r="AY75" s="6">
        <f t="shared" si="7"/>
        <v>-3.8196721311475414</v>
      </c>
      <c r="AZ75" s="6">
        <f t="shared" si="35"/>
        <v>32.836065573770469</v>
      </c>
      <c r="BA75" s="9"/>
      <c r="BB75" s="1">
        <v>43330</v>
      </c>
      <c r="BC75">
        <v>86</v>
      </c>
      <c r="BD75" s="6">
        <f t="shared" si="36"/>
        <v>0.49180327868852203</v>
      </c>
      <c r="BE75" s="6">
        <f t="shared" si="8"/>
        <v>0.49180327868852203</v>
      </c>
      <c r="BF75" s="6">
        <f t="shared" si="37"/>
        <v>59.393442622950786</v>
      </c>
      <c r="BG75" s="9"/>
      <c r="BH75" s="1">
        <v>43330</v>
      </c>
      <c r="BI75">
        <v>90</v>
      </c>
      <c r="BJ75" s="6">
        <f t="shared" si="38"/>
        <v>-2.9836065573770441</v>
      </c>
      <c r="BK75" s="6">
        <f t="shared" si="9"/>
        <v>-2.9836065573770441</v>
      </c>
      <c r="BL75" s="6">
        <f t="shared" si="39"/>
        <v>19.344262295082075</v>
      </c>
      <c r="BM75" s="9"/>
      <c r="BN75" s="1">
        <v>43330</v>
      </c>
      <c r="BO75">
        <v>88</v>
      </c>
      <c r="BP75" s="6">
        <f t="shared" si="40"/>
        <v>2.1311475409836049</v>
      </c>
      <c r="BQ75" s="6">
        <f t="shared" si="10"/>
        <v>2.1311475409836049</v>
      </c>
      <c r="BR75" s="6">
        <f t="shared" si="41"/>
        <v>32.049180327868839</v>
      </c>
      <c r="BS75" s="9"/>
      <c r="BT75" s="1">
        <v>43330</v>
      </c>
      <c r="BU75">
        <v>97</v>
      </c>
      <c r="BV75" s="6">
        <f t="shared" si="42"/>
        <v>-5.7049180327868783</v>
      </c>
      <c r="BW75" s="6">
        <f t="shared" si="11"/>
        <v>-5.7049180327868783</v>
      </c>
      <c r="BX75" s="6">
        <f t="shared" si="43"/>
        <v>35.163934426229844</v>
      </c>
      <c r="BY75" s="9"/>
      <c r="BZ75" s="1">
        <v>43330</v>
      </c>
      <c r="CA75">
        <v>86</v>
      </c>
      <c r="CB75" s="6">
        <f t="shared" si="44"/>
        <v>1.7049180327868783</v>
      </c>
      <c r="CC75" s="6">
        <f t="shared" si="12"/>
        <v>1.7049180327868783</v>
      </c>
      <c r="CD75" s="6">
        <f t="shared" si="45"/>
        <v>30.754098360655661</v>
      </c>
      <c r="CE75" s="9"/>
      <c r="CF75" s="1">
        <v>43330</v>
      </c>
      <c r="CG75">
        <v>88</v>
      </c>
      <c r="CH75" s="6">
        <f t="shared" si="46"/>
        <v>-0.75409836065573188</v>
      </c>
      <c r="CI75" s="6">
        <f t="shared" si="13"/>
        <v>-0.75409836065573188</v>
      </c>
      <c r="CJ75" s="6">
        <f t="shared" si="47"/>
        <v>0</v>
      </c>
      <c r="CK75" s="9"/>
      <c r="CL75" s="1">
        <v>43330</v>
      </c>
      <c r="CM75">
        <v>93</v>
      </c>
      <c r="CN75" s="6">
        <f t="shared" si="48"/>
        <v>-1.6557377049180388</v>
      </c>
      <c r="CO75" s="6">
        <f t="shared" si="14"/>
        <v>-1.6557377049180388</v>
      </c>
      <c r="CP75" s="6">
        <f t="shared" si="49"/>
        <v>3.7213114754098058</v>
      </c>
      <c r="CQ75" s="9"/>
      <c r="CR75" s="1">
        <v>43330</v>
      </c>
      <c r="CS75">
        <v>94</v>
      </c>
      <c r="CT75" s="6">
        <f t="shared" si="50"/>
        <v>-1.2786885245901658</v>
      </c>
      <c r="CU75" s="6">
        <f t="shared" si="15"/>
        <v>-1.2786885245901658</v>
      </c>
      <c r="CV75" s="6">
        <f t="shared" si="51"/>
        <v>25.967213114754031</v>
      </c>
      <c r="CW75" s="9"/>
      <c r="CX75" s="1">
        <v>43330</v>
      </c>
      <c r="CY75">
        <v>87</v>
      </c>
      <c r="CZ75" s="6">
        <f t="shared" si="52"/>
        <v>3.9016393442622928</v>
      </c>
      <c r="DA75" s="6">
        <f t="shared" si="16"/>
        <v>3.9016393442622928</v>
      </c>
      <c r="DB75" s="6">
        <f t="shared" si="53"/>
        <v>47.524590163934391</v>
      </c>
      <c r="DC75" s="9"/>
      <c r="DD75" s="1">
        <v>43330</v>
      </c>
      <c r="DE75">
        <v>77</v>
      </c>
      <c r="DF75" s="6">
        <f t="shared" si="54"/>
        <v>7.7540983606557319</v>
      </c>
      <c r="DG75" s="6">
        <f t="shared" si="17"/>
        <v>7.7540983606557319</v>
      </c>
      <c r="DH75" s="6">
        <f t="shared" si="55"/>
        <v>57.770491803278659</v>
      </c>
      <c r="DI75" s="9"/>
      <c r="DJ75" s="1">
        <v>43330</v>
      </c>
      <c r="DK75">
        <v>89</v>
      </c>
      <c r="DL75" s="6">
        <f t="shared" si="56"/>
        <v>-1.5901639344262293</v>
      </c>
      <c r="DM75" s="6">
        <f t="shared" si="18"/>
        <v>-1.5901639344262293</v>
      </c>
      <c r="DN75" s="6">
        <f t="shared" si="57"/>
        <v>34.344262295081975</v>
      </c>
      <c r="DO75" s="9"/>
      <c r="DP75" s="1">
        <v>43330</v>
      </c>
      <c r="DQ75">
        <v>88</v>
      </c>
      <c r="DR75" s="6">
        <f t="shared" si="58"/>
        <v>1.508196721311478</v>
      </c>
      <c r="DS75" s="6">
        <f t="shared" si="19"/>
        <v>1.508196721311478</v>
      </c>
      <c r="DT75" s="6">
        <f t="shared" si="59"/>
        <v>2.0163934426229559</v>
      </c>
      <c r="DU75" s="9"/>
    </row>
    <row r="76" spans="5:125">
      <c r="E76" s="9"/>
      <c r="F76" s="1">
        <v>43331</v>
      </c>
      <c r="G76" s="6">
        <v>90</v>
      </c>
      <c r="H76" s="6">
        <f t="shared" si="20"/>
        <v>-0.26229508000000124</v>
      </c>
      <c r="I76" s="6">
        <f t="shared" si="0"/>
        <v>-0.26229508000000124</v>
      </c>
      <c r="J76" s="6">
        <f t="shared" si="21"/>
        <v>55.180327919999968</v>
      </c>
      <c r="K76" s="9"/>
      <c r="L76" s="1">
        <v>43331</v>
      </c>
      <c r="M76">
        <v>89</v>
      </c>
      <c r="N76" s="6">
        <f t="shared" si="22"/>
        <v>-2.491803278688522</v>
      </c>
      <c r="O76" s="6">
        <f t="shared" si="1"/>
        <v>-2.491803278688522</v>
      </c>
      <c r="P76" s="6">
        <f t="shared" si="23"/>
        <v>31.163934426229559</v>
      </c>
      <c r="Q76" s="9"/>
      <c r="R76" s="1">
        <v>43331</v>
      </c>
      <c r="S76">
        <v>90</v>
      </c>
      <c r="T76" s="6">
        <f t="shared" si="24"/>
        <v>-1.8032786885245855</v>
      </c>
      <c r="U76" s="6">
        <f t="shared" si="2"/>
        <v>-1.8032786885245855</v>
      </c>
      <c r="V76" s="6">
        <f t="shared" si="25"/>
        <v>58.114754098360777</v>
      </c>
      <c r="W76" s="9"/>
      <c r="X76" s="1">
        <v>43331</v>
      </c>
      <c r="Y76">
        <v>98</v>
      </c>
      <c r="Z76" s="6">
        <f t="shared" si="26"/>
        <v>-8.2786885245901658</v>
      </c>
      <c r="AA76" s="6">
        <f t="shared" si="3"/>
        <v>-8.2786885245901658</v>
      </c>
      <c r="AB76" s="6">
        <f t="shared" si="27"/>
        <v>0</v>
      </c>
      <c r="AC76" s="9"/>
      <c r="AD76" s="1">
        <v>43331</v>
      </c>
      <c r="AE76">
        <v>101</v>
      </c>
      <c r="AF76" s="6">
        <f t="shared" si="28"/>
        <v>-9.5245901639344197</v>
      </c>
      <c r="AG76" s="6">
        <f t="shared" si="4"/>
        <v>-9.5245901639344197</v>
      </c>
      <c r="AH76" s="6">
        <f t="shared" si="29"/>
        <v>52.311475409836248</v>
      </c>
      <c r="AI76" s="9"/>
      <c r="AJ76" s="1">
        <v>43331</v>
      </c>
      <c r="AK76">
        <v>87</v>
      </c>
      <c r="AL76" s="6">
        <f t="shared" si="30"/>
        <v>-0.18032786885245855</v>
      </c>
      <c r="AM76" s="6">
        <f t="shared" si="5"/>
        <v>-0.18032786885245855</v>
      </c>
      <c r="AN76" s="6">
        <f t="shared" si="31"/>
        <v>17.147540983606575</v>
      </c>
      <c r="AO76" s="9"/>
      <c r="AP76" s="1">
        <v>43331</v>
      </c>
      <c r="AQ76">
        <v>91</v>
      </c>
      <c r="AR76" s="6">
        <f t="shared" si="32"/>
        <v>-1.5901639344262293</v>
      </c>
      <c r="AS76" s="6">
        <f t="shared" si="6"/>
        <v>-1.5901639344262293</v>
      </c>
      <c r="AT76" s="6">
        <f t="shared" si="33"/>
        <v>1.3278688524590194</v>
      </c>
      <c r="AU76" s="9"/>
      <c r="AV76" s="1">
        <v>43331</v>
      </c>
      <c r="AW76">
        <v>90</v>
      </c>
      <c r="AX76" s="6">
        <f t="shared" si="34"/>
        <v>-3.8196721311475414</v>
      </c>
      <c r="AY76" s="6">
        <f t="shared" si="7"/>
        <v>-3.8196721311475414</v>
      </c>
      <c r="AZ76" s="6">
        <f t="shared" si="35"/>
        <v>29.016393442622928</v>
      </c>
      <c r="BA76" s="9"/>
      <c r="BB76" s="1">
        <v>43331</v>
      </c>
      <c r="BC76">
        <v>89</v>
      </c>
      <c r="BD76" s="6">
        <f t="shared" si="36"/>
        <v>-2.508196721311478</v>
      </c>
      <c r="BE76" s="6">
        <f t="shared" si="8"/>
        <v>-2.508196721311478</v>
      </c>
      <c r="BF76" s="6">
        <f t="shared" si="37"/>
        <v>56.885245901639308</v>
      </c>
      <c r="BG76" s="9"/>
      <c r="BH76" s="1">
        <v>43331</v>
      </c>
      <c r="BI76">
        <v>89</v>
      </c>
      <c r="BJ76" s="6">
        <f t="shared" si="38"/>
        <v>-1.9836065573770441</v>
      </c>
      <c r="BK76" s="6">
        <f t="shared" si="9"/>
        <v>-1.9836065573770441</v>
      </c>
      <c r="BL76" s="6">
        <f t="shared" si="39"/>
        <v>17.360655737705031</v>
      </c>
      <c r="BM76" s="9"/>
      <c r="BN76" s="1">
        <v>43331</v>
      </c>
      <c r="BO76">
        <v>88</v>
      </c>
      <c r="BP76" s="6">
        <f t="shared" si="40"/>
        <v>2.1311475409836049</v>
      </c>
      <c r="BQ76" s="6">
        <f t="shared" si="10"/>
        <v>2.1311475409836049</v>
      </c>
      <c r="BR76" s="6">
        <f t="shared" si="41"/>
        <v>34.180327868852444</v>
      </c>
      <c r="BS76" s="9"/>
      <c r="BT76" s="1">
        <v>43331</v>
      </c>
      <c r="BU76">
        <v>95</v>
      </c>
      <c r="BV76" s="6">
        <f t="shared" si="42"/>
        <v>-3.7049180327868783</v>
      </c>
      <c r="BW76" s="6">
        <f t="shared" si="11"/>
        <v>-3.7049180327868783</v>
      </c>
      <c r="BX76" s="6">
        <f t="shared" si="43"/>
        <v>31.459016393442965</v>
      </c>
      <c r="BY76" s="9"/>
      <c r="BZ76" s="1">
        <v>43331</v>
      </c>
      <c r="CA76">
        <v>90</v>
      </c>
      <c r="CB76" s="6">
        <f t="shared" si="44"/>
        <v>-2.2950819672131217</v>
      </c>
      <c r="CC76" s="6">
        <f t="shared" si="12"/>
        <v>-2.2950819672131217</v>
      </c>
      <c r="CD76" s="6">
        <f t="shared" si="45"/>
        <v>28.459016393442539</v>
      </c>
      <c r="CE76" s="9"/>
      <c r="CF76" s="1">
        <v>43331</v>
      </c>
      <c r="CG76">
        <v>90</v>
      </c>
      <c r="CH76" s="6">
        <f t="shared" si="46"/>
        <v>-2.7540983606557319</v>
      </c>
      <c r="CI76" s="6">
        <f t="shared" si="13"/>
        <v>-2.7540983606557319</v>
      </c>
      <c r="CJ76" s="6">
        <f t="shared" si="47"/>
        <v>0</v>
      </c>
      <c r="CK76" s="9"/>
      <c r="CL76" s="1">
        <v>43331</v>
      </c>
      <c r="CM76">
        <v>92</v>
      </c>
      <c r="CN76" s="6">
        <f t="shared" si="48"/>
        <v>-0.65573770491803884</v>
      </c>
      <c r="CO76" s="6">
        <f t="shared" si="14"/>
        <v>-0.65573770491803884</v>
      </c>
      <c r="CP76" s="6">
        <f t="shared" si="49"/>
        <v>3.0655737704917669</v>
      </c>
      <c r="CQ76" s="9"/>
      <c r="CR76" s="1">
        <v>43331</v>
      </c>
      <c r="CS76">
        <v>96</v>
      </c>
      <c r="CT76" s="6">
        <f t="shared" si="50"/>
        <v>-3.2786885245901658</v>
      </c>
      <c r="CU76" s="6">
        <f t="shared" si="15"/>
        <v>-3.2786885245901658</v>
      </c>
      <c r="CV76" s="6">
        <f t="shared" si="51"/>
        <v>22.688524590163865</v>
      </c>
      <c r="CW76" s="9"/>
      <c r="CX76" s="1">
        <v>43331</v>
      </c>
      <c r="CY76">
        <v>84</v>
      </c>
      <c r="CZ76" s="6">
        <f t="shared" si="52"/>
        <v>6.9016393442622928</v>
      </c>
      <c r="DA76" s="6">
        <f t="shared" si="16"/>
        <v>6.9016393442622928</v>
      </c>
      <c r="DB76" s="6">
        <f t="shared" si="53"/>
        <v>54.426229508196684</v>
      </c>
      <c r="DC76" s="9"/>
      <c r="DD76" s="1">
        <v>43331</v>
      </c>
      <c r="DE76">
        <v>82</v>
      </c>
      <c r="DF76" s="6">
        <f t="shared" si="54"/>
        <v>2.7540983606557319</v>
      </c>
      <c r="DG76" s="6">
        <f t="shared" si="17"/>
        <v>2.7540983606557319</v>
      </c>
      <c r="DH76" s="6">
        <f t="shared" si="55"/>
        <v>60.524590163934391</v>
      </c>
      <c r="DI76" s="9"/>
      <c r="DJ76" s="1">
        <v>43331</v>
      </c>
      <c r="DK76">
        <v>86</v>
      </c>
      <c r="DL76" s="6">
        <f t="shared" si="56"/>
        <v>1.4098360655737707</v>
      </c>
      <c r="DM76" s="6">
        <f t="shared" si="18"/>
        <v>1.4098360655737707</v>
      </c>
      <c r="DN76" s="6">
        <f t="shared" si="57"/>
        <v>35.754098360655746</v>
      </c>
      <c r="DO76" s="9"/>
      <c r="DP76" s="1">
        <v>43331</v>
      </c>
      <c r="DQ76">
        <v>89</v>
      </c>
      <c r="DR76" s="6">
        <f t="shared" si="58"/>
        <v>0.50819672131147797</v>
      </c>
      <c r="DS76" s="6">
        <f t="shared" si="19"/>
        <v>0.50819672131147797</v>
      </c>
      <c r="DT76" s="6">
        <f t="shared" si="59"/>
        <v>2.5245901639344339</v>
      </c>
      <c r="DU76" s="9"/>
    </row>
    <row r="77" spans="5:125">
      <c r="E77" s="9"/>
      <c r="F77" s="1">
        <v>43332</v>
      </c>
      <c r="G77" s="6">
        <v>89</v>
      </c>
      <c r="H77" s="6">
        <f t="shared" si="20"/>
        <v>0.73770491999999876</v>
      </c>
      <c r="I77" s="6">
        <f t="shared" si="0"/>
        <v>0.73770491999999876</v>
      </c>
      <c r="J77" s="6">
        <f t="shared" si="21"/>
        <v>55.918032839999967</v>
      </c>
      <c r="K77" s="9"/>
      <c r="L77" s="1">
        <v>43332</v>
      </c>
      <c r="M77">
        <v>88</v>
      </c>
      <c r="N77" s="6">
        <f t="shared" si="22"/>
        <v>-1.491803278688522</v>
      </c>
      <c r="O77" s="6">
        <f t="shared" si="1"/>
        <v>-1.491803278688522</v>
      </c>
      <c r="P77" s="6">
        <f t="shared" si="23"/>
        <v>29.672131147541037</v>
      </c>
      <c r="Q77" s="9"/>
      <c r="R77" s="1">
        <v>43332</v>
      </c>
      <c r="S77">
        <v>79</v>
      </c>
      <c r="T77" s="6">
        <f t="shared" si="24"/>
        <v>9.1967213114754145</v>
      </c>
      <c r="U77" s="6">
        <f t="shared" si="2"/>
        <v>9.1967213114754145</v>
      </c>
      <c r="V77" s="6">
        <f t="shared" si="25"/>
        <v>67.311475409836191</v>
      </c>
      <c r="W77" s="9"/>
      <c r="X77" s="1">
        <v>43332</v>
      </c>
      <c r="Y77">
        <v>89</v>
      </c>
      <c r="Z77" s="6">
        <f t="shared" si="26"/>
        <v>0.7213114754098342</v>
      </c>
      <c r="AA77" s="6">
        <f t="shared" si="3"/>
        <v>0.7213114754098342</v>
      </c>
      <c r="AB77" s="6">
        <f t="shared" si="27"/>
        <v>0.7213114754098342</v>
      </c>
      <c r="AC77" s="9"/>
      <c r="AD77" s="1">
        <v>43332</v>
      </c>
      <c r="AE77">
        <v>97</v>
      </c>
      <c r="AF77" s="6">
        <f t="shared" si="28"/>
        <v>-5.5245901639344197</v>
      </c>
      <c r="AG77" s="6">
        <f t="shared" si="4"/>
        <v>-5.5245901639344197</v>
      </c>
      <c r="AH77" s="6">
        <f t="shared" si="29"/>
        <v>46.786885245901829</v>
      </c>
      <c r="AI77" s="9"/>
      <c r="AJ77" s="1">
        <v>43332</v>
      </c>
      <c r="AK77">
        <v>86</v>
      </c>
      <c r="AL77" s="6">
        <f t="shared" si="30"/>
        <v>0.81967213114754145</v>
      </c>
      <c r="AM77" s="6">
        <f t="shared" si="5"/>
        <v>0.81967213114754145</v>
      </c>
      <c r="AN77" s="6">
        <f t="shared" si="31"/>
        <v>17.967213114754117</v>
      </c>
      <c r="AO77" s="9"/>
      <c r="AP77" s="1">
        <v>43332</v>
      </c>
      <c r="AQ77">
        <v>93</v>
      </c>
      <c r="AR77" s="6">
        <f t="shared" si="32"/>
        <v>-3.5901639344262293</v>
      </c>
      <c r="AS77" s="6">
        <f t="shared" si="6"/>
        <v>-3.5901639344262293</v>
      </c>
      <c r="AT77" s="6">
        <f t="shared" si="33"/>
        <v>0</v>
      </c>
      <c r="AU77" s="9"/>
      <c r="AV77" s="1">
        <v>43332</v>
      </c>
      <c r="AW77">
        <v>87</v>
      </c>
      <c r="AX77" s="6">
        <f t="shared" si="34"/>
        <v>-0.81967213114754145</v>
      </c>
      <c r="AY77" s="6">
        <f t="shared" si="7"/>
        <v>-0.81967213114754145</v>
      </c>
      <c r="AZ77" s="6">
        <f t="shared" si="35"/>
        <v>28.196721311475386</v>
      </c>
      <c r="BA77" s="9"/>
      <c r="BB77" s="1">
        <v>43332</v>
      </c>
      <c r="BC77">
        <v>88</v>
      </c>
      <c r="BD77" s="6">
        <f t="shared" si="36"/>
        <v>-1.508196721311478</v>
      </c>
      <c r="BE77" s="6">
        <f t="shared" si="8"/>
        <v>-1.508196721311478</v>
      </c>
      <c r="BF77" s="6">
        <f t="shared" si="37"/>
        <v>55.37704918032783</v>
      </c>
      <c r="BG77" s="9"/>
      <c r="BH77" s="1">
        <v>43332</v>
      </c>
      <c r="BI77">
        <v>92</v>
      </c>
      <c r="BJ77" s="6">
        <f t="shared" si="38"/>
        <v>-4.9836065573770441</v>
      </c>
      <c r="BK77" s="6">
        <f t="shared" si="9"/>
        <v>-4.9836065573770441</v>
      </c>
      <c r="BL77" s="6">
        <f t="shared" si="39"/>
        <v>12.377049180327987</v>
      </c>
      <c r="BM77" s="9"/>
      <c r="BN77" s="1">
        <v>43332</v>
      </c>
      <c r="BO77">
        <v>93</v>
      </c>
      <c r="BP77" s="6">
        <f t="shared" si="40"/>
        <v>-2.8688524590163951</v>
      </c>
      <c r="BQ77" s="6">
        <f t="shared" si="10"/>
        <v>-2.8688524590163951</v>
      </c>
      <c r="BR77" s="6">
        <f t="shared" si="41"/>
        <v>31.311475409836049</v>
      </c>
      <c r="BS77" s="9"/>
      <c r="BT77" s="1">
        <v>43332</v>
      </c>
      <c r="BU77">
        <v>96</v>
      </c>
      <c r="BV77" s="6">
        <f t="shared" si="42"/>
        <v>-4.7049180327868783</v>
      </c>
      <c r="BW77" s="6">
        <f t="shared" si="11"/>
        <v>-4.7049180327868783</v>
      </c>
      <c r="BX77" s="6">
        <f t="shared" si="43"/>
        <v>26.754098360656087</v>
      </c>
      <c r="BY77" s="9"/>
      <c r="BZ77" s="1">
        <v>43332</v>
      </c>
      <c r="CA77">
        <v>90</v>
      </c>
      <c r="CB77" s="6">
        <f t="shared" si="44"/>
        <v>-2.2950819672131217</v>
      </c>
      <c r="CC77" s="6">
        <f t="shared" si="12"/>
        <v>-2.2950819672131217</v>
      </c>
      <c r="CD77" s="6">
        <f t="shared" si="45"/>
        <v>26.163934426229417</v>
      </c>
      <c r="CE77" s="9"/>
      <c r="CF77" s="1">
        <v>43332</v>
      </c>
      <c r="CG77">
        <v>88</v>
      </c>
      <c r="CH77" s="6">
        <f t="shared" si="46"/>
        <v>-0.75409836065573188</v>
      </c>
      <c r="CI77" s="6">
        <f t="shared" si="13"/>
        <v>-0.75409836065573188</v>
      </c>
      <c r="CJ77" s="6">
        <f t="shared" si="47"/>
        <v>0</v>
      </c>
      <c r="CK77" s="9"/>
      <c r="CL77" s="1">
        <v>43332</v>
      </c>
      <c r="CM77">
        <v>93</v>
      </c>
      <c r="CN77" s="6">
        <f t="shared" si="48"/>
        <v>-1.6557377049180388</v>
      </c>
      <c r="CO77" s="6">
        <f t="shared" si="14"/>
        <v>-1.6557377049180388</v>
      </c>
      <c r="CP77" s="6">
        <f t="shared" si="49"/>
        <v>1.4098360655737281</v>
      </c>
      <c r="CQ77" s="9"/>
      <c r="CR77" s="1">
        <v>43332</v>
      </c>
      <c r="CS77">
        <v>93</v>
      </c>
      <c r="CT77" s="6">
        <f t="shared" si="50"/>
        <v>-0.2786885245901658</v>
      </c>
      <c r="CU77" s="6">
        <f t="shared" si="15"/>
        <v>-0.2786885245901658</v>
      </c>
      <c r="CV77" s="6">
        <f t="shared" si="51"/>
        <v>22.4098360655737</v>
      </c>
      <c r="CW77" s="9"/>
      <c r="CX77" s="1">
        <v>43332</v>
      </c>
      <c r="CY77">
        <v>84</v>
      </c>
      <c r="CZ77" s="6">
        <f t="shared" si="52"/>
        <v>6.9016393442622928</v>
      </c>
      <c r="DA77" s="6">
        <f t="shared" si="16"/>
        <v>6.9016393442622928</v>
      </c>
      <c r="DB77" s="6">
        <f t="shared" si="53"/>
        <v>61.327868852458977</v>
      </c>
      <c r="DC77" s="9"/>
      <c r="DD77" s="1">
        <v>43332</v>
      </c>
      <c r="DE77">
        <v>84</v>
      </c>
      <c r="DF77" s="6">
        <f t="shared" si="54"/>
        <v>0.75409836065573188</v>
      </c>
      <c r="DG77" s="6">
        <f t="shared" si="17"/>
        <v>0.75409836065573188</v>
      </c>
      <c r="DH77" s="6">
        <f t="shared" si="55"/>
        <v>61.278688524590123</v>
      </c>
      <c r="DI77" s="9"/>
      <c r="DJ77" s="1">
        <v>43332</v>
      </c>
      <c r="DK77">
        <v>89</v>
      </c>
      <c r="DL77" s="6">
        <f t="shared" si="56"/>
        <v>-1.5901639344262293</v>
      </c>
      <c r="DM77" s="6">
        <f t="shared" si="18"/>
        <v>-1.5901639344262293</v>
      </c>
      <c r="DN77" s="6">
        <f t="shared" si="57"/>
        <v>34.163934426229517</v>
      </c>
      <c r="DO77" s="9"/>
      <c r="DP77" s="1">
        <v>43332</v>
      </c>
      <c r="DQ77">
        <v>88</v>
      </c>
      <c r="DR77" s="6">
        <f t="shared" si="58"/>
        <v>1.508196721311478</v>
      </c>
      <c r="DS77" s="6">
        <f t="shared" si="19"/>
        <v>1.508196721311478</v>
      </c>
      <c r="DT77" s="6">
        <f t="shared" si="59"/>
        <v>4.0327868852459119</v>
      </c>
      <c r="DU77" s="9"/>
    </row>
    <row r="78" spans="5:125">
      <c r="E78" s="9"/>
      <c r="F78" s="1">
        <v>43333</v>
      </c>
      <c r="G78" s="6">
        <v>90</v>
      </c>
      <c r="H78" s="6">
        <f t="shared" si="20"/>
        <v>-0.26229508000000124</v>
      </c>
      <c r="I78" s="6">
        <f t="shared" si="0"/>
        <v>-0.26229508000000124</v>
      </c>
      <c r="J78" s="6">
        <f t="shared" si="21"/>
        <v>55.655737759999965</v>
      </c>
      <c r="K78" s="9"/>
      <c r="L78" s="1">
        <v>43333</v>
      </c>
      <c r="M78">
        <v>82</v>
      </c>
      <c r="N78" s="6">
        <f t="shared" si="22"/>
        <v>4.508196721311478</v>
      </c>
      <c r="O78" s="6">
        <f t="shared" si="1"/>
        <v>4.508196721311478</v>
      </c>
      <c r="P78" s="6">
        <f t="shared" si="23"/>
        <v>34.180327868852515</v>
      </c>
      <c r="Q78" s="9"/>
      <c r="R78" s="1">
        <v>43333</v>
      </c>
      <c r="S78">
        <v>84</v>
      </c>
      <c r="T78" s="6">
        <f t="shared" si="24"/>
        <v>4.1967213114754145</v>
      </c>
      <c r="U78" s="6">
        <f t="shared" si="2"/>
        <v>4.1967213114754145</v>
      </c>
      <c r="V78" s="6">
        <f t="shared" si="25"/>
        <v>71.508196721311606</v>
      </c>
      <c r="W78" s="9"/>
      <c r="X78" s="1">
        <v>43333</v>
      </c>
      <c r="Y78">
        <v>91</v>
      </c>
      <c r="Z78" s="6">
        <f t="shared" si="26"/>
        <v>-1.2786885245901658</v>
      </c>
      <c r="AA78" s="6">
        <f t="shared" si="3"/>
        <v>-1.2786885245901658</v>
      </c>
      <c r="AB78" s="6">
        <f t="shared" si="27"/>
        <v>0</v>
      </c>
      <c r="AC78" s="9"/>
      <c r="AD78" s="1">
        <v>43333</v>
      </c>
      <c r="AE78">
        <v>87</v>
      </c>
      <c r="AF78" s="6">
        <f t="shared" si="28"/>
        <v>4.4754098360655803</v>
      </c>
      <c r="AG78" s="6">
        <f t="shared" si="4"/>
        <v>4.4754098360655803</v>
      </c>
      <c r="AH78" s="6">
        <f t="shared" si="29"/>
        <v>51.262295081967409</v>
      </c>
      <c r="AI78" s="9"/>
      <c r="AJ78" s="1">
        <v>43333</v>
      </c>
      <c r="AK78">
        <v>88</v>
      </c>
      <c r="AL78" s="6">
        <f t="shared" si="30"/>
        <v>-1.1803278688524586</v>
      </c>
      <c r="AM78" s="6">
        <f t="shared" si="5"/>
        <v>-1.1803278688524586</v>
      </c>
      <c r="AN78" s="6">
        <f t="shared" si="31"/>
        <v>16.786885245901658</v>
      </c>
      <c r="AO78" s="9"/>
      <c r="AP78" s="1">
        <v>43333</v>
      </c>
      <c r="AQ78">
        <v>93</v>
      </c>
      <c r="AR78" s="6">
        <f t="shared" si="32"/>
        <v>-3.5901639344262293</v>
      </c>
      <c r="AS78" s="6">
        <f t="shared" si="6"/>
        <v>-3.5901639344262293</v>
      </c>
      <c r="AT78" s="6">
        <f t="shared" si="33"/>
        <v>0</v>
      </c>
      <c r="AU78" s="9"/>
      <c r="AV78" s="1">
        <v>43333</v>
      </c>
      <c r="AW78">
        <v>88</v>
      </c>
      <c r="AX78" s="6">
        <f t="shared" si="34"/>
        <v>-1.8196721311475414</v>
      </c>
      <c r="AY78" s="6">
        <f t="shared" si="7"/>
        <v>-1.8196721311475414</v>
      </c>
      <c r="AZ78" s="6">
        <f t="shared" si="35"/>
        <v>26.377049180327845</v>
      </c>
      <c r="BA78" s="9"/>
      <c r="BB78" s="1">
        <v>43333</v>
      </c>
      <c r="BC78">
        <v>82</v>
      </c>
      <c r="BD78" s="6">
        <f t="shared" si="36"/>
        <v>4.491803278688522</v>
      </c>
      <c r="BE78" s="6">
        <f t="shared" si="8"/>
        <v>4.491803278688522</v>
      </c>
      <c r="BF78" s="6">
        <f t="shared" si="37"/>
        <v>59.868852459016352</v>
      </c>
      <c r="BG78" s="9"/>
      <c r="BH78" s="1">
        <v>43333</v>
      </c>
      <c r="BI78">
        <v>94</v>
      </c>
      <c r="BJ78" s="6">
        <f t="shared" si="38"/>
        <v>-6.9836065573770441</v>
      </c>
      <c r="BK78" s="6">
        <f t="shared" si="9"/>
        <v>-6.9836065573770441</v>
      </c>
      <c r="BL78" s="6">
        <f t="shared" si="39"/>
        <v>5.3934426229509427</v>
      </c>
      <c r="BM78" s="9"/>
      <c r="BN78" s="1">
        <v>43333</v>
      </c>
      <c r="BO78">
        <v>91</v>
      </c>
      <c r="BP78" s="6">
        <f t="shared" si="40"/>
        <v>-0.86885245901639507</v>
      </c>
      <c r="BQ78" s="6">
        <f t="shared" si="10"/>
        <v>-0.86885245901639507</v>
      </c>
      <c r="BR78" s="6">
        <f t="shared" si="41"/>
        <v>30.442622950819654</v>
      </c>
      <c r="BS78" s="9"/>
      <c r="BT78" s="1">
        <v>43333</v>
      </c>
      <c r="BU78">
        <v>99</v>
      </c>
      <c r="BV78" s="6">
        <f t="shared" si="42"/>
        <v>-7.7049180327868783</v>
      </c>
      <c r="BW78" s="6">
        <f t="shared" si="11"/>
        <v>-7.7049180327868783</v>
      </c>
      <c r="BX78" s="6">
        <f t="shared" si="43"/>
        <v>19.049180327869209</v>
      </c>
      <c r="BY78" s="9"/>
      <c r="BZ78" s="1">
        <v>43333</v>
      </c>
      <c r="CA78">
        <v>85</v>
      </c>
      <c r="CB78" s="6">
        <f t="shared" si="44"/>
        <v>2.7049180327868783</v>
      </c>
      <c r="CC78" s="6">
        <f t="shared" si="12"/>
        <v>2.7049180327868783</v>
      </c>
      <c r="CD78" s="6">
        <f t="shared" si="45"/>
        <v>28.868852459016296</v>
      </c>
      <c r="CE78" s="9"/>
      <c r="CF78" s="1">
        <v>43333</v>
      </c>
      <c r="CG78">
        <v>88</v>
      </c>
      <c r="CH78" s="6">
        <f t="shared" si="46"/>
        <v>-0.75409836065573188</v>
      </c>
      <c r="CI78" s="6">
        <f t="shared" si="13"/>
        <v>-0.75409836065573188</v>
      </c>
      <c r="CJ78" s="6">
        <f t="shared" si="47"/>
        <v>0</v>
      </c>
      <c r="CK78" s="9"/>
      <c r="CL78" s="1">
        <v>43333</v>
      </c>
      <c r="CM78">
        <v>93</v>
      </c>
      <c r="CN78" s="6">
        <f t="shared" si="48"/>
        <v>-1.6557377049180388</v>
      </c>
      <c r="CO78" s="6">
        <f t="shared" si="14"/>
        <v>-1.6557377049180388</v>
      </c>
      <c r="CP78" s="6">
        <f t="shared" si="49"/>
        <v>0</v>
      </c>
      <c r="CQ78" s="9"/>
      <c r="CR78" s="1">
        <v>43333</v>
      </c>
      <c r="CS78">
        <v>94</v>
      </c>
      <c r="CT78" s="6">
        <f t="shared" si="50"/>
        <v>-1.2786885245901658</v>
      </c>
      <c r="CU78" s="6">
        <f t="shared" si="15"/>
        <v>-1.2786885245901658</v>
      </c>
      <c r="CV78" s="6">
        <f t="shared" si="51"/>
        <v>21.131147540983534</v>
      </c>
      <c r="CW78" s="9"/>
      <c r="CX78" s="1">
        <v>43333</v>
      </c>
      <c r="CY78">
        <v>88</v>
      </c>
      <c r="CZ78" s="6">
        <f t="shared" si="52"/>
        <v>2.9016393442622928</v>
      </c>
      <c r="DA78" s="6">
        <f t="shared" si="16"/>
        <v>2.9016393442622928</v>
      </c>
      <c r="DB78" s="6">
        <f t="shared" si="53"/>
        <v>64.22950819672127</v>
      </c>
      <c r="DC78" s="9"/>
      <c r="DD78" s="1">
        <v>43333</v>
      </c>
      <c r="DE78">
        <v>84</v>
      </c>
      <c r="DF78" s="6">
        <f t="shared" si="54"/>
        <v>0.75409836065573188</v>
      </c>
      <c r="DG78" s="6">
        <f t="shared" si="17"/>
        <v>0.75409836065573188</v>
      </c>
      <c r="DH78" s="6">
        <f t="shared" si="55"/>
        <v>62.032786885245855</v>
      </c>
      <c r="DI78" s="9"/>
      <c r="DJ78" s="1">
        <v>43333</v>
      </c>
      <c r="DK78">
        <v>92</v>
      </c>
      <c r="DL78" s="6">
        <f t="shared" si="56"/>
        <v>-4.5901639344262293</v>
      </c>
      <c r="DM78" s="6">
        <f t="shared" si="18"/>
        <v>-4.5901639344262293</v>
      </c>
      <c r="DN78" s="6">
        <f t="shared" si="57"/>
        <v>29.573770491803288</v>
      </c>
      <c r="DO78" s="9"/>
      <c r="DP78" s="1">
        <v>43333</v>
      </c>
      <c r="DQ78">
        <v>89</v>
      </c>
      <c r="DR78" s="6">
        <f t="shared" si="58"/>
        <v>0.50819672131147797</v>
      </c>
      <c r="DS78" s="6">
        <f t="shared" si="19"/>
        <v>0.50819672131147797</v>
      </c>
      <c r="DT78" s="6">
        <f t="shared" si="59"/>
        <v>4.5409836065573899</v>
      </c>
      <c r="DU78" s="9"/>
    </row>
    <row r="79" spans="5:125">
      <c r="E79" s="9"/>
      <c r="F79" s="1">
        <v>43334</v>
      </c>
      <c r="G79" s="6">
        <v>91</v>
      </c>
      <c r="H79" s="6">
        <f t="shared" si="20"/>
        <v>-1.2622950800000012</v>
      </c>
      <c r="I79" s="6">
        <f t="shared" si="0"/>
        <v>-1.2622950800000012</v>
      </c>
      <c r="J79" s="6">
        <f t="shared" si="21"/>
        <v>54.393442679999964</v>
      </c>
      <c r="K79" s="9"/>
      <c r="L79" s="1">
        <v>43334</v>
      </c>
      <c r="M79">
        <v>79</v>
      </c>
      <c r="N79" s="6">
        <f t="shared" si="22"/>
        <v>7.508196721311478</v>
      </c>
      <c r="O79" s="6">
        <f t="shared" si="1"/>
        <v>7.508196721311478</v>
      </c>
      <c r="P79" s="6">
        <f t="shared" si="23"/>
        <v>41.688524590163993</v>
      </c>
      <c r="Q79" s="9"/>
      <c r="R79" s="1">
        <v>43334</v>
      </c>
      <c r="S79">
        <v>87</v>
      </c>
      <c r="T79" s="6">
        <f t="shared" si="24"/>
        <v>1.1967213114754145</v>
      </c>
      <c r="U79" s="6">
        <f t="shared" si="2"/>
        <v>1.1967213114754145</v>
      </c>
      <c r="V79" s="6">
        <f t="shared" si="25"/>
        <v>72.70491803278702</v>
      </c>
      <c r="W79" s="9"/>
      <c r="X79" s="1">
        <v>43334</v>
      </c>
      <c r="Y79">
        <v>91</v>
      </c>
      <c r="Z79" s="6">
        <f t="shared" si="26"/>
        <v>-1.2786885245901658</v>
      </c>
      <c r="AA79" s="6">
        <f t="shared" si="3"/>
        <v>-1.2786885245901658</v>
      </c>
      <c r="AB79" s="6">
        <f t="shared" si="27"/>
        <v>0</v>
      </c>
      <c r="AC79" s="9"/>
      <c r="AD79" s="1">
        <v>43334</v>
      </c>
      <c r="AE79">
        <v>86</v>
      </c>
      <c r="AF79" s="6">
        <f t="shared" si="28"/>
        <v>5.4754098360655803</v>
      </c>
      <c r="AG79" s="6">
        <f t="shared" si="4"/>
        <v>5.4754098360655803</v>
      </c>
      <c r="AH79" s="6">
        <f t="shared" si="29"/>
        <v>56.737704918032989</v>
      </c>
      <c r="AI79" s="9"/>
      <c r="AJ79" s="1">
        <v>43334</v>
      </c>
      <c r="AK79">
        <v>90</v>
      </c>
      <c r="AL79" s="6">
        <f t="shared" si="30"/>
        <v>-3.1803278688524586</v>
      </c>
      <c r="AM79" s="6">
        <f t="shared" si="5"/>
        <v>-3.1803278688524586</v>
      </c>
      <c r="AN79" s="6">
        <f t="shared" si="31"/>
        <v>13.606557377049199</v>
      </c>
      <c r="AO79" s="9"/>
      <c r="AP79" s="1">
        <v>43334</v>
      </c>
      <c r="AQ79">
        <v>91</v>
      </c>
      <c r="AR79" s="6">
        <f t="shared" si="32"/>
        <v>-1.5901639344262293</v>
      </c>
      <c r="AS79" s="6">
        <f t="shared" si="6"/>
        <v>-1.5901639344262293</v>
      </c>
      <c r="AT79" s="6">
        <f t="shared" si="33"/>
        <v>0</v>
      </c>
      <c r="AU79" s="9"/>
      <c r="AV79" s="1">
        <v>43334</v>
      </c>
      <c r="AW79">
        <v>88</v>
      </c>
      <c r="AX79" s="6">
        <f t="shared" si="34"/>
        <v>-1.8196721311475414</v>
      </c>
      <c r="AY79" s="6">
        <f t="shared" si="7"/>
        <v>-1.8196721311475414</v>
      </c>
      <c r="AZ79" s="6">
        <f t="shared" si="35"/>
        <v>24.557377049180303</v>
      </c>
      <c r="BA79" s="9"/>
      <c r="BB79" s="1">
        <v>43334</v>
      </c>
      <c r="BC79">
        <v>84</v>
      </c>
      <c r="BD79" s="6">
        <f t="shared" si="36"/>
        <v>2.491803278688522</v>
      </c>
      <c r="BE79" s="6">
        <f t="shared" si="8"/>
        <v>2.491803278688522</v>
      </c>
      <c r="BF79" s="6">
        <f t="shared" si="37"/>
        <v>62.360655737704874</v>
      </c>
      <c r="BG79" s="9"/>
      <c r="BH79" s="1">
        <v>43334</v>
      </c>
      <c r="BI79">
        <v>93</v>
      </c>
      <c r="BJ79" s="6">
        <f t="shared" si="38"/>
        <v>-5.9836065573770441</v>
      </c>
      <c r="BK79" s="6">
        <f t="shared" si="9"/>
        <v>-5.9836065573770441</v>
      </c>
      <c r="BL79" s="6">
        <f t="shared" si="39"/>
        <v>0</v>
      </c>
      <c r="BM79" s="9"/>
      <c r="BN79" s="1">
        <v>43334</v>
      </c>
      <c r="BO79">
        <v>88</v>
      </c>
      <c r="BP79" s="6">
        <f t="shared" si="40"/>
        <v>2.1311475409836049</v>
      </c>
      <c r="BQ79" s="6">
        <f t="shared" si="10"/>
        <v>2.1311475409836049</v>
      </c>
      <c r="BR79" s="6">
        <f t="shared" si="41"/>
        <v>32.573770491803259</v>
      </c>
      <c r="BS79" s="9"/>
      <c r="BT79" s="1">
        <v>43334</v>
      </c>
      <c r="BU79">
        <v>104</v>
      </c>
      <c r="BV79" s="6">
        <f t="shared" si="42"/>
        <v>-12.704918032786878</v>
      </c>
      <c r="BW79" s="6">
        <f t="shared" si="11"/>
        <v>-12.704918032786878</v>
      </c>
      <c r="BX79" s="6">
        <f t="shared" si="43"/>
        <v>6.3442622950823306</v>
      </c>
      <c r="BY79" s="9"/>
      <c r="BZ79" s="1">
        <v>43334</v>
      </c>
      <c r="CA79">
        <v>82</v>
      </c>
      <c r="CB79" s="6">
        <f t="shared" si="44"/>
        <v>5.7049180327868783</v>
      </c>
      <c r="CC79" s="6">
        <f t="shared" si="12"/>
        <v>5.7049180327868783</v>
      </c>
      <c r="CD79" s="6">
        <f t="shared" si="45"/>
        <v>34.573770491803174</v>
      </c>
      <c r="CE79" s="9"/>
      <c r="CF79" s="1">
        <v>43334</v>
      </c>
      <c r="CG79">
        <v>85</v>
      </c>
      <c r="CH79" s="6">
        <f t="shared" si="46"/>
        <v>2.2459016393442681</v>
      </c>
      <c r="CI79" s="6">
        <f t="shared" si="13"/>
        <v>2.2459016393442681</v>
      </c>
      <c r="CJ79" s="6">
        <f t="shared" si="47"/>
        <v>2.2459016393442681</v>
      </c>
      <c r="CK79" s="9"/>
      <c r="CL79" s="1">
        <v>43334</v>
      </c>
      <c r="CM79">
        <v>94</v>
      </c>
      <c r="CN79" s="6">
        <f t="shared" si="48"/>
        <v>-2.6557377049180388</v>
      </c>
      <c r="CO79" s="6">
        <f t="shared" si="14"/>
        <v>-2.6557377049180388</v>
      </c>
      <c r="CP79" s="6">
        <f t="shared" si="49"/>
        <v>0</v>
      </c>
      <c r="CQ79" s="9"/>
      <c r="CR79" s="1">
        <v>43334</v>
      </c>
      <c r="CS79">
        <v>98</v>
      </c>
      <c r="CT79" s="6">
        <f t="shared" si="50"/>
        <v>-5.2786885245901658</v>
      </c>
      <c r="CU79" s="6">
        <f t="shared" si="15"/>
        <v>-5.2786885245901658</v>
      </c>
      <c r="CV79" s="6">
        <f t="shared" si="51"/>
        <v>15.852459016393368</v>
      </c>
      <c r="CW79" s="9"/>
      <c r="CX79" s="1">
        <v>43334</v>
      </c>
      <c r="CY79">
        <v>84</v>
      </c>
      <c r="CZ79" s="6">
        <f t="shared" si="52"/>
        <v>6.9016393442622928</v>
      </c>
      <c r="DA79" s="6">
        <f t="shared" si="16"/>
        <v>6.9016393442622928</v>
      </c>
      <c r="DB79" s="6">
        <f t="shared" si="53"/>
        <v>71.131147540983562</v>
      </c>
      <c r="DC79" s="9"/>
      <c r="DD79" s="1">
        <v>43334</v>
      </c>
      <c r="DE79">
        <v>88</v>
      </c>
      <c r="DF79" s="6">
        <f t="shared" si="54"/>
        <v>-3.2459016393442681</v>
      </c>
      <c r="DG79" s="6">
        <f t="shared" si="17"/>
        <v>-3.2459016393442681</v>
      </c>
      <c r="DH79" s="6">
        <f t="shared" si="55"/>
        <v>58.786885245901587</v>
      </c>
      <c r="DI79" s="9"/>
      <c r="DJ79" s="1">
        <v>43334</v>
      </c>
      <c r="DK79">
        <v>93</v>
      </c>
      <c r="DL79" s="6">
        <f t="shared" si="56"/>
        <v>-5.5901639344262293</v>
      </c>
      <c r="DM79" s="6">
        <f t="shared" si="18"/>
        <v>-5.5901639344262293</v>
      </c>
      <c r="DN79" s="6">
        <f t="shared" si="57"/>
        <v>23.983606557377058</v>
      </c>
      <c r="DO79" s="9"/>
      <c r="DP79" s="1">
        <v>43334</v>
      </c>
      <c r="DQ79">
        <v>92</v>
      </c>
      <c r="DR79" s="6">
        <f t="shared" si="58"/>
        <v>-2.491803278688522</v>
      </c>
      <c r="DS79" s="6">
        <f t="shared" si="19"/>
        <v>-2.491803278688522</v>
      </c>
      <c r="DT79" s="6">
        <f t="shared" si="59"/>
        <v>2.0491803278688678</v>
      </c>
      <c r="DU79" s="9"/>
    </row>
    <row r="80" spans="5:125">
      <c r="E80" s="9"/>
      <c r="F80" s="1">
        <v>43335</v>
      </c>
      <c r="G80" s="6">
        <v>91</v>
      </c>
      <c r="H80" s="6">
        <f t="shared" si="20"/>
        <v>-1.2622950800000012</v>
      </c>
      <c r="I80" s="6">
        <f t="shared" si="0"/>
        <v>-1.2622950800000012</v>
      </c>
      <c r="J80" s="6">
        <f t="shared" si="21"/>
        <v>53.131147599999963</v>
      </c>
      <c r="K80" s="9"/>
      <c r="L80" s="1">
        <v>43335</v>
      </c>
      <c r="M80">
        <v>81</v>
      </c>
      <c r="N80" s="6">
        <f t="shared" si="22"/>
        <v>5.508196721311478</v>
      </c>
      <c r="O80" s="6">
        <f t="shared" si="1"/>
        <v>5.508196721311478</v>
      </c>
      <c r="P80" s="6">
        <f t="shared" si="23"/>
        <v>47.196721311475471</v>
      </c>
      <c r="Q80" s="9"/>
      <c r="R80" s="1">
        <v>43335</v>
      </c>
      <c r="S80">
        <v>87</v>
      </c>
      <c r="T80" s="6">
        <f t="shared" si="24"/>
        <v>1.1967213114754145</v>
      </c>
      <c r="U80" s="6">
        <f t="shared" si="2"/>
        <v>1.1967213114754145</v>
      </c>
      <c r="V80" s="6">
        <f t="shared" si="25"/>
        <v>73.901639344262435</v>
      </c>
      <c r="W80" s="9"/>
      <c r="X80" s="1">
        <v>43335</v>
      </c>
      <c r="Y80">
        <v>90</v>
      </c>
      <c r="Z80" s="6">
        <f t="shared" si="26"/>
        <v>-0.2786885245901658</v>
      </c>
      <c r="AA80" s="6">
        <f t="shared" si="3"/>
        <v>-0.2786885245901658</v>
      </c>
      <c r="AB80" s="6">
        <f t="shared" si="27"/>
        <v>0</v>
      </c>
      <c r="AC80" s="9"/>
      <c r="AD80" s="1">
        <v>43335</v>
      </c>
      <c r="AE80">
        <v>88</v>
      </c>
      <c r="AF80" s="6">
        <f t="shared" si="28"/>
        <v>3.4754098360655803</v>
      </c>
      <c r="AG80" s="6">
        <f t="shared" si="4"/>
        <v>3.4754098360655803</v>
      </c>
      <c r="AH80" s="6">
        <f t="shared" si="29"/>
        <v>60.213114754098569</v>
      </c>
      <c r="AI80" s="9"/>
      <c r="AJ80" s="1">
        <v>43335</v>
      </c>
      <c r="AK80">
        <v>88</v>
      </c>
      <c r="AL80" s="6">
        <f t="shared" si="30"/>
        <v>-1.1803278688524586</v>
      </c>
      <c r="AM80" s="6">
        <f t="shared" si="5"/>
        <v>-1.1803278688524586</v>
      </c>
      <c r="AN80" s="6">
        <f t="shared" si="31"/>
        <v>12.426229508196741</v>
      </c>
      <c r="AO80" s="9"/>
      <c r="AP80" s="1">
        <v>43335</v>
      </c>
      <c r="AQ80">
        <v>95</v>
      </c>
      <c r="AR80" s="6">
        <f t="shared" si="32"/>
        <v>-5.5901639344262293</v>
      </c>
      <c r="AS80" s="6">
        <f t="shared" si="6"/>
        <v>-5.5901639344262293</v>
      </c>
      <c r="AT80" s="6">
        <f t="shared" si="33"/>
        <v>0</v>
      </c>
      <c r="AU80" s="9"/>
      <c r="AV80" s="1">
        <v>43335</v>
      </c>
      <c r="AW80">
        <v>90</v>
      </c>
      <c r="AX80" s="6">
        <f t="shared" si="34"/>
        <v>-3.8196721311475414</v>
      </c>
      <c r="AY80" s="6">
        <f t="shared" si="7"/>
        <v>-3.8196721311475414</v>
      </c>
      <c r="AZ80" s="6">
        <f t="shared" si="35"/>
        <v>20.737704918032762</v>
      </c>
      <c r="BA80" s="9"/>
      <c r="BB80" s="1">
        <v>43335</v>
      </c>
      <c r="BC80">
        <v>84</v>
      </c>
      <c r="BD80" s="6">
        <f t="shared" si="36"/>
        <v>2.491803278688522</v>
      </c>
      <c r="BE80" s="6">
        <f t="shared" si="8"/>
        <v>2.491803278688522</v>
      </c>
      <c r="BF80" s="6">
        <f t="shared" si="37"/>
        <v>64.852459016393396</v>
      </c>
      <c r="BG80" s="9"/>
      <c r="BH80" s="1">
        <v>43335</v>
      </c>
      <c r="BI80">
        <v>87</v>
      </c>
      <c r="BJ80" s="6">
        <f t="shared" si="38"/>
        <v>1.6393442622955945E-2</v>
      </c>
      <c r="BK80" s="6">
        <f t="shared" si="9"/>
        <v>1.6393442622955945E-2</v>
      </c>
      <c r="BL80" s="6">
        <f t="shared" si="39"/>
        <v>1.6393442622955945E-2</v>
      </c>
      <c r="BM80" s="9"/>
      <c r="BN80" s="1">
        <v>43335</v>
      </c>
      <c r="BO80">
        <v>87</v>
      </c>
      <c r="BP80" s="6">
        <f t="shared" si="40"/>
        <v>3.1311475409836049</v>
      </c>
      <c r="BQ80" s="6">
        <f t="shared" si="10"/>
        <v>3.1311475409836049</v>
      </c>
      <c r="BR80" s="6">
        <f t="shared" si="41"/>
        <v>35.704918032786864</v>
      </c>
      <c r="BS80" s="9"/>
      <c r="BT80" s="1">
        <v>43335</v>
      </c>
      <c r="BU80">
        <v>98</v>
      </c>
      <c r="BV80" s="6">
        <f t="shared" si="42"/>
        <v>-6.7049180327868783</v>
      </c>
      <c r="BW80" s="6">
        <f t="shared" si="11"/>
        <v>-6.7049180327868783</v>
      </c>
      <c r="BX80" s="6">
        <f t="shared" si="43"/>
        <v>0</v>
      </c>
      <c r="BY80" s="9"/>
      <c r="BZ80" s="1">
        <v>43335</v>
      </c>
      <c r="CA80">
        <v>78</v>
      </c>
      <c r="CB80" s="6">
        <f t="shared" si="44"/>
        <v>9.7049180327868783</v>
      </c>
      <c r="CC80" s="6">
        <f t="shared" si="12"/>
        <v>9.7049180327868783</v>
      </c>
      <c r="CD80" s="6">
        <f t="shared" si="45"/>
        <v>44.278688524590052</v>
      </c>
      <c r="CE80" s="9"/>
      <c r="CF80" s="1">
        <v>43335</v>
      </c>
      <c r="CG80">
        <v>81</v>
      </c>
      <c r="CH80" s="6">
        <f t="shared" si="46"/>
        <v>6.2459016393442681</v>
      </c>
      <c r="CI80" s="6">
        <f t="shared" si="13"/>
        <v>6.2459016393442681</v>
      </c>
      <c r="CJ80" s="6">
        <f t="shared" si="47"/>
        <v>8.4918032786885362</v>
      </c>
      <c r="CK80" s="9"/>
      <c r="CL80" s="1">
        <v>43335</v>
      </c>
      <c r="CM80">
        <v>93</v>
      </c>
      <c r="CN80" s="6">
        <f t="shared" si="48"/>
        <v>-1.6557377049180388</v>
      </c>
      <c r="CO80" s="6">
        <f t="shared" si="14"/>
        <v>-1.6557377049180388</v>
      </c>
      <c r="CP80" s="6">
        <f t="shared" si="49"/>
        <v>0</v>
      </c>
      <c r="CQ80" s="9"/>
      <c r="CR80" s="1">
        <v>43335</v>
      </c>
      <c r="CS80">
        <v>92</v>
      </c>
      <c r="CT80" s="6">
        <f t="shared" si="50"/>
        <v>0.7213114754098342</v>
      </c>
      <c r="CU80" s="6">
        <f t="shared" si="15"/>
        <v>0.7213114754098342</v>
      </c>
      <c r="CV80" s="6">
        <f t="shared" si="51"/>
        <v>16.573770491803202</v>
      </c>
      <c r="CW80" s="9"/>
      <c r="CX80" s="1">
        <v>43335</v>
      </c>
      <c r="CY80">
        <v>88</v>
      </c>
      <c r="CZ80" s="6">
        <f t="shared" si="52"/>
        <v>2.9016393442622928</v>
      </c>
      <c r="DA80" s="6">
        <f t="shared" si="16"/>
        <v>2.9016393442622928</v>
      </c>
      <c r="DB80" s="6">
        <f t="shared" si="53"/>
        <v>74.032786885245855</v>
      </c>
      <c r="DC80" s="9"/>
      <c r="DD80" s="1">
        <v>43335</v>
      </c>
      <c r="DE80">
        <v>90</v>
      </c>
      <c r="DF80" s="6">
        <f t="shared" si="54"/>
        <v>-5.2459016393442681</v>
      </c>
      <c r="DG80" s="6">
        <f t="shared" si="17"/>
        <v>-5.2459016393442681</v>
      </c>
      <c r="DH80" s="6">
        <f t="shared" si="55"/>
        <v>53.540983606557319</v>
      </c>
      <c r="DI80" s="9"/>
      <c r="DJ80" s="1">
        <v>43335</v>
      </c>
      <c r="DK80">
        <v>93</v>
      </c>
      <c r="DL80" s="6">
        <f t="shared" si="56"/>
        <v>-5.5901639344262293</v>
      </c>
      <c r="DM80" s="6">
        <f t="shared" si="18"/>
        <v>-5.5901639344262293</v>
      </c>
      <c r="DN80" s="6">
        <f t="shared" si="57"/>
        <v>18.393442622950829</v>
      </c>
      <c r="DO80" s="9"/>
      <c r="DP80" s="1">
        <v>43335</v>
      </c>
      <c r="DQ80">
        <v>87</v>
      </c>
      <c r="DR80" s="6">
        <f t="shared" si="58"/>
        <v>2.508196721311478</v>
      </c>
      <c r="DS80" s="6">
        <f t="shared" si="19"/>
        <v>2.508196721311478</v>
      </c>
      <c r="DT80" s="6">
        <f t="shared" si="59"/>
        <v>4.5573770491803458</v>
      </c>
      <c r="DU80" s="9"/>
    </row>
    <row r="81" spans="5:125">
      <c r="E81" s="9"/>
      <c r="F81" s="1">
        <v>43336</v>
      </c>
      <c r="G81" s="6">
        <v>91</v>
      </c>
      <c r="H81" s="6">
        <f t="shared" si="20"/>
        <v>-1.2622950800000012</v>
      </c>
      <c r="I81" s="6">
        <f t="shared" si="0"/>
        <v>-1.2622950800000012</v>
      </c>
      <c r="J81" s="6">
        <f t="shared" si="21"/>
        <v>51.868852519999962</v>
      </c>
      <c r="K81" s="9"/>
      <c r="L81" s="1">
        <v>43336</v>
      </c>
      <c r="M81">
        <v>82</v>
      </c>
      <c r="N81" s="6">
        <f t="shared" si="22"/>
        <v>4.508196721311478</v>
      </c>
      <c r="O81" s="6">
        <f t="shared" si="1"/>
        <v>4.508196721311478</v>
      </c>
      <c r="P81" s="6">
        <f t="shared" si="23"/>
        <v>51.704918032786949</v>
      </c>
      <c r="Q81" s="9"/>
      <c r="R81" s="1">
        <v>43336</v>
      </c>
      <c r="S81">
        <v>88</v>
      </c>
      <c r="T81" s="6">
        <f t="shared" si="24"/>
        <v>0.1967213114754145</v>
      </c>
      <c r="U81" s="6">
        <f t="shared" si="2"/>
        <v>0.1967213114754145</v>
      </c>
      <c r="V81" s="6">
        <f t="shared" si="25"/>
        <v>74.098360655737849</v>
      </c>
      <c r="W81" s="9"/>
      <c r="X81" s="1">
        <v>43336</v>
      </c>
      <c r="Y81">
        <v>80</v>
      </c>
      <c r="Z81" s="6">
        <f t="shared" si="26"/>
        <v>9.7213114754098342</v>
      </c>
      <c r="AA81" s="6">
        <f t="shared" si="3"/>
        <v>9.7213114754098342</v>
      </c>
      <c r="AB81" s="6">
        <f t="shared" si="27"/>
        <v>9.7213114754098342</v>
      </c>
      <c r="AC81" s="9"/>
      <c r="AD81" s="1">
        <v>43336</v>
      </c>
      <c r="AE81">
        <v>92</v>
      </c>
      <c r="AF81" s="6">
        <f t="shared" si="28"/>
        <v>-0.52459016393441971</v>
      </c>
      <c r="AG81" s="6">
        <f t="shared" si="4"/>
        <v>-0.52459016393441971</v>
      </c>
      <c r="AH81" s="6">
        <f t="shared" si="29"/>
        <v>59.68852459016415</v>
      </c>
      <c r="AI81" s="9"/>
      <c r="AJ81" s="1">
        <v>43336</v>
      </c>
      <c r="AK81">
        <v>93</v>
      </c>
      <c r="AL81" s="6">
        <f t="shared" si="30"/>
        <v>-6.1803278688524586</v>
      </c>
      <c r="AM81" s="6">
        <f t="shared" si="5"/>
        <v>-6.1803278688524586</v>
      </c>
      <c r="AN81" s="6">
        <f t="shared" si="31"/>
        <v>6.2459016393442823</v>
      </c>
      <c r="AO81" s="9"/>
      <c r="AP81" s="1">
        <v>43336</v>
      </c>
      <c r="AQ81">
        <v>93</v>
      </c>
      <c r="AR81" s="6">
        <f t="shared" si="32"/>
        <v>-3.5901639344262293</v>
      </c>
      <c r="AS81" s="6">
        <f t="shared" si="6"/>
        <v>-3.5901639344262293</v>
      </c>
      <c r="AT81" s="6">
        <f t="shared" si="33"/>
        <v>0</v>
      </c>
      <c r="AU81" s="9"/>
      <c r="AV81" s="1">
        <v>43336</v>
      </c>
      <c r="AW81">
        <v>89</v>
      </c>
      <c r="AX81" s="6">
        <f t="shared" si="34"/>
        <v>-2.8196721311475414</v>
      </c>
      <c r="AY81" s="6">
        <f t="shared" si="7"/>
        <v>-2.8196721311475414</v>
      </c>
      <c r="AZ81" s="6">
        <f t="shared" si="35"/>
        <v>17.91803278688522</v>
      </c>
      <c r="BA81" s="9"/>
      <c r="BB81" s="1">
        <v>43336</v>
      </c>
      <c r="BC81">
        <v>87</v>
      </c>
      <c r="BD81" s="6">
        <f t="shared" si="36"/>
        <v>-0.50819672131147797</v>
      </c>
      <c r="BE81" s="6">
        <f t="shared" si="8"/>
        <v>-0.50819672131147797</v>
      </c>
      <c r="BF81" s="6">
        <f t="shared" si="37"/>
        <v>64.344262295081919</v>
      </c>
      <c r="BG81" s="9"/>
      <c r="BH81" s="1">
        <v>43336</v>
      </c>
      <c r="BI81">
        <v>85</v>
      </c>
      <c r="BJ81" s="6">
        <f t="shared" si="38"/>
        <v>2.0163934426229559</v>
      </c>
      <c r="BK81" s="6">
        <f t="shared" si="9"/>
        <v>2.0163934426229559</v>
      </c>
      <c r="BL81" s="6">
        <f t="shared" si="39"/>
        <v>2.0327868852459119</v>
      </c>
      <c r="BM81" s="9"/>
      <c r="BN81" s="1">
        <v>43336</v>
      </c>
      <c r="BO81">
        <v>83</v>
      </c>
      <c r="BP81" s="6">
        <f t="shared" si="40"/>
        <v>7.1311475409836049</v>
      </c>
      <c r="BQ81" s="6">
        <f t="shared" si="10"/>
        <v>7.1311475409836049</v>
      </c>
      <c r="BR81" s="6">
        <f t="shared" si="41"/>
        <v>42.836065573770469</v>
      </c>
      <c r="BS81" s="9"/>
      <c r="BT81" s="1">
        <v>43336</v>
      </c>
      <c r="BU81">
        <v>95</v>
      </c>
      <c r="BV81" s="6">
        <f t="shared" si="42"/>
        <v>-3.7049180327868783</v>
      </c>
      <c r="BW81" s="6">
        <f t="shared" si="11"/>
        <v>-3.7049180327868783</v>
      </c>
      <c r="BX81" s="6">
        <f t="shared" si="43"/>
        <v>0</v>
      </c>
      <c r="BY81" s="9"/>
      <c r="BZ81" s="1">
        <v>43336</v>
      </c>
      <c r="CA81">
        <v>83</v>
      </c>
      <c r="CB81" s="6">
        <f t="shared" si="44"/>
        <v>4.7049180327868783</v>
      </c>
      <c r="CC81" s="6">
        <f t="shared" si="12"/>
        <v>4.7049180327868783</v>
      </c>
      <c r="CD81" s="6">
        <f t="shared" si="45"/>
        <v>48.98360655737693</v>
      </c>
      <c r="CE81" s="9"/>
      <c r="CF81" s="1">
        <v>43336</v>
      </c>
      <c r="CG81">
        <v>86</v>
      </c>
      <c r="CH81" s="6">
        <f t="shared" si="46"/>
        <v>1.2459016393442681</v>
      </c>
      <c r="CI81" s="6">
        <f t="shared" si="13"/>
        <v>1.2459016393442681</v>
      </c>
      <c r="CJ81" s="6">
        <f t="shared" si="47"/>
        <v>9.7377049180328044</v>
      </c>
      <c r="CK81" s="9"/>
      <c r="CL81" s="1">
        <v>43336</v>
      </c>
      <c r="CM81">
        <v>90</v>
      </c>
      <c r="CN81" s="6">
        <f t="shared" si="48"/>
        <v>1.3442622950819612</v>
      </c>
      <c r="CO81" s="6">
        <f t="shared" si="14"/>
        <v>1.3442622950819612</v>
      </c>
      <c r="CP81" s="6">
        <f t="shared" si="49"/>
        <v>1.3442622950819612</v>
      </c>
      <c r="CQ81" s="9"/>
      <c r="CR81" s="1">
        <v>43336</v>
      </c>
      <c r="CS81">
        <v>93</v>
      </c>
      <c r="CT81" s="6">
        <f t="shared" si="50"/>
        <v>-0.2786885245901658</v>
      </c>
      <c r="CU81" s="6">
        <f t="shared" si="15"/>
        <v>-0.2786885245901658</v>
      </c>
      <c r="CV81" s="6">
        <f t="shared" si="51"/>
        <v>16.295081967213036</v>
      </c>
      <c r="CW81" s="9"/>
      <c r="CX81" s="1">
        <v>43336</v>
      </c>
      <c r="CY81">
        <v>86</v>
      </c>
      <c r="CZ81" s="6">
        <f t="shared" si="52"/>
        <v>4.9016393442622928</v>
      </c>
      <c r="DA81" s="6">
        <f t="shared" si="16"/>
        <v>4.9016393442622928</v>
      </c>
      <c r="DB81" s="6">
        <f t="shared" si="53"/>
        <v>78.934426229508148</v>
      </c>
      <c r="DC81" s="9"/>
      <c r="DD81" s="1">
        <v>43336</v>
      </c>
      <c r="DE81">
        <v>84</v>
      </c>
      <c r="DF81" s="6">
        <f t="shared" si="54"/>
        <v>0.75409836065573188</v>
      </c>
      <c r="DG81" s="6">
        <f t="shared" si="17"/>
        <v>0.75409836065573188</v>
      </c>
      <c r="DH81" s="6">
        <f t="shared" si="55"/>
        <v>54.295081967213051</v>
      </c>
      <c r="DI81" s="9"/>
      <c r="DJ81" s="1">
        <v>43336</v>
      </c>
      <c r="DK81">
        <v>88</v>
      </c>
      <c r="DL81" s="6">
        <f t="shared" si="56"/>
        <v>-0.59016393442622928</v>
      </c>
      <c r="DM81" s="6">
        <f t="shared" si="18"/>
        <v>-0.59016393442622928</v>
      </c>
      <c r="DN81" s="6">
        <f t="shared" si="57"/>
        <v>17.8032786885246</v>
      </c>
      <c r="DO81" s="9"/>
      <c r="DP81" s="1">
        <v>43336</v>
      </c>
      <c r="DQ81">
        <v>89</v>
      </c>
      <c r="DR81" s="6">
        <f t="shared" si="58"/>
        <v>0.50819672131147797</v>
      </c>
      <c r="DS81" s="6">
        <f t="shared" si="19"/>
        <v>0.50819672131147797</v>
      </c>
      <c r="DT81" s="6">
        <f t="shared" si="59"/>
        <v>5.0655737704918238</v>
      </c>
      <c r="DU81" s="9"/>
    </row>
    <row r="82" spans="5:125">
      <c r="E82" s="9"/>
      <c r="F82" s="1">
        <v>43337</v>
      </c>
      <c r="G82" s="6">
        <v>84</v>
      </c>
      <c r="H82" s="6">
        <f t="shared" si="20"/>
        <v>5.7377049199999988</v>
      </c>
      <c r="I82" s="6">
        <f t="shared" si="0"/>
        <v>5.7377049199999988</v>
      </c>
      <c r="J82" s="6">
        <f t="shared" si="21"/>
        <v>57.60655743999996</v>
      </c>
      <c r="K82" s="9"/>
      <c r="L82" s="1">
        <v>43337</v>
      </c>
      <c r="M82">
        <v>84</v>
      </c>
      <c r="N82" s="6">
        <f t="shared" si="22"/>
        <v>2.508196721311478</v>
      </c>
      <c r="O82" s="6">
        <f t="shared" si="1"/>
        <v>2.508196721311478</v>
      </c>
      <c r="P82" s="6">
        <f t="shared" si="23"/>
        <v>54.213114754098427</v>
      </c>
      <c r="Q82" s="9"/>
      <c r="R82" s="1">
        <v>43337</v>
      </c>
      <c r="S82">
        <v>90</v>
      </c>
      <c r="T82" s="6">
        <f t="shared" si="24"/>
        <v>-1.8032786885245855</v>
      </c>
      <c r="U82" s="6">
        <f t="shared" si="2"/>
        <v>-1.8032786885245855</v>
      </c>
      <c r="V82" s="6">
        <f t="shared" si="25"/>
        <v>72.295081967213264</v>
      </c>
      <c r="W82" s="9"/>
      <c r="X82" s="1">
        <v>43337</v>
      </c>
      <c r="Y82">
        <v>82</v>
      </c>
      <c r="Z82" s="6">
        <f t="shared" si="26"/>
        <v>7.7213114754098342</v>
      </c>
      <c r="AA82" s="6">
        <f t="shared" si="3"/>
        <v>7.7213114754098342</v>
      </c>
      <c r="AB82" s="6">
        <f t="shared" si="27"/>
        <v>17.442622950819668</v>
      </c>
      <c r="AC82" s="9"/>
      <c r="AD82" s="1">
        <v>43337</v>
      </c>
      <c r="AE82">
        <v>92</v>
      </c>
      <c r="AF82" s="6">
        <f t="shared" si="28"/>
        <v>-0.52459016393441971</v>
      </c>
      <c r="AG82" s="6">
        <f t="shared" si="4"/>
        <v>-0.52459016393441971</v>
      </c>
      <c r="AH82" s="6">
        <f t="shared" si="29"/>
        <v>59.16393442622973</v>
      </c>
      <c r="AI82" s="9"/>
      <c r="AJ82" s="1">
        <v>43337</v>
      </c>
      <c r="AK82">
        <v>90</v>
      </c>
      <c r="AL82" s="6">
        <f t="shared" si="30"/>
        <v>-3.1803278688524586</v>
      </c>
      <c r="AM82" s="6">
        <f t="shared" si="5"/>
        <v>-3.1803278688524586</v>
      </c>
      <c r="AN82" s="6">
        <f t="shared" si="31"/>
        <v>3.0655737704918238</v>
      </c>
      <c r="AO82" s="9"/>
      <c r="AP82" s="1">
        <v>43337</v>
      </c>
      <c r="AQ82">
        <v>91</v>
      </c>
      <c r="AR82" s="6">
        <f t="shared" si="32"/>
        <v>-1.5901639344262293</v>
      </c>
      <c r="AS82" s="6">
        <f t="shared" si="6"/>
        <v>-1.5901639344262293</v>
      </c>
      <c r="AT82" s="6">
        <f t="shared" si="33"/>
        <v>0</v>
      </c>
      <c r="AU82" s="9"/>
      <c r="AV82" s="1">
        <v>43337</v>
      </c>
      <c r="AW82">
        <v>88</v>
      </c>
      <c r="AX82" s="6">
        <f t="shared" si="34"/>
        <v>-1.8196721311475414</v>
      </c>
      <c r="AY82" s="6">
        <f t="shared" si="7"/>
        <v>-1.8196721311475414</v>
      </c>
      <c r="AZ82" s="6">
        <f t="shared" si="35"/>
        <v>16.098360655737679</v>
      </c>
      <c r="BA82" s="9"/>
      <c r="BB82" s="1">
        <v>43337</v>
      </c>
      <c r="BC82">
        <v>82</v>
      </c>
      <c r="BD82" s="6">
        <f t="shared" si="36"/>
        <v>4.491803278688522</v>
      </c>
      <c r="BE82" s="6">
        <f t="shared" si="8"/>
        <v>4.491803278688522</v>
      </c>
      <c r="BF82" s="6">
        <f t="shared" si="37"/>
        <v>68.836065573770441</v>
      </c>
      <c r="BG82" s="9"/>
      <c r="BH82" s="1">
        <v>43337</v>
      </c>
      <c r="BI82">
        <v>84</v>
      </c>
      <c r="BJ82" s="6">
        <f t="shared" si="38"/>
        <v>3.0163934426229559</v>
      </c>
      <c r="BK82" s="6">
        <f t="shared" si="9"/>
        <v>3.0163934426229559</v>
      </c>
      <c r="BL82" s="6">
        <f t="shared" si="39"/>
        <v>5.0491803278688678</v>
      </c>
      <c r="BM82" s="9"/>
      <c r="BN82" s="1">
        <v>43337</v>
      </c>
      <c r="BO82">
        <v>85</v>
      </c>
      <c r="BP82" s="6">
        <f t="shared" si="40"/>
        <v>5.1311475409836049</v>
      </c>
      <c r="BQ82" s="6">
        <f t="shared" si="10"/>
        <v>5.1311475409836049</v>
      </c>
      <c r="BR82" s="6">
        <f t="shared" si="41"/>
        <v>47.967213114754074</v>
      </c>
      <c r="BS82" s="9"/>
      <c r="BT82" s="1">
        <v>43337</v>
      </c>
      <c r="BU82">
        <v>94</v>
      </c>
      <c r="BV82" s="6">
        <f t="shared" si="42"/>
        <v>-2.7049180327868783</v>
      </c>
      <c r="BW82" s="6">
        <f t="shared" si="11"/>
        <v>-2.7049180327868783</v>
      </c>
      <c r="BX82" s="6">
        <f t="shared" si="43"/>
        <v>0</v>
      </c>
      <c r="BY82" s="9"/>
      <c r="BZ82" s="1">
        <v>43337</v>
      </c>
      <c r="CA82">
        <v>78</v>
      </c>
      <c r="CB82" s="6">
        <f t="shared" si="44"/>
        <v>9.7049180327868783</v>
      </c>
      <c r="CC82" s="6">
        <f t="shared" si="12"/>
        <v>9.7049180327868783</v>
      </c>
      <c r="CD82" s="6">
        <f t="shared" si="45"/>
        <v>58.688524590163809</v>
      </c>
      <c r="CE82" s="9"/>
      <c r="CF82" s="1">
        <v>43337</v>
      </c>
      <c r="CG82">
        <v>87</v>
      </c>
      <c r="CH82" s="6">
        <f t="shared" si="46"/>
        <v>0.24590163934426812</v>
      </c>
      <c r="CI82" s="6">
        <f t="shared" si="13"/>
        <v>0.24590163934426812</v>
      </c>
      <c r="CJ82" s="6">
        <f t="shared" si="47"/>
        <v>9.9836065573770725</v>
      </c>
      <c r="CK82" s="9"/>
      <c r="CL82" s="1">
        <v>43337</v>
      </c>
      <c r="CM82">
        <v>89</v>
      </c>
      <c r="CN82" s="6">
        <f t="shared" si="48"/>
        <v>2.3442622950819612</v>
      </c>
      <c r="CO82" s="6">
        <f t="shared" si="14"/>
        <v>2.3442622950819612</v>
      </c>
      <c r="CP82" s="6">
        <f t="shared" si="49"/>
        <v>3.6885245901639223</v>
      </c>
      <c r="CQ82" s="9"/>
      <c r="CR82" s="1">
        <v>43337</v>
      </c>
      <c r="CS82">
        <v>95</v>
      </c>
      <c r="CT82" s="6">
        <f t="shared" si="50"/>
        <v>-2.2786885245901658</v>
      </c>
      <c r="CU82" s="6">
        <f t="shared" si="15"/>
        <v>-2.2786885245901658</v>
      </c>
      <c r="CV82" s="6">
        <f t="shared" si="51"/>
        <v>14.016393442622871</v>
      </c>
      <c r="CW82" s="9"/>
      <c r="CX82" s="1">
        <v>43337</v>
      </c>
      <c r="CY82">
        <v>85</v>
      </c>
      <c r="CZ82" s="6">
        <f t="shared" si="52"/>
        <v>5.9016393442622928</v>
      </c>
      <c r="DA82" s="6">
        <f t="shared" si="16"/>
        <v>5.9016393442622928</v>
      </c>
      <c r="DB82" s="6">
        <f t="shared" si="53"/>
        <v>84.836065573770441</v>
      </c>
      <c r="DC82" s="9"/>
      <c r="DD82" s="1">
        <v>43337</v>
      </c>
      <c r="DE82">
        <v>82</v>
      </c>
      <c r="DF82" s="6">
        <f t="shared" si="54"/>
        <v>2.7540983606557319</v>
      </c>
      <c r="DG82" s="6">
        <f t="shared" si="17"/>
        <v>2.7540983606557319</v>
      </c>
      <c r="DH82" s="6">
        <f t="shared" si="55"/>
        <v>57.049180327868783</v>
      </c>
      <c r="DI82" s="9"/>
      <c r="DJ82" s="1">
        <v>43337</v>
      </c>
      <c r="DK82">
        <v>84</v>
      </c>
      <c r="DL82" s="6">
        <f t="shared" si="56"/>
        <v>3.4098360655737707</v>
      </c>
      <c r="DM82" s="6">
        <f t="shared" si="18"/>
        <v>3.4098360655737707</v>
      </c>
      <c r="DN82" s="6">
        <f t="shared" si="57"/>
        <v>21.21311475409837</v>
      </c>
      <c r="DO82" s="9"/>
      <c r="DP82" s="1">
        <v>43337</v>
      </c>
      <c r="DQ82">
        <v>84</v>
      </c>
      <c r="DR82" s="6">
        <f t="shared" si="58"/>
        <v>5.508196721311478</v>
      </c>
      <c r="DS82" s="6">
        <f t="shared" si="19"/>
        <v>5.508196721311478</v>
      </c>
      <c r="DT82" s="6">
        <f t="shared" si="59"/>
        <v>10.573770491803302</v>
      </c>
      <c r="DU82" s="9"/>
    </row>
    <row r="83" spans="5:125">
      <c r="E83" s="9"/>
      <c r="F83" s="1">
        <v>43338</v>
      </c>
      <c r="G83" s="6">
        <v>88</v>
      </c>
      <c r="H83" s="6">
        <f t="shared" si="20"/>
        <v>1.7377049199999988</v>
      </c>
      <c r="I83" s="6">
        <f t="shared" si="0"/>
        <v>1.7377049199999988</v>
      </c>
      <c r="J83" s="6">
        <f t="shared" si="21"/>
        <v>59.344262359999959</v>
      </c>
      <c r="K83" s="9"/>
      <c r="L83" s="1">
        <v>43338</v>
      </c>
      <c r="M83">
        <v>87</v>
      </c>
      <c r="N83" s="6">
        <f t="shared" si="22"/>
        <v>-0.49180327868852203</v>
      </c>
      <c r="O83" s="6">
        <f t="shared" si="1"/>
        <v>-0.49180327868852203</v>
      </c>
      <c r="P83" s="6">
        <f t="shared" si="23"/>
        <v>53.721311475409905</v>
      </c>
      <c r="Q83" s="9"/>
      <c r="R83" s="1">
        <v>43338</v>
      </c>
      <c r="S83">
        <v>91</v>
      </c>
      <c r="T83" s="6">
        <f t="shared" si="24"/>
        <v>-2.8032786885245855</v>
      </c>
      <c r="U83" s="6">
        <f t="shared" si="2"/>
        <v>-2.8032786885245855</v>
      </c>
      <c r="V83" s="6">
        <f t="shared" si="25"/>
        <v>69.491803278688678</v>
      </c>
      <c r="W83" s="9"/>
      <c r="X83" s="1">
        <v>43338</v>
      </c>
      <c r="Y83">
        <v>89</v>
      </c>
      <c r="Z83" s="6">
        <f t="shared" si="26"/>
        <v>0.7213114754098342</v>
      </c>
      <c r="AA83" s="6">
        <f t="shared" si="3"/>
        <v>0.7213114754098342</v>
      </c>
      <c r="AB83" s="6">
        <f t="shared" si="27"/>
        <v>18.163934426229503</v>
      </c>
      <c r="AC83" s="9"/>
      <c r="AD83" s="1">
        <v>43338</v>
      </c>
      <c r="AE83">
        <v>90</v>
      </c>
      <c r="AF83" s="6">
        <f t="shared" si="28"/>
        <v>1.4754098360655803</v>
      </c>
      <c r="AG83" s="6">
        <f t="shared" si="4"/>
        <v>1.4754098360655803</v>
      </c>
      <c r="AH83" s="6">
        <f t="shared" si="29"/>
        <v>60.63934426229531</v>
      </c>
      <c r="AI83" s="9"/>
      <c r="AJ83" s="1">
        <v>43338</v>
      </c>
      <c r="AK83">
        <v>91</v>
      </c>
      <c r="AL83" s="6">
        <f t="shared" si="30"/>
        <v>-4.1803278688524586</v>
      </c>
      <c r="AM83" s="6">
        <f t="shared" si="5"/>
        <v>-4.1803278688524586</v>
      </c>
      <c r="AN83" s="6">
        <f t="shared" si="31"/>
        <v>0</v>
      </c>
      <c r="AO83" s="9"/>
      <c r="AP83" s="1">
        <v>43338</v>
      </c>
      <c r="AQ83">
        <v>88</v>
      </c>
      <c r="AR83" s="6">
        <f t="shared" si="32"/>
        <v>1.4098360655737707</v>
      </c>
      <c r="AS83" s="6">
        <f t="shared" si="6"/>
        <v>1.4098360655737707</v>
      </c>
      <c r="AT83" s="6">
        <f t="shared" si="33"/>
        <v>1.4098360655737707</v>
      </c>
      <c r="AU83" s="9"/>
      <c r="AV83" s="1">
        <v>43338</v>
      </c>
      <c r="AW83">
        <v>89</v>
      </c>
      <c r="AX83" s="6">
        <f t="shared" si="34"/>
        <v>-2.8196721311475414</v>
      </c>
      <c r="AY83" s="6">
        <f t="shared" si="7"/>
        <v>-2.8196721311475414</v>
      </c>
      <c r="AZ83" s="6">
        <f t="shared" si="35"/>
        <v>13.278688524590137</v>
      </c>
      <c r="BA83" s="9"/>
      <c r="BB83" s="1">
        <v>43338</v>
      </c>
      <c r="BC83">
        <v>86</v>
      </c>
      <c r="BD83" s="6">
        <f t="shared" si="36"/>
        <v>0.49180327868852203</v>
      </c>
      <c r="BE83" s="6">
        <f t="shared" si="8"/>
        <v>0.49180327868852203</v>
      </c>
      <c r="BF83" s="6">
        <f t="shared" si="37"/>
        <v>69.327868852458963</v>
      </c>
      <c r="BG83" s="9"/>
      <c r="BH83" s="1">
        <v>43338</v>
      </c>
      <c r="BI83">
        <v>84</v>
      </c>
      <c r="BJ83" s="6">
        <f t="shared" si="38"/>
        <v>3.0163934426229559</v>
      </c>
      <c r="BK83" s="6">
        <f t="shared" si="9"/>
        <v>3.0163934426229559</v>
      </c>
      <c r="BL83" s="6">
        <f t="shared" si="39"/>
        <v>8.0655737704918238</v>
      </c>
      <c r="BM83" s="9"/>
      <c r="BN83" s="1">
        <v>43338</v>
      </c>
      <c r="BO83">
        <v>88</v>
      </c>
      <c r="BP83" s="6">
        <f t="shared" si="40"/>
        <v>2.1311475409836049</v>
      </c>
      <c r="BQ83" s="6">
        <f t="shared" si="10"/>
        <v>2.1311475409836049</v>
      </c>
      <c r="BR83" s="6">
        <f t="shared" si="41"/>
        <v>50.098360655737679</v>
      </c>
      <c r="BS83" s="9"/>
      <c r="BT83" s="1">
        <v>43338</v>
      </c>
      <c r="BU83">
        <v>92</v>
      </c>
      <c r="BV83" s="6">
        <f t="shared" si="42"/>
        <v>-0.70491803278687826</v>
      </c>
      <c r="BW83" s="6">
        <f t="shared" si="11"/>
        <v>-0.70491803278687826</v>
      </c>
      <c r="BX83" s="6">
        <f t="shared" si="43"/>
        <v>0</v>
      </c>
      <c r="BY83" s="9"/>
      <c r="BZ83" s="1">
        <v>43338</v>
      </c>
      <c r="CA83">
        <v>83</v>
      </c>
      <c r="CB83" s="6">
        <f t="shared" si="44"/>
        <v>4.7049180327868783</v>
      </c>
      <c r="CC83" s="6">
        <f t="shared" si="12"/>
        <v>4.7049180327868783</v>
      </c>
      <c r="CD83" s="6">
        <f t="shared" si="45"/>
        <v>63.393442622950687</v>
      </c>
      <c r="CE83" s="9"/>
      <c r="CF83" s="1">
        <v>43338</v>
      </c>
      <c r="CG83">
        <v>90</v>
      </c>
      <c r="CH83" s="6">
        <f t="shared" si="46"/>
        <v>-2.7540983606557319</v>
      </c>
      <c r="CI83" s="6">
        <f t="shared" si="13"/>
        <v>-2.7540983606557319</v>
      </c>
      <c r="CJ83" s="6">
        <f t="shared" si="47"/>
        <v>7.2295081967213406</v>
      </c>
      <c r="CK83" s="9"/>
      <c r="CL83" s="1">
        <v>43338</v>
      </c>
      <c r="CM83">
        <v>90</v>
      </c>
      <c r="CN83" s="6">
        <f t="shared" si="48"/>
        <v>1.3442622950819612</v>
      </c>
      <c r="CO83" s="6">
        <f t="shared" si="14"/>
        <v>1.3442622950819612</v>
      </c>
      <c r="CP83" s="6">
        <f t="shared" si="49"/>
        <v>5.0327868852458835</v>
      </c>
      <c r="CQ83" s="9"/>
      <c r="CR83" s="1">
        <v>43338</v>
      </c>
      <c r="CS83">
        <v>99</v>
      </c>
      <c r="CT83" s="6">
        <f t="shared" si="50"/>
        <v>-6.2786885245901658</v>
      </c>
      <c r="CU83" s="6">
        <f t="shared" si="15"/>
        <v>-6.2786885245901658</v>
      </c>
      <c r="CV83" s="6">
        <f t="shared" si="51"/>
        <v>7.7377049180327049</v>
      </c>
      <c r="CW83" s="9"/>
      <c r="CX83" s="1">
        <v>43338</v>
      </c>
      <c r="CY83">
        <v>90</v>
      </c>
      <c r="CZ83" s="6">
        <f t="shared" si="52"/>
        <v>0.90163934426229275</v>
      </c>
      <c r="DA83" s="6">
        <f t="shared" si="16"/>
        <v>0.90163934426229275</v>
      </c>
      <c r="DB83" s="6">
        <f t="shared" si="53"/>
        <v>85.737704918032733</v>
      </c>
      <c r="DC83" s="9"/>
      <c r="DD83" s="1">
        <v>43338</v>
      </c>
      <c r="DE83">
        <v>82</v>
      </c>
      <c r="DF83" s="6">
        <f t="shared" si="54"/>
        <v>2.7540983606557319</v>
      </c>
      <c r="DG83" s="6">
        <f t="shared" si="17"/>
        <v>2.7540983606557319</v>
      </c>
      <c r="DH83" s="6">
        <f t="shared" si="55"/>
        <v>59.803278688524514</v>
      </c>
      <c r="DI83" s="9"/>
      <c r="DJ83" s="1">
        <v>43338</v>
      </c>
      <c r="DK83">
        <v>86</v>
      </c>
      <c r="DL83" s="6">
        <f t="shared" si="56"/>
        <v>1.4098360655737707</v>
      </c>
      <c r="DM83" s="6">
        <f t="shared" si="18"/>
        <v>1.4098360655737707</v>
      </c>
      <c r="DN83" s="6">
        <f t="shared" si="57"/>
        <v>22.622950819672141</v>
      </c>
      <c r="DO83" s="9"/>
      <c r="DP83" s="1">
        <v>43338</v>
      </c>
      <c r="DQ83">
        <v>86</v>
      </c>
      <c r="DR83" s="6">
        <f t="shared" si="58"/>
        <v>3.508196721311478</v>
      </c>
      <c r="DS83" s="6">
        <f t="shared" si="19"/>
        <v>3.508196721311478</v>
      </c>
      <c r="DT83" s="6">
        <f t="shared" si="59"/>
        <v>14.08196721311478</v>
      </c>
      <c r="DU83" s="9"/>
    </row>
    <row r="84" spans="5:125">
      <c r="E84" s="9"/>
      <c r="F84" s="1">
        <v>43339</v>
      </c>
      <c r="G84" s="6">
        <v>84</v>
      </c>
      <c r="H84" s="6">
        <f t="shared" si="20"/>
        <v>5.7377049199999988</v>
      </c>
      <c r="I84" s="6">
        <f t="shared" si="0"/>
        <v>5.7377049199999988</v>
      </c>
      <c r="J84" s="6">
        <f t="shared" si="21"/>
        <v>65.081967279999958</v>
      </c>
      <c r="K84" s="9"/>
      <c r="L84" s="1">
        <v>43339</v>
      </c>
      <c r="M84">
        <v>90</v>
      </c>
      <c r="N84" s="6">
        <f t="shared" si="22"/>
        <v>-3.491803278688522</v>
      </c>
      <c r="O84" s="6">
        <f t="shared" si="1"/>
        <v>-3.491803278688522</v>
      </c>
      <c r="P84" s="6">
        <f t="shared" si="23"/>
        <v>50.229508196721383</v>
      </c>
      <c r="Q84" s="9"/>
      <c r="R84" s="1">
        <v>43339</v>
      </c>
      <c r="S84">
        <v>89</v>
      </c>
      <c r="T84" s="6">
        <f t="shared" si="24"/>
        <v>-0.8032786885245855</v>
      </c>
      <c r="U84" s="6">
        <f t="shared" si="2"/>
        <v>-0.8032786885245855</v>
      </c>
      <c r="V84" s="6">
        <f t="shared" si="25"/>
        <v>68.688524590164093</v>
      </c>
      <c r="W84" s="9"/>
      <c r="X84" s="1">
        <v>43339</v>
      </c>
      <c r="Y84">
        <v>88</v>
      </c>
      <c r="Z84" s="6">
        <f t="shared" si="26"/>
        <v>1.7213114754098342</v>
      </c>
      <c r="AA84" s="6">
        <f t="shared" si="3"/>
        <v>1.7213114754098342</v>
      </c>
      <c r="AB84" s="6">
        <f t="shared" si="27"/>
        <v>19.885245901639337</v>
      </c>
      <c r="AC84" s="9"/>
      <c r="AD84" s="1">
        <v>43339</v>
      </c>
      <c r="AE84">
        <v>90</v>
      </c>
      <c r="AF84" s="6">
        <f t="shared" si="28"/>
        <v>1.4754098360655803</v>
      </c>
      <c r="AG84" s="6">
        <f t="shared" si="4"/>
        <v>1.4754098360655803</v>
      </c>
      <c r="AH84" s="6">
        <f t="shared" si="29"/>
        <v>62.114754098360891</v>
      </c>
      <c r="AI84" s="9"/>
      <c r="AJ84" s="1">
        <v>43339</v>
      </c>
      <c r="AK84">
        <v>91</v>
      </c>
      <c r="AL84" s="6">
        <f t="shared" si="30"/>
        <v>-4.1803278688524586</v>
      </c>
      <c r="AM84" s="6">
        <f t="shared" si="5"/>
        <v>-4.1803278688524586</v>
      </c>
      <c r="AN84" s="6">
        <f t="shared" si="31"/>
        <v>0</v>
      </c>
      <c r="AO84" s="9"/>
      <c r="AP84" s="1">
        <v>43339</v>
      </c>
      <c r="AQ84">
        <v>84</v>
      </c>
      <c r="AR84" s="6">
        <f t="shared" si="32"/>
        <v>5.4098360655737707</v>
      </c>
      <c r="AS84" s="6">
        <f t="shared" si="6"/>
        <v>5.4098360655737707</v>
      </c>
      <c r="AT84" s="6">
        <f t="shared" si="33"/>
        <v>6.8196721311475414</v>
      </c>
      <c r="AU84" s="9"/>
      <c r="AV84" s="1">
        <v>43339</v>
      </c>
      <c r="AW84">
        <v>90</v>
      </c>
      <c r="AX84" s="6">
        <f t="shared" si="34"/>
        <v>-3.8196721311475414</v>
      </c>
      <c r="AY84" s="6">
        <f t="shared" si="7"/>
        <v>-3.8196721311475414</v>
      </c>
      <c r="AZ84" s="6">
        <f t="shared" si="35"/>
        <v>9.4590163934425959</v>
      </c>
      <c r="BA84" s="9"/>
      <c r="BB84" s="1">
        <v>43339</v>
      </c>
      <c r="BC84">
        <v>88</v>
      </c>
      <c r="BD84" s="6">
        <f t="shared" si="36"/>
        <v>-1.508196721311478</v>
      </c>
      <c r="BE84" s="6">
        <f t="shared" si="8"/>
        <v>-1.508196721311478</v>
      </c>
      <c r="BF84" s="6">
        <f t="shared" si="37"/>
        <v>67.819672131147485</v>
      </c>
      <c r="BG84" s="9"/>
      <c r="BH84" s="1">
        <v>43339</v>
      </c>
      <c r="BI84">
        <v>86</v>
      </c>
      <c r="BJ84" s="6">
        <f t="shared" si="38"/>
        <v>1.0163934426229559</v>
      </c>
      <c r="BK84" s="6">
        <f t="shared" si="9"/>
        <v>1.0163934426229559</v>
      </c>
      <c r="BL84" s="6">
        <f t="shared" si="39"/>
        <v>9.0819672131147797</v>
      </c>
      <c r="BM84" s="9"/>
      <c r="BN84" s="1">
        <v>43339</v>
      </c>
      <c r="BO84">
        <v>88</v>
      </c>
      <c r="BP84" s="6">
        <f t="shared" si="40"/>
        <v>2.1311475409836049</v>
      </c>
      <c r="BQ84" s="6">
        <f t="shared" si="10"/>
        <v>2.1311475409836049</v>
      </c>
      <c r="BR84" s="6">
        <f t="shared" si="41"/>
        <v>52.229508196721284</v>
      </c>
      <c r="BS84" s="9"/>
      <c r="BT84" s="1">
        <v>43339</v>
      </c>
      <c r="BU84">
        <v>88</v>
      </c>
      <c r="BV84" s="6">
        <f t="shared" si="42"/>
        <v>3.2950819672131217</v>
      </c>
      <c r="BW84" s="6">
        <f t="shared" si="11"/>
        <v>3.2950819672131217</v>
      </c>
      <c r="BX84" s="6">
        <f t="shared" si="43"/>
        <v>3.2950819672131217</v>
      </c>
      <c r="BY84" s="9"/>
      <c r="BZ84" s="1">
        <v>43339</v>
      </c>
      <c r="CA84">
        <v>80</v>
      </c>
      <c r="CB84" s="6">
        <f t="shared" si="44"/>
        <v>7.7049180327868783</v>
      </c>
      <c r="CC84" s="6">
        <f t="shared" si="12"/>
        <v>7.7049180327868783</v>
      </c>
      <c r="CD84" s="6">
        <f t="shared" si="45"/>
        <v>71.098360655737565</v>
      </c>
      <c r="CE84" s="9"/>
      <c r="CF84" s="1">
        <v>43339</v>
      </c>
      <c r="CG84">
        <v>83</v>
      </c>
      <c r="CH84" s="6">
        <f t="shared" si="46"/>
        <v>4.2459016393442681</v>
      </c>
      <c r="CI84" s="6">
        <f t="shared" si="13"/>
        <v>4.2459016393442681</v>
      </c>
      <c r="CJ84" s="6">
        <f t="shared" si="47"/>
        <v>11.475409836065609</v>
      </c>
      <c r="CK84" s="9"/>
      <c r="CL84" s="1">
        <v>43339</v>
      </c>
      <c r="CM84">
        <v>89</v>
      </c>
      <c r="CN84" s="6">
        <f t="shared" si="48"/>
        <v>2.3442622950819612</v>
      </c>
      <c r="CO84" s="6">
        <f t="shared" si="14"/>
        <v>2.3442622950819612</v>
      </c>
      <c r="CP84" s="6">
        <f t="shared" si="49"/>
        <v>7.3770491803278446</v>
      </c>
      <c r="CQ84" s="9"/>
      <c r="CR84" s="1">
        <v>43339</v>
      </c>
      <c r="CS84">
        <v>95</v>
      </c>
      <c r="CT84" s="6">
        <f t="shared" si="50"/>
        <v>-2.2786885245901658</v>
      </c>
      <c r="CU84" s="6">
        <f t="shared" si="15"/>
        <v>-2.2786885245901658</v>
      </c>
      <c r="CV84" s="6">
        <f t="shared" si="51"/>
        <v>5.4590163934425391</v>
      </c>
      <c r="CW84" s="9"/>
      <c r="CX84" s="1">
        <v>43339</v>
      </c>
      <c r="CY84">
        <v>90</v>
      </c>
      <c r="CZ84" s="6">
        <f t="shared" si="52"/>
        <v>0.90163934426229275</v>
      </c>
      <c r="DA84" s="6">
        <f t="shared" si="16"/>
        <v>0.90163934426229275</v>
      </c>
      <c r="DB84" s="6">
        <f t="shared" si="53"/>
        <v>86.639344262295026</v>
      </c>
      <c r="DC84" s="9"/>
      <c r="DD84" s="1">
        <v>43339</v>
      </c>
      <c r="DE84">
        <v>86</v>
      </c>
      <c r="DF84" s="6">
        <f t="shared" si="54"/>
        <v>-1.2459016393442681</v>
      </c>
      <c r="DG84" s="6">
        <f t="shared" si="17"/>
        <v>-1.2459016393442681</v>
      </c>
      <c r="DH84" s="6">
        <f t="shared" si="55"/>
        <v>58.557377049180246</v>
      </c>
      <c r="DI84" s="9"/>
      <c r="DJ84" s="1">
        <v>43339</v>
      </c>
      <c r="DK84">
        <v>88</v>
      </c>
      <c r="DL84" s="6">
        <f t="shared" si="56"/>
        <v>-0.59016393442622928</v>
      </c>
      <c r="DM84" s="6">
        <f t="shared" si="18"/>
        <v>-0.59016393442622928</v>
      </c>
      <c r="DN84" s="6">
        <f t="shared" si="57"/>
        <v>22.032786885245912</v>
      </c>
      <c r="DO84" s="9"/>
      <c r="DP84" s="1">
        <v>43339</v>
      </c>
      <c r="DQ84">
        <v>85</v>
      </c>
      <c r="DR84" s="6">
        <f t="shared" si="58"/>
        <v>4.508196721311478</v>
      </c>
      <c r="DS84" s="6">
        <f t="shared" si="19"/>
        <v>4.508196721311478</v>
      </c>
      <c r="DT84" s="6">
        <f t="shared" si="59"/>
        <v>18.590163934426258</v>
      </c>
      <c r="DU84" s="9"/>
    </row>
    <row r="85" spans="5:125">
      <c r="E85" s="9"/>
      <c r="F85" s="1">
        <v>43340</v>
      </c>
      <c r="G85" s="6">
        <v>86</v>
      </c>
      <c r="H85" s="6">
        <f t="shared" si="20"/>
        <v>3.7377049199999988</v>
      </c>
      <c r="I85" s="6">
        <f t="shared" si="0"/>
        <v>3.7377049199999988</v>
      </c>
      <c r="J85" s="6">
        <f t="shared" si="21"/>
        <v>68.819672199999957</v>
      </c>
      <c r="K85" s="9"/>
      <c r="L85" s="1">
        <v>43340</v>
      </c>
      <c r="M85">
        <v>90</v>
      </c>
      <c r="N85" s="6">
        <f t="shared" si="22"/>
        <v>-3.491803278688522</v>
      </c>
      <c r="O85" s="6">
        <f t="shared" si="1"/>
        <v>-3.491803278688522</v>
      </c>
      <c r="P85" s="6">
        <f t="shared" si="23"/>
        <v>46.737704918032861</v>
      </c>
      <c r="Q85" s="9"/>
      <c r="R85" s="1">
        <v>43340</v>
      </c>
      <c r="S85">
        <v>90</v>
      </c>
      <c r="T85" s="6">
        <f t="shared" si="24"/>
        <v>-1.8032786885245855</v>
      </c>
      <c r="U85" s="6">
        <f t="shared" si="2"/>
        <v>-1.8032786885245855</v>
      </c>
      <c r="V85" s="6">
        <f t="shared" si="25"/>
        <v>66.885245901639507</v>
      </c>
      <c r="W85" s="9"/>
      <c r="X85" s="1">
        <v>43340</v>
      </c>
      <c r="Y85">
        <v>90</v>
      </c>
      <c r="Z85" s="6">
        <f t="shared" si="26"/>
        <v>-0.2786885245901658</v>
      </c>
      <c r="AA85" s="6">
        <f t="shared" si="3"/>
        <v>-0.2786885245901658</v>
      </c>
      <c r="AB85" s="6">
        <f t="shared" si="27"/>
        <v>19.606557377049171</v>
      </c>
      <c r="AC85" s="9"/>
      <c r="AD85" s="1">
        <v>43340</v>
      </c>
      <c r="AE85">
        <v>92</v>
      </c>
      <c r="AF85" s="6">
        <f t="shared" si="28"/>
        <v>-0.52459016393441971</v>
      </c>
      <c r="AG85" s="6">
        <f t="shared" si="4"/>
        <v>-0.52459016393441971</v>
      </c>
      <c r="AH85" s="6">
        <f t="shared" si="29"/>
        <v>61.590163934426471</v>
      </c>
      <c r="AI85" s="9"/>
      <c r="AJ85" s="1">
        <v>43340</v>
      </c>
      <c r="AK85">
        <v>81</v>
      </c>
      <c r="AL85" s="6">
        <f t="shared" si="30"/>
        <v>5.8196721311475414</v>
      </c>
      <c r="AM85" s="6">
        <f t="shared" si="5"/>
        <v>5.8196721311475414</v>
      </c>
      <c r="AN85" s="6">
        <f t="shared" si="31"/>
        <v>5.8196721311475414</v>
      </c>
      <c r="AO85" s="9"/>
      <c r="AP85" s="1">
        <v>43340</v>
      </c>
      <c r="AQ85">
        <v>82</v>
      </c>
      <c r="AR85" s="6">
        <f t="shared" si="32"/>
        <v>7.4098360655737707</v>
      </c>
      <c r="AS85" s="6">
        <f t="shared" si="6"/>
        <v>7.4098360655737707</v>
      </c>
      <c r="AT85" s="6">
        <f t="shared" si="33"/>
        <v>14.229508196721312</v>
      </c>
      <c r="AU85" s="9"/>
      <c r="AV85" s="1">
        <v>43340</v>
      </c>
      <c r="AW85">
        <v>91</v>
      </c>
      <c r="AX85" s="6">
        <f t="shared" si="34"/>
        <v>-4.8196721311475414</v>
      </c>
      <c r="AY85" s="6">
        <f t="shared" si="7"/>
        <v>-4.8196721311475414</v>
      </c>
      <c r="AZ85" s="6">
        <f t="shared" si="35"/>
        <v>4.6393442622950545</v>
      </c>
      <c r="BA85" s="9"/>
      <c r="BB85" s="1">
        <v>43340</v>
      </c>
      <c r="BC85">
        <v>90</v>
      </c>
      <c r="BD85" s="6">
        <f t="shared" si="36"/>
        <v>-3.508196721311478</v>
      </c>
      <c r="BE85" s="6">
        <f t="shared" si="8"/>
        <v>-3.508196721311478</v>
      </c>
      <c r="BF85" s="6">
        <f t="shared" si="37"/>
        <v>64.311475409836007</v>
      </c>
      <c r="BG85" s="9"/>
      <c r="BH85" s="1">
        <v>43340</v>
      </c>
      <c r="BI85">
        <v>86</v>
      </c>
      <c r="BJ85" s="6">
        <f t="shared" si="38"/>
        <v>1.0163934426229559</v>
      </c>
      <c r="BK85" s="6">
        <f t="shared" si="9"/>
        <v>1.0163934426229559</v>
      </c>
      <c r="BL85" s="6">
        <f t="shared" si="39"/>
        <v>10.098360655737736</v>
      </c>
      <c r="BM85" s="9"/>
      <c r="BN85" s="1">
        <v>43340</v>
      </c>
      <c r="BO85">
        <v>90</v>
      </c>
      <c r="BP85" s="6">
        <f t="shared" si="40"/>
        <v>0.13114754098360493</v>
      </c>
      <c r="BQ85" s="6">
        <f t="shared" si="10"/>
        <v>0.13114754098360493</v>
      </c>
      <c r="BR85" s="6">
        <f t="shared" si="41"/>
        <v>52.360655737704889</v>
      </c>
      <c r="BS85" s="9"/>
      <c r="BT85" s="1">
        <v>43340</v>
      </c>
      <c r="BU85">
        <v>88</v>
      </c>
      <c r="BV85" s="6">
        <f t="shared" si="42"/>
        <v>3.2950819672131217</v>
      </c>
      <c r="BW85" s="6">
        <f t="shared" si="11"/>
        <v>3.2950819672131217</v>
      </c>
      <c r="BX85" s="6">
        <f t="shared" si="43"/>
        <v>6.5901639344262435</v>
      </c>
      <c r="BY85" s="9"/>
      <c r="BZ85" s="1">
        <v>43340</v>
      </c>
      <c r="CA85">
        <v>86</v>
      </c>
      <c r="CB85" s="6">
        <f t="shared" si="44"/>
        <v>1.7049180327868783</v>
      </c>
      <c r="CC85" s="6">
        <f t="shared" si="12"/>
        <v>1.7049180327868783</v>
      </c>
      <c r="CD85" s="6">
        <f t="shared" si="45"/>
        <v>72.803278688524443</v>
      </c>
      <c r="CE85" s="9"/>
      <c r="CF85" s="1">
        <v>43340</v>
      </c>
      <c r="CG85">
        <v>75</v>
      </c>
      <c r="CH85" s="6">
        <f t="shared" si="46"/>
        <v>12.245901639344268</v>
      </c>
      <c r="CI85" s="6">
        <f t="shared" si="13"/>
        <v>12.245901639344268</v>
      </c>
      <c r="CJ85" s="6">
        <f t="shared" si="47"/>
        <v>23.721311475409877</v>
      </c>
      <c r="CK85" s="9"/>
      <c r="CL85" s="1">
        <v>43340</v>
      </c>
      <c r="CM85">
        <v>87</v>
      </c>
      <c r="CN85" s="6">
        <f t="shared" si="48"/>
        <v>4.3442622950819612</v>
      </c>
      <c r="CO85" s="6">
        <f t="shared" si="14"/>
        <v>4.3442622950819612</v>
      </c>
      <c r="CP85" s="6">
        <f t="shared" si="49"/>
        <v>11.721311475409806</v>
      </c>
      <c r="CQ85" s="9"/>
      <c r="CR85" s="1">
        <v>43340</v>
      </c>
      <c r="CS85">
        <v>95</v>
      </c>
      <c r="CT85" s="6">
        <f t="shared" si="50"/>
        <v>-2.2786885245901658</v>
      </c>
      <c r="CU85" s="6">
        <f t="shared" si="15"/>
        <v>-2.2786885245901658</v>
      </c>
      <c r="CV85" s="6">
        <f t="shared" si="51"/>
        <v>3.1803278688523733</v>
      </c>
      <c r="CW85" s="9"/>
      <c r="CX85" s="1">
        <v>43340</v>
      </c>
      <c r="CY85">
        <v>80</v>
      </c>
      <c r="CZ85" s="6">
        <f t="shared" si="52"/>
        <v>10.901639344262293</v>
      </c>
      <c r="DA85" s="6">
        <f t="shared" si="16"/>
        <v>10.901639344262293</v>
      </c>
      <c r="DB85" s="6">
        <f t="shared" si="53"/>
        <v>97.540983606557319</v>
      </c>
      <c r="DC85" s="9"/>
      <c r="DD85" s="1">
        <v>43340</v>
      </c>
      <c r="DE85">
        <v>90</v>
      </c>
      <c r="DF85" s="6">
        <f t="shared" si="54"/>
        <v>-5.2459016393442681</v>
      </c>
      <c r="DG85" s="6">
        <f t="shared" si="17"/>
        <v>-5.2459016393442681</v>
      </c>
      <c r="DH85" s="6">
        <f t="shared" si="55"/>
        <v>53.311475409835978</v>
      </c>
      <c r="DI85" s="9"/>
      <c r="DJ85" s="1">
        <v>43340</v>
      </c>
      <c r="DK85">
        <v>91</v>
      </c>
      <c r="DL85" s="6">
        <f t="shared" si="56"/>
        <v>-3.5901639344262293</v>
      </c>
      <c r="DM85" s="6">
        <f t="shared" si="18"/>
        <v>-3.5901639344262293</v>
      </c>
      <c r="DN85" s="6">
        <f t="shared" si="57"/>
        <v>18.442622950819683</v>
      </c>
      <c r="DO85" s="9"/>
      <c r="DP85" s="1">
        <v>43340</v>
      </c>
      <c r="DQ85">
        <v>83</v>
      </c>
      <c r="DR85" s="6">
        <f t="shared" si="58"/>
        <v>6.508196721311478</v>
      </c>
      <c r="DS85" s="6">
        <f t="shared" si="19"/>
        <v>6.508196721311478</v>
      </c>
      <c r="DT85" s="6">
        <f t="shared" si="59"/>
        <v>25.098360655737736</v>
      </c>
      <c r="DU85" s="9"/>
    </row>
    <row r="86" spans="5:125">
      <c r="E86" s="9"/>
      <c r="F86" s="1">
        <v>43341</v>
      </c>
      <c r="G86" s="6">
        <v>88</v>
      </c>
      <c r="H86" s="6">
        <f t="shared" si="20"/>
        <v>1.7377049199999988</v>
      </c>
      <c r="I86" s="6">
        <f t="shared" si="0"/>
        <v>1.7377049199999988</v>
      </c>
      <c r="J86" s="6">
        <f t="shared" si="21"/>
        <v>70.557377119999956</v>
      </c>
      <c r="K86" s="9"/>
      <c r="L86" s="1">
        <v>43341</v>
      </c>
      <c r="M86">
        <v>91</v>
      </c>
      <c r="N86" s="6">
        <f t="shared" si="22"/>
        <v>-4.491803278688522</v>
      </c>
      <c r="O86" s="6">
        <f t="shared" si="1"/>
        <v>-4.491803278688522</v>
      </c>
      <c r="P86" s="6">
        <f t="shared" si="23"/>
        <v>42.245901639344339</v>
      </c>
      <c r="Q86" s="9"/>
      <c r="R86" s="1">
        <v>43341</v>
      </c>
      <c r="S86">
        <v>93</v>
      </c>
      <c r="T86" s="6">
        <f t="shared" si="24"/>
        <v>-4.8032786885245855</v>
      </c>
      <c r="U86" s="6">
        <f t="shared" si="2"/>
        <v>-4.8032786885245855</v>
      </c>
      <c r="V86" s="6">
        <f t="shared" si="25"/>
        <v>62.081967213114922</v>
      </c>
      <c r="W86" s="9"/>
      <c r="X86" s="1">
        <v>43341</v>
      </c>
      <c r="Y86">
        <v>91</v>
      </c>
      <c r="Z86" s="6">
        <f t="shared" si="26"/>
        <v>-1.2786885245901658</v>
      </c>
      <c r="AA86" s="6">
        <f t="shared" si="3"/>
        <v>-1.2786885245901658</v>
      </c>
      <c r="AB86" s="6">
        <f t="shared" si="27"/>
        <v>18.327868852459005</v>
      </c>
      <c r="AC86" s="9"/>
      <c r="AD86" s="1">
        <v>43341</v>
      </c>
      <c r="AE86">
        <v>92</v>
      </c>
      <c r="AF86" s="6">
        <f t="shared" si="28"/>
        <v>-0.52459016393441971</v>
      </c>
      <c r="AG86" s="6">
        <f t="shared" si="4"/>
        <v>-0.52459016393441971</v>
      </c>
      <c r="AH86" s="6">
        <f t="shared" si="29"/>
        <v>61.065573770492051</v>
      </c>
      <c r="AI86" s="9"/>
      <c r="AJ86" s="1">
        <v>43341</v>
      </c>
      <c r="AK86">
        <v>86</v>
      </c>
      <c r="AL86" s="6">
        <f t="shared" si="30"/>
        <v>0.81967213114754145</v>
      </c>
      <c r="AM86" s="6">
        <f t="shared" si="5"/>
        <v>0.81967213114754145</v>
      </c>
      <c r="AN86" s="6">
        <f t="shared" si="31"/>
        <v>6.6393442622950829</v>
      </c>
      <c r="AO86" s="9"/>
      <c r="AP86" s="1">
        <v>43341</v>
      </c>
      <c r="AQ86">
        <v>82</v>
      </c>
      <c r="AR86" s="6">
        <f t="shared" si="32"/>
        <v>7.4098360655737707</v>
      </c>
      <c r="AS86" s="6">
        <f t="shared" si="6"/>
        <v>7.4098360655737707</v>
      </c>
      <c r="AT86" s="6">
        <f t="shared" si="33"/>
        <v>21.639344262295083</v>
      </c>
      <c r="AU86" s="9"/>
      <c r="AV86" s="1">
        <v>43341</v>
      </c>
      <c r="AW86">
        <v>89</v>
      </c>
      <c r="AX86" s="6">
        <f t="shared" si="34"/>
        <v>-2.8196721311475414</v>
      </c>
      <c r="AY86" s="6">
        <f t="shared" si="7"/>
        <v>-2.8196721311475414</v>
      </c>
      <c r="AZ86" s="6">
        <f t="shared" si="35"/>
        <v>1.819672131147513</v>
      </c>
      <c r="BA86" s="9"/>
      <c r="BB86" s="1">
        <v>43341</v>
      </c>
      <c r="BC86">
        <v>87</v>
      </c>
      <c r="BD86" s="6">
        <f t="shared" si="36"/>
        <v>-0.50819672131147797</v>
      </c>
      <c r="BE86" s="6">
        <f t="shared" si="8"/>
        <v>-0.50819672131147797</v>
      </c>
      <c r="BF86" s="6">
        <f t="shared" si="37"/>
        <v>63.803278688524529</v>
      </c>
      <c r="BG86" s="9"/>
      <c r="BH86" s="1">
        <v>43341</v>
      </c>
      <c r="BI86">
        <v>85</v>
      </c>
      <c r="BJ86" s="6">
        <f t="shared" si="38"/>
        <v>2.0163934426229559</v>
      </c>
      <c r="BK86" s="6">
        <f t="shared" si="9"/>
        <v>2.0163934426229559</v>
      </c>
      <c r="BL86" s="6">
        <f t="shared" si="39"/>
        <v>12.114754098360692</v>
      </c>
      <c r="BM86" s="9"/>
      <c r="BN86" s="1">
        <v>43341</v>
      </c>
      <c r="BO86">
        <v>90</v>
      </c>
      <c r="BP86" s="6">
        <f t="shared" si="40"/>
        <v>0.13114754098360493</v>
      </c>
      <c r="BQ86" s="6">
        <f t="shared" si="10"/>
        <v>0.13114754098360493</v>
      </c>
      <c r="BR86" s="6">
        <f t="shared" si="41"/>
        <v>52.491803278688494</v>
      </c>
      <c r="BS86" s="9"/>
      <c r="BT86" s="1">
        <v>43341</v>
      </c>
      <c r="BU86">
        <v>89</v>
      </c>
      <c r="BV86" s="6">
        <f t="shared" si="42"/>
        <v>2.2950819672131217</v>
      </c>
      <c r="BW86" s="6">
        <f t="shared" si="11"/>
        <v>2.2950819672131217</v>
      </c>
      <c r="BX86" s="6">
        <f t="shared" si="43"/>
        <v>8.8852459016393652</v>
      </c>
      <c r="BY86" s="9"/>
      <c r="BZ86" s="1">
        <v>43341</v>
      </c>
      <c r="CA86">
        <v>89</v>
      </c>
      <c r="CB86" s="6">
        <f t="shared" si="44"/>
        <v>-1.2950819672131217</v>
      </c>
      <c r="CC86" s="6">
        <f t="shared" si="12"/>
        <v>-1.2950819672131217</v>
      </c>
      <c r="CD86" s="6">
        <f t="shared" si="45"/>
        <v>71.508196721311322</v>
      </c>
      <c r="CE86" s="9"/>
      <c r="CF86" s="1">
        <v>43341</v>
      </c>
      <c r="CG86">
        <v>86</v>
      </c>
      <c r="CH86" s="6">
        <f t="shared" si="46"/>
        <v>1.2459016393442681</v>
      </c>
      <c r="CI86" s="6">
        <f t="shared" si="13"/>
        <v>1.2459016393442681</v>
      </c>
      <c r="CJ86" s="6">
        <f t="shared" si="47"/>
        <v>24.967213114754145</v>
      </c>
      <c r="CK86" s="9"/>
      <c r="CL86" s="1">
        <v>43341</v>
      </c>
      <c r="CM86">
        <v>84</v>
      </c>
      <c r="CN86" s="6">
        <f t="shared" si="48"/>
        <v>7.3442622950819612</v>
      </c>
      <c r="CO86" s="6">
        <f t="shared" si="14"/>
        <v>7.3442622950819612</v>
      </c>
      <c r="CP86" s="6">
        <f t="shared" si="49"/>
        <v>19.065573770491767</v>
      </c>
      <c r="CQ86" s="9"/>
      <c r="CR86" s="1">
        <v>43341</v>
      </c>
      <c r="CS86">
        <v>93</v>
      </c>
      <c r="CT86" s="6">
        <f t="shared" si="50"/>
        <v>-0.2786885245901658</v>
      </c>
      <c r="CU86" s="6">
        <f t="shared" si="15"/>
        <v>-0.2786885245901658</v>
      </c>
      <c r="CV86" s="6">
        <f t="shared" si="51"/>
        <v>2.9016393442622075</v>
      </c>
      <c r="CW86" s="9"/>
      <c r="CX86" s="1">
        <v>43341</v>
      </c>
      <c r="CY86">
        <v>86</v>
      </c>
      <c r="CZ86" s="6">
        <f t="shared" si="52"/>
        <v>4.9016393442622928</v>
      </c>
      <c r="DA86" s="6">
        <f t="shared" si="16"/>
        <v>4.9016393442622928</v>
      </c>
      <c r="DB86" s="6">
        <f t="shared" si="53"/>
        <v>102.44262295081961</v>
      </c>
      <c r="DC86" s="9"/>
      <c r="DD86" s="1">
        <v>43341</v>
      </c>
      <c r="DE86">
        <v>92</v>
      </c>
      <c r="DF86" s="6">
        <f t="shared" si="54"/>
        <v>-7.2459016393442681</v>
      </c>
      <c r="DG86" s="6">
        <f t="shared" si="17"/>
        <v>-7.2459016393442681</v>
      </c>
      <c r="DH86" s="6">
        <f t="shared" si="55"/>
        <v>46.06557377049171</v>
      </c>
      <c r="DI86" s="9"/>
      <c r="DJ86" s="1">
        <v>43341</v>
      </c>
      <c r="DK86">
        <v>92</v>
      </c>
      <c r="DL86" s="6">
        <f t="shared" si="56"/>
        <v>-4.5901639344262293</v>
      </c>
      <c r="DM86" s="6">
        <f t="shared" si="18"/>
        <v>-4.5901639344262293</v>
      </c>
      <c r="DN86" s="6">
        <f t="shared" si="57"/>
        <v>13.852459016393453</v>
      </c>
      <c r="DO86" s="9"/>
      <c r="DP86" s="1">
        <v>43341</v>
      </c>
      <c r="DQ86">
        <v>81</v>
      </c>
      <c r="DR86" s="6">
        <f t="shared" si="58"/>
        <v>8.508196721311478</v>
      </c>
      <c r="DS86" s="6">
        <f t="shared" si="19"/>
        <v>8.508196721311478</v>
      </c>
      <c r="DT86" s="6">
        <f t="shared" si="59"/>
        <v>33.606557377049214</v>
      </c>
      <c r="DU86" s="9"/>
    </row>
    <row r="87" spans="5:125">
      <c r="E87" s="9"/>
      <c r="F87" s="1">
        <v>43342</v>
      </c>
      <c r="G87" s="6">
        <v>84</v>
      </c>
      <c r="H87" s="6">
        <f t="shared" si="20"/>
        <v>5.7377049199999988</v>
      </c>
      <c r="I87" s="6">
        <f t="shared" si="0"/>
        <v>5.7377049199999988</v>
      </c>
      <c r="J87" s="6">
        <f t="shared" si="21"/>
        <v>76.295082039999954</v>
      </c>
      <c r="K87" s="9"/>
      <c r="L87" s="1">
        <v>43342</v>
      </c>
      <c r="M87">
        <v>91</v>
      </c>
      <c r="N87" s="6">
        <f t="shared" si="22"/>
        <v>-4.491803278688522</v>
      </c>
      <c r="O87" s="6">
        <f t="shared" si="1"/>
        <v>-4.491803278688522</v>
      </c>
      <c r="P87" s="6">
        <f t="shared" si="23"/>
        <v>37.754098360655817</v>
      </c>
      <c r="Q87" s="9"/>
      <c r="R87" s="1">
        <v>43342</v>
      </c>
      <c r="S87">
        <v>93</v>
      </c>
      <c r="T87" s="6">
        <f t="shared" si="24"/>
        <v>-4.8032786885245855</v>
      </c>
      <c r="U87" s="6">
        <f t="shared" si="2"/>
        <v>-4.8032786885245855</v>
      </c>
      <c r="V87" s="6">
        <f t="shared" si="25"/>
        <v>57.278688524590336</v>
      </c>
      <c r="W87" s="9"/>
      <c r="X87" s="1">
        <v>43342</v>
      </c>
      <c r="Y87">
        <v>91</v>
      </c>
      <c r="Z87" s="6">
        <f t="shared" si="26"/>
        <v>-1.2786885245901658</v>
      </c>
      <c r="AA87" s="6">
        <f t="shared" si="3"/>
        <v>-1.2786885245901658</v>
      </c>
      <c r="AB87" s="6">
        <f t="shared" si="27"/>
        <v>17.049180327868839</v>
      </c>
      <c r="AC87" s="9"/>
      <c r="AD87" s="1">
        <v>43342</v>
      </c>
      <c r="AE87">
        <v>88</v>
      </c>
      <c r="AF87" s="6">
        <f t="shared" si="28"/>
        <v>3.4754098360655803</v>
      </c>
      <c r="AG87" s="6">
        <f t="shared" si="4"/>
        <v>3.4754098360655803</v>
      </c>
      <c r="AH87" s="6">
        <f t="shared" si="29"/>
        <v>64.540983606557631</v>
      </c>
      <c r="AI87" s="9"/>
      <c r="AJ87" s="1">
        <v>43342</v>
      </c>
      <c r="AK87">
        <v>81</v>
      </c>
      <c r="AL87" s="6">
        <f t="shared" si="30"/>
        <v>5.8196721311475414</v>
      </c>
      <c r="AM87" s="6">
        <f t="shared" si="5"/>
        <v>5.8196721311475414</v>
      </c>
      <c r="AN87" s="6">
        <f t="shared" si="31"/>
        <v>12.459016393442624</v>
      </c>
      <c r="AO87" s="9"/>
      <c r="AP87" s="1">
        <v>43342</v>
      </c>
      <c r="AQ87">
        <v>78</v>
      </c>
      <c r="AR87" s="6">
        <f t="shared" si="32"/>
        <v>11.409836065573771</v>
      </c>
      <c r="AS87" s="6">
        <f t="shared" si="6"/>
        <v>11.409836065573771</v>
      </c>
      <c r="AT87" s="6">
        <f t="shared" si="33"/>
        <v>33.049180327868854</v>
      </c>
      <c r="AU87" s="9"/>
      <c r="AV87" s="1">
        <v>43342</v>
      </c>
      <c r="AW87">
        <v>88</v>
      </c>
      <c r="AX87" s="6">
        <f t="shared" si="34"/>
        <v>-1.8196721311475414</v>
      </c>
      <c r="AY87" s="6">
        <f t="shared" si="7"/>
        <v>-1.8196721311475414</v>
      </c>
      <c r="AZ87" s="6">
        <f t="shared" si="35"/>
        <v>0</v>
      </c>
      <c r="BA87" s="9"/>
      <c r="BB87" s="1">
        <v>43342</v>
      </c>
      <c r="BC87">
        <v>88</v>
      </c>
      <c r="BD87" s="6">
        <f t="shared" si="36"/>
        <v>-1.508196721311478</v>
      </c>
      <c r="BE87" s="6">
        <f t="shared" si="8"/>
        <v>-1.508196721311478</v>
      </c>
      <c r="BF87" s="6">
        <f t="shared" si="37"/>
        <v>62.295081967213051</v>
      </c>
      <c r="BG87" s="9"/>
      <c r="BH87" s="1">
        <v>43342</v>
      </c>
      <c r="BI87">
        <v>85</v>
      </c>
      <c r="BJ87" s="6">
        <f t="shared" si="38"/>
        <v>2.0163934426229559</v>
      </c>
      <c r="BK87" s="6">
        <f t="shared" si="9"/>
        <v>2.0163934426229559</v>
      </c>
      <c r="BL87" s="6">
        <f t="shared" si="39"/>
        <v>14.131147540983648</v>
      </c>
      <c r="BM87" s="9"/>
      <c r="BN87" s="1">
        <v>43342</v>
      </c>
      <c r="BO87">
        <v>88</v>
      </c>
      <c r="BP87" s="6">
        <f t="shared" si="40"/>
        <v>2.1311475409836049</v>
      </c>
      <c r="BQ87" s="6">
        <f t="shared" si="10"/>
        <v>2.1311475409836049</v>
      </c>
      <c r="BR87" s="6">
        <f t="shared" si="41"/>
        <v>54.622950819672099</v>
      </c>
      <c r="BS87" s="9"/>
      <c r="BT87" s="1">
        <v>43342</v>
      </c>
      <c r="BU87">
        <v>89</v>
      </c>
      <c r="BV87" s="6">
        <f t="shared" si="42"/>
        <v>2.2950819672131217</v>
      </c>
      <c r="BW87" s="6">
        <f t="shared" si="11"/>
        <v>2.2950819672131217</v>
      </c>
      <c r="BX87" s="6">
        <f t="shared" si="43"/>
        <v>11.180327868852487</v>
      </c>
      <c r="BY87" s="9"/>
      <c r="BZ87" s="1">
        <v>43342</v>
      </c>
      <c r="CA87">
        <v>89</v>
      </c>
      <c r="CB87" s="6">
        <f t="shared" si="44"/>
        <v>-1.2950819672131217</v>
      </c>
      <c r="CC87" s="6">
        <f t="shared" si="12"/>
        <v>-1.2950819672131217</v>
      </c>
      <c r="CD87" s="6">
        <f t="shared" si="45"/>
        <v>70.2131147540982</v>
      </c>
      <c r="CE87" s="9"/>
      <c r="CF87" s="1">
        <v>43342</v>
      </c>
      <c r="CG87">
        <v>79</v>
      </c>
      <c r="CH87" s="6">
        <f t="shared" si="46"/>
        <v>8.2459016393442681</v>
      </c>
      <c r="CI87" s="6">
        <f t="shared" si="13"/>
        <v>8.2459016393442681</v>
      </c>
      <c r="CJ87" s="6">
        <f t="shared" si="47"/>
        <v>33.213114754098413</v>
      </c>
      <c r="CK87" s="9"/>
      <c r="CL87" s="1">
        <v>43342</v>
      </c>
      <c r="CM87">
        <v>85</v>
      </c>
      <c r="CN87" s="6">
        <f t="shared" si="48"/>
        <v>6.3442622950819612</v>
      </c>
      <c r="CO87" s="6">
        <f t="shared" si="14"/>
        <v>6.3442622950819612</v>
      </c>
      <c r="CP87" s="6">
        <f t="shared" si="49"/>
        <v>25.409836065573728</v>
      </c>
      <c r="CQ87" s="9"/>
      <c r="CR87" s="1">
        <v>43342</v>
      </c>
      <c r="CS87">
        <v>90</v>
      </c>
      <c r="CT87" s="6">
        <f t="shared" si="50"/>
        <v>2.7213114754098342</v>
      </c>
      <c r="CU87" s="6">
        <f t="shared" si="15"/>
        <v>2.7213114754098342</v>
      </c>
      <c r="CV87" s="6">
        <f t="shared" si="51"/>
        <v>5.6229508196720417</v>
      </c>
      <c r="CW87" s="9"/>
      <c r="CX87" s="1">
        <v>43342</v>
      </c>
      <c r="CY87">
        <v>80</v>
      </c>
      <c r="CZ87" s="6">
        <f t="shared" si="52"/>
        <v>10.901639344262293</v>
      </c>
      <c r="DA87" s="6">
        <f t="shared" si="16"/>
        <v>10.901639344262293</v>
      </c>
      <c r="DB87" s="6">
        <f t="shared" si="53"/>
        <v>113.3442622950819</v>
      </c>
      <c r="DC87" s="9"/>
      <c r="DD87" s="1">
        <v>43342</v>
      </c>
      <c r="DE87">
        <v>87</v>
      </c>
      <c r="DF87" s="6">
        <f t="shared" si="54"/>
        <v>-2.2459016393442681</v>
      </c>
      <c r="DG87" s="6">
        <f t="shared" si="17"/>
        <v>-2.2459016393442681</v>
      </c>
      <c r="DH87" s="6">
        <f t="shared" si="55"/>
        <v>43.819672131147442</v>
      </c>
      <c r="DI87" s="9"/>
      <c r="DJ87" s="1">
        <v>43342</v>
      </c>
      <c r="DK87">
        <v>88</v>
      </c>
      <c r="DL87" s="6">
        <f t="shared" si="56"/>
        <v>-0.59016393442622928</v>
      </c>
      <c r="DM87" s="6">
        <f t="shared" si="18"/>
        <v>-0.59016393442622928</v>
      </c>
      <c r="DN87" s="6">
        <f t="shared" si="57"/>
        <v>13.262295081967224</v>
      </c>
      <c r="DO87" s="9"/>
      <c r="DP87" s="1">
        <v>43342</v>
      </c>
      <c r="DQ87">
        <v>74</v>
      </c>
      <c r="DR87" s="6">
        <f t="shared" si="58"/>
        <v>15.508196721311478</v>
      </c>
      <c r="DS87" s="6">
        <f t="shared" si="19"/>
        <v>15.508196721311478</v>
      </c>
      <c r="DT87" s="6">
        <f t="shared" si="59"/>
        <v>49.114754098360692</v>
      </c>
      <c r="DU87" s="9"/>
    </row>
    <row r="88" spans="5:125">
      <c r="E88" s="9"/>
      <c r="F88" s="1">
        <v>43343</v>
      </c>
      <c r="G88" s="6">
        <v>82</v>
      </c>
      <c r="H88" s="6">
        <f t="shared" si="20"/>
        <v>7.7377049199999988</v>
      </c>
      <c r="I88" s="6">
        <f t="shared" si="0"/>
        <v>7.7377049199999988</v>
      </c>
      <c r="J88" s="6">
        <f t="shared" si="21"/>
        <v>84.032786959999953</v>
      </c>
      <c r="K88" s="9"/>
      <c r="L88" s="1">
        <v>43343</v>
      </c>
      <c r="M88">
        <v>88</v>
      </c>
      <c r="N88" s="6">
        <f t="shared" si="22"/>
        <v>-1.491803278688522</v>
      </c>
      <c r="O88" s="6">
        <f t="shared" si="1"/>
        <v>-1.491803278688522</v>
      </c>
      <c r="P88" s="6">
        <f t="shared" si="23"/>
        <v>36.262295081967295</v>
      </c>
      <c r="Q88" s="9"/>
      <c r="R88" s="1">
        <v>43343</v>
      </c>
      <c r="S88">
        <v>91</v>
      </c>
      <c r="T88" s="6">
        <f t="shared" si="24"/>
        <v>-2.8032786885245855</v>
      </c>
      <c r="U88" s="6">
        <f t="shared" si="2"/>
        <v>-2.8032786885245855</v>
      </c>
      <c r="V88" s="6">
        <f t="shared" si="25"/>
        <v>54.475409836065751</v>
      </c>
      <c r="W88" s="9"/>
      <c r="X88" s="1">
        <v>43343</v>
      </c>
      <c r="Y88">
        <v>84</v>
      </c>
      <c r="Z88" s="6">
        <f t="shared" si="26"/>
        <v>5.7213114754098342</v>
      </c>
      <c r="AA88" s="6">
        <f t="shared" si="3"/>
        <v>5.7213114754098342</v>
      </c>
      <c r="AB88" s="6">
        <f t="shared" si="27"/>
        <v>22.770491803278674</v>
      </c>
      <c r="AC88" s="9"/>
      <c r="AD88" s="1">
        <v>43343</v>
      </c>
      <c r="AE88">
        <v>87</v>
      </c>
      <c r="AF88" s="6">
        <f t="shared" si="28"/>
        <v>4.4754098360655803</v>
      </c>
      <c r="AG88" s="6">
        <f t="shared" si="4"/>
        <v>4.4754098360655803</v>
      </c>
      <c r="AH88" s="6">
        <f t="shared" si="29"/>
        <v>69.016393442623212</v>
      </c>
      <c r="AI88" s="9"/>
      <c r="AJ88" s="1">
        <v>43343</v>
      </c>
      <c r="AK88">
        <v>82</v>
      </c>
      <c r="AL88" s="6">
        <f t="shared" si="30"/>
        <v>4.8196721311475414</v>
      </c>
      <c r="AM88" s="6">
        <f t="shared" si="5"/>
        <v>4.8196721311475414</v>
      </c>
      <c r="AN88" s="6">
        <f t="shared" si="31"/>
        <v>17.278688524590166</v>
      </c>
      <c r="AO88" s="9"/>
      <c r="AP88" s="1">
        <v>43343</v>
      </c>
      <c r="AQ88">
        <v>77</v>
      </c>
      <c r="AR88" s="6">
        <f t="shared" si="32"/>
        <v>12.409836065573771</v>
      </c>
      <c r="AS88" s="6">
        <f t="shared" si="6"/>
        <v>12.409836065573771</v>
      </c>
      <c r="AT88" s="6">
        <f t="shared" si="33"/>
        <v>45.459016393442624</v>
      </c>
      <c r="AU88" s="9"/>
      <c r="AV88" s="1">
        <v>43343</v>
      </c>
      <c r="AW88">
        <v>89</v>
      </c>
      <c r="AX88" s="6">
        <f t="shared" si="34"/>
        <v>-2.8196721311475414</v>
      </c>
      <c r="AY88" s="6">
        <f t="shared" si="7"/>
        <v>-2.8196721311475414</v>
      </c>
      <c r="AZ88" s="6">
        <f t="shared" si="35"/>
        <v>0</v>
      </c>
      <c r="BA88" s="9"/>
      <c r="BB88" s="1">
        <v>43343</v>
      </c>
      <c r="BC88">
        <v>87</v>
      </c>
      <c r="BD88" s="6">
        <f t="shared" si="36"/>
        <v>-0.50819672131147797</v>
      </c>
      <c r="BE88" s="6">
        <f t="shared" si="8"/>
        <v>-0.50819672131147797</v>
      </c>
      <c r="BF88" s="6">
        <f t="shared" si="37"/>
        <v>61.786885245901573</v>
      </c>
      <c r="BG88" s="9"/>
      <c r="BH88" s="1">
        <v>43343</v>
      </c>
      <c r="BI88">
        <v>85</v>
      </c>
      <c r="BJ88" s="6">
        <f t="shared" si="38"/>
        <v>2.0163934426229559</v>
      </c>
      <c r="BK88" s="6">
        <f t="shared" si="9"/>
        <v>2.0163934426229559</v>
      </c>
      <c r="BL88" s="6">
        <f t="shared" si="39"/>
        <v>16.147540983606604</v>
      </c>
      <c r="BM88" s="9"/>
      <c r="BN88" s="1">
        <v>43343</v>
      </c>
      <c r="BO88">
        <v>80</v>
      </c>
      <c r="BP88" s="6">
        <f t="shared" si="40"/>
        <v>10.131147540983605</v>
      </c>
      <c r="BQ88" s="6">
        <f t="shared" si="10"/>
        <v>10.131147540983605</v>
      </c>
      <c r="BR88" s="6">
        <f t="shared" si="41"/>
        <v>64.754098360655703</v>
      </c>
      <c r="BS88" s="9"/>
      <c r="BT88" s="1">
        <v>43343</v>
      </c>
      <c r="BU88">
        <v>86</v>
      </c>
      <c r="BV88" s="6">
        <f t="shared" si="42"/>
        <v>5.2950819672131217</v>
      </c>
      <c r="BW88" s="6">
        <f t="shared" si="11"/>
        <v>5.2950819672131217</v>
      </c>
      <c r="BX88" s="6">
        <f t="shared" si="43"/>
        <v>16.475409836065609</v>
      </c>
      <c r="BY88" s="9"/>
      <c r="BZ88" s="1">
        <v>43343</v>
      </c>
      <c r="CA88">
        <v>88</v>
      </c>
      <c r="CB88" s="6">
        <f t="shared" si="44"/>
        <v>-0.29508196721312174</v>
      </c>
      <c r="CC88" s="6">
        <f t="shared" si="12"/>
        <v>-0.29508196721312174</v>
      </c>
      <c r="CD88" s="6">
        <f t="shared" si="45"/>
        <v>69.918032786885078</v>
      </c>
      <c r="CE88" s="9"/>
      <c r="CF88" s="1">
        <v>43343</v>
      </c>
      <c r="CG88">
        <v>79</v>
      </c>
      <c r="CH88" s="6">
        <f t="shared" si="46"/>
        <v>8.2459016393442681</v>
      </c>
      <c r="CI88" s="6">
        <f t="shared" si="13"/>
        <v>8.2459016393442681</v>
      </c>
      <c r="CJ88" s="6">
        <f t="shared" si="47"/>
        <v>41.459016393442681</v>
      </c>
      <c r="CK88" s="9"/>
      <c r="CL88" s="1">
        <v>43343</v>
      </c>
      <c r="CM88">
        <v>89</v>
      </c>
      <c r="CN88" s="6">
        <f t="shared" si="48"/>
        <v>2.3442622950819612</v>
      </c>
      <c r="CO88" s="6">
        <f t="shared" si="14"/>
        <v>2.3442622950819612</v>
      </c>
      <c r="CP88" s="6">
        <f t="shared" si="49"/>
        <v>27.754098360655689</v>
      </c>
      <c r="CQ88" s="9"/>
      <c r="CR88" s="1">
        <v>43343</v>
      </c>
      <c r="CS88">
        <v>92</v>
      </c>
      <c r="CT88" s="6">
        <f t="shared" si="50"/>
        <v>0.7213114754098342</v>
      </c>
      <c r="CU88" s="6">
        <f t="shared" si="15"/>
        <v>0.7213114754098342</v>
      </c>
      <c r="CV88" s="6">
        <f t="shared" si="51"/>
        <v>6.3442622950818759</v>
      </c>
      <c r="CW88" s="9"/>
      <c r="CX88" s="1">
        <v>43343</v>
      </c>
      <c r="CY88">
        <v>89</v>
      </c>
      <c r="CZ88" s="6">
        <f t="shared" si="52"/>
        <v>1.9016393442622928</v>
      </c>
      <c r="DA88" s="6">
        <f t="shared" si="16"/>
        <v>1.9016393442622928</v>
      </c>
      <c r="DB88" s="6">
        <f t="shared" si="53"/>
        <v>115.2459016393442</v>
      </c>
      <c r="DC88" s="9"/>
      <c r="DD88" s="1">
        <v>43343</v>
      </c>
      <c r="DE88">
        <v>90</v>
      </c>
      <c r="DF88" s="6">
        <f t="shared" si="54"/>
        <v>-5.2459016393442681</v>
      </c>
      <c r="DG88" s="6">
        <f t="shared" si="17"/>
        <v>-5.2459016393442681</v>
      </c>
      <c r="DH88" s="6">
        <f t="shared" si="55"/>
        <v>38.573770491803174</v>
      </c>
      <c r="DI88" s="9"/>
      <c r="DJ88" s="1">
        <v>43343</v>
      </c>
      <c r="DK88">
        <v>89</v>
      </c>
      <c r="DL88" s="6">
        <f t="shared" si="56"/>
        <v>-1.5901639344262293</v>
      </c>
      <c r="DM88" s="6">
        <f t="shared" si="18"/>
        <v>-1.5901639344262293</v>
      </c>
      <c r="DN88" s="6">
        <f t="shared" si="57"/>
        <v>11.672131147540995</v>
      </c>
      <c r="DO88" s="9"/>
      <c r="DP88" s="1">
        <v>43343</v>
      </c>
      <c r="DQ88">
        <v>84</v>
      </c>
      <c r="DR88" s="6">
        <f t="shared" si="58"/>
        <v>5.508196721311478</v>
      </c>
      <c r="DS88" s="6">
        <f t="shared" si="19"/>
        <v>5.508196721311478</v>
      </c>
      <c r="DT88" s="6">
        <f t="shared" si="59"/>
        <v>54.62295081967217</v>
      </c>
      <c r="DU88" s="9"/>
    </row>
    <row r="89" spans="5:125">
      <c r="E89" s="9"/>
      <c r="F89" s="1">
        <v>43344</v>
      </c>
      <c r="G89" s="6">
        <v>80</v>
      </c>
      <c r="H89" s="6">
        <f t="shared" si="20"/>
        <v>9.7377049199999988</v>
      </c>
      <c r="I89" s="6">
        <f t="shared" si="0"/>
        <v>9.7377049199999988</v>
      </c>
      <c r="J89" s="6">
        <f t="shared" si="21"/>
        <v>93.770491879999952</v>
      </c>
      <c r="K89" s="9"/>
      <c r="L89" s="1">
        <v>43344</v>
      </c>
      <c r="M89">
        <v>88</v>
      </c>
      <c r="N89" s="6">
        <f t="shared" si="22"/>
        <v>-1.491803278688522</v>
      </c>
      <c r="O89" s="6">
        <f t="shared" si="1"/>
        <v>-1.491803278688522</v>
      </c>
      <c r="P89" s="6">
        <f t="shared" si="23"/>
        <v>34.770491803278773</v>
      </c>
      <c r="Q89" s="9"/>
      <c r="R89" s="1">
        <v>43344</v>
      </c>
      <c r="S89">
        <v>87</v>
      </c>
      <c r="T89" s="6">
        <f t="shared" si="24"/>
        <v>1.1967213114754145</v>
      </c>
      <c r="U89" s="6">
        <f t="shared" si="2"/>
        <v>1.1967213114754145</v>
      </c>
      <c r="V89" s="6">
        <f t="shared" si="25"/>
        <v>55.672131147541165</v>
      </c>
      <c r="W89" s="9"/>
      <c r="X89" s="1">
        <v>43344</v>
      </c>
      <c r="Y89">
        <v>88</v>
      </c>
      <c r="Z89" s="6">
        <f t="shared" si="26"/>
        <v>1.7213114754098342</v>
      </c>
      <c r="AA89" s="6">
        <f t="shared" si="3"/>
        <v>1.7213114754098342</v>
      </c>
      <c r="AB89" s="6">
        <f t="shared" si="27"/>
        <v>24.491803278688508</v>
      </c>
      <c r="AC89" s="9"/>
      <c r="AD89" s="1">
        <v>43344</v>
      </c>
      <c r="AE89">
        <v>79</v>
      </c>
      <c r="AF89" s="6">
        <f t="shared" si="28"/>
        <v>12.47540983606558</v>
      </c>
      <c r="AG89" s="6">
        <f t="shared" si="4"/>
        <v>12.47540983606558</v>
      </c>
      <c r="AH89" s="6">
        <f t="shared" si="29"/>
        <v>81.491803278688792</v>
      </c>
      <c r="AI89" s="9"/>
      <c r="AJ89" s="1">
        <v>43344</v>
      </c>
      <c r="AK89">
        <v>80</v>
      </c>
      <c r="AL89" s="6">
        <f t="shared" si="30"/>
        <v>6.8196721311475414</v>
      </c>
      <c r="AM89" s="6">
        <f t="shared" si="5"/>
        <v>6.8196721311475414</v>
      </c>
      <c r="AN89" s="6">
        <f t="shared" si="31"/>
        <v>24.098360655737707</v>
      </c>
      <c r="AO89" s="9"/>
      <c r="AP89" s="1">
        <v>43344</v>
      </c>
      <c r="AQ89">
        <v>84</v>
      </c>
      <c r="AR89" s="6">
        <f t="shared" si="32"/>
        <v>5.4098360655737707</v>
      </c>
      <c r="AS89" s="6">
        <f t="shared" si="6"/>
        <v>5.4098360655737707</v>
      </c>
      <c r="AT89" s="6">
        <f t="shared" si="33"/>
        <v>50.868852459016395</v>
      </c>
      <c r="AU89" s="9"/>
      <c r="AV89" s="1">
        <v>43344</v>
      </c>
      <c r="AW89">
        <v>88</v>
      </c>
      <c r="AX89" s="6">
        <f t="shared" si="34"/>
        <v>-1.8196721311475414</v>
      </c>
      <c r="AY89" s="6">
        <f t="shared" si="7"/>
        <v>-1.8196721311475414</v>
      </c>
      <c r="AZ89" s="6">
        <f t="shared" si="35"/>
        <v>0</v>
      </c>
      <c r="BA89" s="9"/>
      <c r="BB89" s="1">
        <v>43344</v>
      </c>
      <c r="BC89">
        <v>82</v>
      </c>
      <c r="BD89" s="6">
        <f t="shared" si="36"/>
        <v>4.491803278688522</v>
      </c>
      <c r="BE89" s="6">
        <f t="shared" si="8"/>
        <v>4.491803278688522</v>
      </c>
      <c r="BF89" s="6">
        <f t="shared" si="37"/>
        <v>66.278688524590095</v>
      </c>
      <c r="BG89" s="9"/>
      <c r="BH89" s="1">
        <v>43344</v>
      </c>
      <c r="BI89">
        <v>85</v>
      </c>
      <c r="BJ89" s="6">
        <f t="shared" si="38"/>
        <v>2.0163934426229559</v>
      </c>
      <c r="BK89" s="6">
        <f t="shared" si="9"/>
        <v>2.0163934426229559</v>
      </c>
      <c r="BL89" s="6">
        <f t="shared" si="39"/>
        <v>18.163934426229559</v>
      </c>
      <c r="BM89" s="9"/>
      <c r="BN89" s="1">
        <v>43344</v>
      </c>
      <c r="BO89">
        <v>85</v>
      </c>
      <c r="BP89" s="6">
        <f t="shared" si="40"/>
        <v>5.1311475409836049</v>
      </c>
      <c r="BQ89" s="6">
        <f t="shared" si="10"/>
        <v>5.1311475409836049</v>
      </c>
      <c r="BR89" s="6">
        <f t="shared" si="41"/>
        <v>69.885245901639308</v>
      </c>
      <c r="BS89" s="9"/>
      <c r="BT89" s="1">
        <v>43344</v>
      </c>
      <c r="BU89">
        <v>84</v>
      </c>
      <c r="BV89" s="6">
        <f t="shared" si="42"/>
        <v>7.2950819672131217</v>
      </c>
      <c r="BW89" s="6">
        <f t="shared" si="11"/>
        <v>7.2950819672131217</v>
      </c>
      <c r="BX89" s="6">
        <f t="shared" si="43"/>
        <v>23.77049180327873</v>
      </c>
      <c r="BY89" s="9"/>
      <c r="BZ89" s="1">
        <v>43344</v>
      </c>
      <c r="CA89">
        <v>81</v>
      </c>
      <c r="CB89" s="6">
        <f t="shared" si="44"/>
        <v>6.7049180327868783</v>
      </c>
      <c r="CC89" s="6">
        <f t="shared" si="12"/>
        <v>6.7049180327868783</v>
      </c>
      <c r="CD89" s="6">
        <f t="shared" si="45"/>
        <v>76.622950819671956</v>
      </c>
      <c r="CE89" s="9"/>
      <c r="CF89" s="1">
        <v>43344</v>
      </c>
      <c r="CG89">
        <v>71</v>
      </c>
      <c r="CH89" s="6">
        <f t="shared" si="46"/>
        <v>16.245901639344268</v>
      </c>
      <c r="CI89" s="6">
        <f t="shared" si="13"/>
        <v>16.245901639344268</v>
      </c>
      <c r="CJ89" s="6">
        <f t="shared" si="47"/>
        <v>57.704918032786949</v>
      </c>
      <c r="CK89" s="9"/>
      <c r="CL89" s="1">
        <v>43344</v>
      </c>
      <c r="CM89">
        <v>90</v>
      </c>
      <c r="CN89" s="6">
        <f t="shared" si="48"/>
        <v>1.3442622950819612</v>
      </c>
      <c r="CO89" s="6">
        <f t="shared" si="14"/>
        <v>1.3442622950819612</v>
      </c>
      <c r="CP89" s="6">
        <f t="shared" si="49"/>
        <v>29.09836065573765</v>
      </c>
      <c r="CQ89" s="9"/>
      <c r="CR89" s="1">
        <v>43344</v>
      </c>
      <c r="CS89">
        <v>95</v>
      </c>
      <c r="CT89" s="6">
        <f t="shared" si="50"/>
        <v>-2.2786885245901658</v>
      </c>
      <c r="CU89" s="6">
        <f t="shared" si="15"/>
        <v>-2.2786885245901658</v>
      </c>
      <c r="CV89" s="6">
        <f t="shared" si="51"/>
        <v>4.0655737704917101</v>
      </c>
      <c r="CW89" s="9"/>
      <c r="CX89" s="1">
        <v>43344</v>
      </c>
      <c r="CY89">
        <v>91</v>
      </c>
      <c r="CZ89" s="6">
        <f t="shared" si="52"/>
        <v>-9.8360655737707248E-2</v>
      </c>
      <c r="DA89" s="6">
        <f t="shared" si="16"/>
        <v>-9.8360655737707248E-2</v>
      </c>
      <c r="DB89" s="6">
        <f t="shared" si="53"/>
        <v>115.14754098360649</v>
      </c>
      <c r="DC89" s="9"/>
      <c r="DD89" s="1">
        <v>43344</v>
      </c>
      <c r="DE89">
        <v>90</v>
      </c>
      <c r="DF89" s="6">
        <f t="shared" si="54"/>
        <v>-5.2459016393442681</v>
      </c>
      <c r="DG89" s="6">
        <f t="shared" si="17"/>
        <v>-5.2459016393442681</v>
      </c>
      <c r="DH89" s="6">
        <f t="shared" si="55"/>
        <v>33.327868852458906</v>
      </c>
      <c r="DI89" s="9"/>
      <c r="DJ89" s="1">
        <v>43344</v>
      </c>
      <c r="DK89">
        <v>90</v>
      </c>
      <c r="DL89" s="6">
        <f t="shared" si="56"/>
        <v>-2.5901639344262293</v>
      </c>
      <c r="DM89" s="6">
        <f t="shared" si="18"/>
        <v>-2.5901639344262293</v>
      </c>
      <c r="DN89" s="6">
        <f t="shared" si="57"/>
        <v>9.0819672131147655</v>
      </c>
      <c r="DO89" s="9"/>
      <c r="DP89" s="1">
        <v>43344</v>
      </c>
      <c r="DQ89">
        <v>87</v>
      </c>
      <c r="DR89" s="6">
        <f t="shared" si="58"/>
        <v>2.508196721311478</v>
      </c>
      <c r="DS89" s="6">
        <f t="shared" si="19"/>
        <v>2.508196721311478</v>
      </c>
      <c r="DT89" s="6">
        <f t="shared" si="59"/>
        <v>57.131147540983648</v>
      </c>
      <c r="DU89" s="9"/>
    </row>
    <row r="90" spans="5:125">
      <c r="E90" s="9"/>
      <c r="F90" s="1">
        <v>43345</v>
      </c>
      <c r="G90" s="6">
        <v>73</v>
      </c>
      <c r="H90" s="6">
        <f t="shared" si="20"/>
        <v>16.737704919999999</v>
      </c>
      <c r="I90" s="6">
        <f t="shared" si="0"/>
        <v>16.737704919999999</v>
      </c>
      <c r="J90" s="6">
        <f t="shared" si="21"/>
        <v>110.50819679999995</v>
      </c>
      <c r="K90" s="9"/>
      <c r="L90" s="1">
        <v>43345</v>
      </c>
      <c r="M90">
        <v>91</v>
      </c>
      <c r="N90" s="6">
        <f t="shared" si="22"/>
        <v>-4.491803278688522</v>
      </c>
      <c r="O90" s="6">
        <f t="shared" si="1"/>
        <v>-4.491803278688522</v>
      </c>
      <c r="P90" s="6">
        <f t="shared" si="23"/>
        <v>30.278688524590251</v>
      </c>
      <c r="Q90" s="9"/>
      <c r="R90" s="1">
        <v>43345</v>
      </c>
      <c r="S90">
        <v>84</v>
      </c>
      <c r="T90" s="6">
        <f t="shared" si="24"/>
        <v>4.1967213114754145</v>
      </c>
      <c r="U90" s="6">
        <f t="shared" si="2"/>
        <v>4.1967213114754145</v>
      </c>
      <c r="V90" s="6">
        <f t="shared" si="25"/>
        <v>59.86885245901658</v>
      </c>
      <c r="W90" s="9"/>
      <c r="X90" s="1">
        <v>43345</v>
      </c>
      <c r="Y90">
        <v>91</v>
      </c>
      <c r="Z90" s="6">
        <f t="shared" si="26"/>
        <v>-1.2786885245901658</v>
      </c>
      <c r="AA90" s="6">
        <f t="shared" si="3"/>
        <v>-1.2786885245901658</v>
      </c>
      <c r="AB90" s="6">
        <f t="shared" si="27"/>
        <v>23.213114754098342</v>
      </c>
      <c r="AC90" s="9"/>
      <c r="AD90" s="1">
        <v>43345</v>
      </c>
      <c r="AE90">
        <v>81</v>
      </c>
      <c r="AF90" s="6">
        <f t="shared" si="28"/>
        <v>10.47540983606558</v>
      </c>
      <c r="AG90" s="6">
        <f t="shared" si="4"/>
        <v>10.47540983606558</v>
      </c>
      <c r="AH90" s="6">
        <f t="shared" si="29"/>
        <v>91.967213114754372</v>
      </c>
      <c r="AI90" s="9"/>
      <c r="AJ90" s="1">
        <v>43345</v>
      </c>
      <c r="AK90">
        <v>75</v>
      </c>
      <c r="AL90" s="6">
        <f t="shared" si="30"/>
        <v>11.819672131147541</v>
      </c>
      <c r="AM90" s="6">
        <f t="shared" si="5"/>
        <v>11.819672131147541</v>
      </c>
      <c r="AN90" s="6">
        <f t="shared" si="31"/>
        <v>35.918032786885249</v>
      </c>
      <c r="AO90" s="9"/>
      <c r="AP90" s="1">
        <v>43345</v>
      </c>
      <c r="AQ90">
        <v>84</v>
      </c>
      <c r="AR90" s="6">
        <f t="shared" si="32"/>
        <v>5.4098360655737707</v>
      </c>
      <c r="AS90" s="6">
        <f t="shared" si="6"/>
        <v>5.4098360655737707</v>
      </c>
      <c r="AT90" s="6">
        <f t="shared" si="33"/>
        <v>56.278688524590166</v>
      </c>
      <c r="AU90" s="9"/>
      <c r="AV90" s="1">
        <v>43345</v>
      </c>
      <c r="AW90">
        <v>86</v>
      </c>
      <c r="AX90" s="6">
        <f t="shared" si="34"/>
        <v>0.18032786885245855</v>
      </c>
      <c r="AY90" s="6">
        <f t="shared" si="7"/>
        <v>0.18032786885245855</v>
      </c>
      <c r="AZ90" s="6">
        <f t="shared" si="35"/>
        <v>0.18032786885245855</v>
      </c>
      <c r="BA90" s="9"/>
      <c r="BB90" s="1">
        <v>43345</v>
      </c>
      <c r="BC90">
        <v>80</v>
      </c>
      <c r="BD90" s="6">
        <f t="shared" si="36"/>
        <v>6.491803278688522</v>
      </c>
      <c r="BE90" s="6">
        <f t="shared" si="8"/>
        <v>6.491803278688522</v>
      </c>
      <c r="BF90" s="6">
        <f t="shared" si="37"/>
        <v>72.770491803278617</v>
      </c>
      <c r="BG90" s="9"/>
      <c r="BH90" s="1">
        <v>43345</v>
      </c>
      <c r="BI90">
        <v>88</v>
      </c>
      <c r="BJ90" s="6">
        <f t="shared" si="38"/>
        <v>-0.98360655737704406</v>
      </c>
      <c r="BK90" s="6">
        <f t="shared" si="9"/>
        <v>-0.98360655737704406</v>
      </c>
      <c r="BL90" s="6">
        <f t="shared" si="39"/>
        <v>17.180327868852515</v>
      </c>
      <c r="BM90" s="9"/>
      <c r="BN90" s="1">
        <v>43345</v>
      </c>
      <c r="BO90">
        <v>86</v>
      </c>
      <c r="BP90" s="6">
        <f t="shared" si="40"/>
        <v>4.1311475409836049</v>
      </c>
      <c r="BQ90" s="6">
        <f t="shared" si="10"/>
        <v>4.1311475409836049</v>
      </c>
      <c r="BR90" s="6">
        <f t="shared" si="41"/>
        <v>74.016393442622913</v>
      </c>
      <c r="BS90" s="9"/>
      <c r="BT90" s="1">
        <v>43345</v>
      </c>
      <c r="BU90">
        <v>83</v>
      </c>
      <c r="BV90" s="6">
        <f t="shared" si="42"/>
        <v>8.2950819672131217</v>
      </c>
      <c r="BW90" s="6">
        <f t="shared" si="11"/>
        <v>8.2950819672131217</v>
      </c>
      <c r="BX90" s="6">
        <f t="shared" si="43"/>
        <v>32.065573770491852</v>
      </c>
      <c r="BY90" s="9"/>
      <c r="BZ90" s="1">
        <v>43345</v>
      </c>
      <c r="CA90">
        <v>85</v>
      </c>
      <c r="CB90" s="6">
        <f t="shared" si="44"/>
        <v>2.7049180327868783</v>
      </c>
      <c r="CC90" s="6">
        <f t="shared" si="12"/>
        <v>2.7049180327868783</v>
      </c>
      <c r="CD90" s="6">
        <f t="shared" si="45"/>
        <v>79.327868852458835</v>
      </c>
      <c r="CE90" s="9"/>
      <c r="CF90" s="1">
        <v>43345</v>
      </c>
      <c r="CG90">
        <v>78</v>
      </c>
      <c r="CH90" s="6">
        <f t="shared" si="46"/>
        <v>9.2459016393442681</v>
      </c>
      <c r="CI90" s="6">
        <f t="shared" si="13"/>
        <v>9.2459016393442681</v>
      </c>
      <c r="CJ90" s="6">
        <f t="shared" si="47"/>
        <v>66.950819672131217</v>
      </c>
      <c r="CK90" s="9"/>
      <c r="CL90" s="1">
        <v>43345</v>
      </c>
      <c r="CM90">
        <v>91</v>
      </c>
      <c r="CN90" s="6">
        <f t="shared" si="48"/>
        <v>0.34426229508196116</v>
      </c>
      <c r="CO90" s="6">
        <f t="shared" si="14"/>
        <v>0.34426229508196116</v>
      </c>
      <c r="CP90" s="6">
        <f t="shared" si="49"/>
        <v>29.442622950819612</v>
      </c>
      <c r="CQ90" s="9"/>
      <c r="CR90" s="1">
        <v>43345</v>
      </c>
      <c r="CS90">
        <v>96</v>
      </c>
      <c r="CT90" s="6">
        <f t="shared" si="50"/>
        <v>-3.2786885245901658</v>
      </c>
      <c r="CU90" s="6">
        <f t="shared" si="15"/>
        <v>-3.2786885245901658</v>
      </c>
      <c r="CV90" s="6">
        <f t="shared" si="51"/>
        <v>0.78688524590154429</v>
      </c>
      <c r="CW90" s="9"/>
      <c r="CX90" s="1">
        <v>43345</v>
      </c>
      <c r="CY90">
        <v>89</v>
      </c>
      <c r="CZ90" s="6">
        <f t="shared" si="52"/>
        <v>1.9016393442622928</v>
      </c>
      <c r="DA90" s="6">
        <f t="shared" si="16"/>
        <v>1.9016393442622928</v>
      </c>
      <c r="DB90" s="6">
        <f t="shared" si="53"/>
        <v>117.04918032786878</v>
      </c>
      <c r="DC90" s="9"/>
      <c r="DD90" s="1">
        <v>43345</v>
      </c>
      <c r="DE90">
        <v>84</v>
      </c>
      <c r="DF90" s="6">
        <f t="shared" si="54"/>
        <v>0.75409836065573188</v>
      </c>
      <c r="DG90" s="6">
        <f t="shared" si="17"/>
        <v>0.75409836065573188</v>
      </c>
      <c r="DH90" s="6">
        <f t="shared" si="55"/>
        <v>34.081967213114638</v>
      </c>
      <c r="DI90" s="9"/>
      <c r="DJ90" s="1">
        <v>43345</v>
      </c>
      <c r="DK90">
        <v>90</v>
      </c>
      <c r="DL90" s="6">
        <f t="shared" si="56"/>
        <v>-2.5901639344262293</v>
      </c>
      <c r="DM90" s="6">
        <f t="shared" si="18"/>
        <v>-2.5901639344262293</v>
      </c>
      <c r="DN90" s="6">
        <f t="shared" si="57"/>
        <v>6.4918032786885362</v>
      </c>
      <c r="DO90" s="9"/>
      <c r="DP90" s="1">
        <v>43345</v>
      </c>
      <c r="DQ90">
        <v>90</v>
      </c>
      <c r="DR90" s="6">
        <f t="shared" si="58"/>
        <v>-0.49180327868852203</v>
      </c>
      <c r="DS90" s="6">
        <f t="shared" si="19"/>
        <v>-0.49180327868852203</v>
      </c>
      <c r="DT90" s="6">
        <f t="shared" si="59"/>
        <v>56.639344262295126</v>
      </c>
      <c r="DU90" s="9"/>
    </row>
    <row r="91" spans="5:125">
      <c r="E91" s="9"/>
      <c r="F91" s="1">
        <v>43346</v>
      </c>
      <c r="G91" s="6">
        <v>87</v>
      </c>
      <c r="H91" s="6">
        <f t="shared" si="20"/>
        <v>2.7377049199999988</v>
      </c>
      <c r="I91" s="6">
        <f t="shared" si="0"/>
        <v>2.7377049199999988</v>
      </c>
      <c r="J91" s="6">
        <f t="shared" si="21"/>
        <v>113.24590171999995</v>
      </c>
      <c r="K91" s="9"/>
      <c r="L91" s="1">
        <v>43346</v>
      </c>
      <c r="M91">
        <v>93</v>
      </c>
      <c r="N91" s="6">
        <f t="shared" si="22"/>
        <v>-6.491803278688522</v>
      </c>
      <c r="O91" s="6">
        <f t="shared" si="1"/>
        <v>-6.491803278688522</v>
      </c>
      <c r="P91" s="6">
        <f t="shared" si="23"/>
        <v>23.786885245901729</v>
      </c>
      <c r="Q91" s="9"/>
      <c r="R91" s="1">
        <v>43346</v>
      </c>
      <c r="S91">
        <v>77</v>
      </c>
      <c r="T91" s="6">
        <f t="shared" si="24"/>
        <v>11.196721311475414</v>
      </c>
      <c r="U91" s="6">
        <f t="shared" si="2"/>
        <v>11.196721311475414</v>
      </c>
      <c r="V91" s="6">
        <f t="shared" si="25"/>
        <v>71.065573770491994</v>
      </c>
      <c r="W91" s="9"/>
      <c r="X91" s="1">
        <v>43346</v>
      </c>
      <c r="Y91">
        <v>84</v>
      </c>
      <c r="Z91" s="6">
        <f t="shared" si="26"/>
        <v>5.7213114754098342</v>
      </c>
      <c r="AA91" s="6">
        <f t="shared" si="3"/>
        <v>5.7213114754098342</v>
      </c>
      <c r="AB91" s="6">
        <f t="shared" si="27"/>
        <v>28.934426229508176</v>
      </c>
      <c r="AC91" s="9"/>
      <c r="AD91" s="1">
        <v>43346</v>
      </c>
      <c r="AE91">
        <v>82</v>
      </c>
      <c r="AF91" s="6">
        <f t="shared" si="28"/>
        <v>9.4754098360655803</v>
      </c>
      <c r="AG91" s="6">
        <f t="shared" si="4"/>
        <v>9.4754098360655803</v>
      </c>
      <c r="AH91" s="6">
        <f t="shared" si="29"/>
        <v>101.44262295081995</v>
      </c>
      <c r="AI91" s="9"/>
      <c r="AJ91" s="1">
        <v>43346</v>
      </c>
      <c r="AK91">
        <v>73</v>
      </c>
      <c r="AL91" s="6">
        <f t="shared" si="30"/>
        <v>13.819672131147541</v>
      </c>
      <c r="AM91" s="6">
        <f t="shared" si="5"/>
        <v>13.819672131147541</v>
      </c>
      <c r="AN91" s="6">
        <f t="shared" si="31"/>
        <v>49.73770491803279</v>
      </c>
      <c r="AO91" s="9"/>
      <c r="AP91" s="1">
        <v>43346</v>
      </c>
      <c r="AQ91">
        <v>89</v>
      </c>
      <c r="AR91" s="6">
        <f t="shared" si="32"/>
        <v>0.40983606557377072</v>
      </c>
      <c r="AS91" s="6">
        <f t="shared" si="6"/>
        <v>0.40983606557377072</v>
      </c>
      <c r="AT91" s="6">
        <f t="shared" si="33"/>
        <v>56.688524590163937</v>
      </c>
      <c r="AU91" s="9"/>
      <c r="AV91" s="1">
        <v>43346</v>
      </c>
      <c r="AW91">
        <v>87</v>
      </c>
      <c r="AX91" s="6">
        <f t="shared" si="34"/>
        <v>-0.81967213114754145</v>
      </c>
      <c r="AY91" s="6">
        <f t="shared" si="7"/>
        <v>-0.81967213114754145</v>
      </c>
      <c r="AZ91" s="6">
        <f t="shared" si="35"/>
        <v>0</v>
      </c>
      <c r="BA91" s="9"/>
      <c r="BB91" s="1">
        <v>43346</v>
      </c>
      <c r="BC91">
        <v>81</v>
      </c>
      <c r="BD91" s="6">
        <f t="shared" si="36"/>
        <v>5.491803278688522</v>
      </c>
      <c r="BE91" s="6">
        <f t="shared" si="8"/>
        <v>5.491803278688522</v>
      </c>
      <c r="BF91" s="6">
        <f t="shared" si="37"/>
        <v>78.262295081967139</v>
      </c>
      <c r="BG91" s="9"/>
      <c r="BH91" s="1">
        <v>43346</v>
      </c>
      <c r="BI91">
        <v>87</v>
      </c>
      <c r="BJ91" s="6">
        <f t="shared" si="38"/>
        <v>1.6393442622955945E-2</v>
      </c>
      <c r="BK91" s="6">
        <f t="shared" si="9"/>
        <v>1.6393442622955945E-2</v>
      </c>
      <c r="BL91" s="6">
        <f t="shared" si="39"/>
        <v>17.196721311475471</v>
      </c>
      <c r="BM91" s="9"/>
      <c r="BN91" s="1">
        <v>43346</v>
      </c>
      <c r="BO91">
        <v>85</v>
      </c>
      <c r="BP91" s="6">
        <f t="shared" si="40"/>
        <v>5.1311475409836049</v>
      </c>
      <c r="BQ91" s="6">
        <f t="shared" si="10"/>
        <v>5.1311475409836049</v>
      </c>
      <c r="BR91" s="6">
        <f t="shared" si="41"/>
        <v>79.147540983606518</v>
      </c>
      <c r="BS91" s="9"/>
      <c r="BT91" s="1">
        <v>43346</v>
      </c>
      <c r="BU91">
        <v>88</v>
      </c>
      <c r="BV91" s="6">
        <f t="shared" si="42"/>
        <v>3.2950819672131217</v>
      </c>
      <c r="BW91" s="6">
        <f t="shared" si="11"/>
        <v>3.2950819672131217</v>
      </c>
      <c r="BX91" s="6">
        <f t="shared" si="43"/>
        <v>35.360655737704974</v>
      </c>
      <c r="BY91" s="9"/>
      <c r="BZ91" s="1">
        <v>43346</v>
      </c>
      <c r="CA91">
        <v>83</v>
      </c>
      <c r="CB91" s="6">
        <f t="shared" si="44"/>
        <v>4.7049180327868783</v>
      </c>
      <c r="CC91" s="6">
        <f t="shared" si="12"/>
        <v>4.7049180327868783</v>
      </c>
      <c r="CD91" s="6">
        <f t="shared" si="45"/>
        <v>84.032786885245713</v>
      </c>
      <c r="CE91" s="9"/>
      <c r="CF91" s="1">
        <v>43346</v>
      </c>
      <c r="CG91">
        <v>79</v>
      </c>
      <c r="CH91" s="6">
        <f t="shared" si="46"/>
        <v>8.2459016393442681</v>
      </c>
      <c r="CI91" s="6">
        <f t="shared" si="13"/>
        <v>8.2459016393442681</v>
      </c>
      <c r="CJ91" s="6">
        <f t="shared" si="47"/>
        <v>75.196721311475486</v>
      </c>
      <c r="CK91" s="9"/>
      <c r="CL91" s="1">
        <v>43346</v>
      </c>
      <c r="CM91">
        <v>92</v>
      </c>
      <c r="CN91" s="6">
        <f t="shared" si="48"/>
        <v>-0.65573770491803884</v>
      </c>
      <c r="CO91" s="6">
        <f t="shared" si="14"/>
        <v>-0.65573770491803884</v>
      </c>
      <c r="CP91" s="6">
        <f t="shared" si="49"/>
        <v>28.786885245901573</v>
      </c>
      <c r="CQ91" s="9"/>
      <c r="CR91" s="1">
        <v>43346</v>
      </c>
      <c r="CS91">
        <v>95</v>
      </c>
      <c r="CT91" s="6">
        <f t="shared" si="50"/>
        <v>-2.2786885245901658</v>
      </c>
      <c r="CU91" s="6">
        <f t="shared" si="15"/>
        <v>-2.2786885245901658</v>
      </c>
      <c r="CV91" s="6">
        <f t="shared" si="51"/>
        <v>0</v>
      </c>
      <c r="CW91" s="9"/>
      <c r="CX91" s="1">
        <v>43346</v>
      </c>
      <c r="CY91">
        <v>85</v>
      </c>
      <c r="CZ91" s="6">
        <f t="shared" si="52"/>
        <v>5.9016393442622928</v>
      </c>
      <c r="DA91" s="6">
        <f t="shared" si="16"/>
        <v>5.9016393442622928</v>
      </c>
      <c r="DB91" s="6">
        <f t="shared" si="53"/>
        <v>122.95081967213108</v>
      </c>
      <c r="DC91" s="9"/>
      <c r="DD91" s="1">
        <v>43346</v>
      </c>
      <c r="DE91">
        <v>90</v>
      </c>
      <c r="DF91" s="6">
        <f t="shared" si="54"/>
        <v>-5.2459016393442681</v>
      </c>
      <c r="DG91" s="6">
        <f t="shared" si="17"/>
        <v>-5.2459016393442681</v>
      </c>
      <c r="DH91" s="6">
        <f t="shared" si="55"/>
        <v>28.836065573770369</v>
      </c>
      <c r="DI91" s="9"/>
      <c r="DJ91" s="1">
        <v>43346</v>
      </c>
      <c r="DK91">
        <v>92</v>
      </c>
      <c r="DL91" s="6">
        <f t="shared" si="56"/>
        <v>-4.5901639344262293</v>
      </c>
      <c r="DM91" s="6">
        <f t="shared" si="18"/>
        <v>-4.5901639344262293</v>
      </c>
      <c r="DN91" s="6">
        <f t="shared" si="57"/>
        <v>1.901639344262307</v>
      </c>
      <c r="DO91" s="9"/>
      <c r="DP91" s="1">
        <v>43346</v>
      </c>
      <c r="DQ91">
        <v>89</v>
      </c>
      <c r="DR91" s="6">
        <f t="shared" si="58"/>
        <v>0.50819672131147797</v>
      </c>
      <c r="DS91" s="6">
        <f t="shared" si="19"/>
        <v>0.50819672131147797</v>
      </c>
      <c r="DT91" s="6">
        <f t="shared" si="59"/>
        <v>57.147540983606604</v>
      </c>
      <c r="DU91" s="9"/>
    </row>
    <row r="92" spans="5:125">
      <c r="E92" s="9"/>
      <c r="F92" s="1">
        <v>43347</v>
      </c>
      <c r="G92" s="6">
        <v>84</v>
      </c>
      <c r="H92" s="6">
        <f t="shared" si="20"/>
        <v>5.7377049199999988</v>
      </c>
      <c r="I92" s="6">
        <f t="shared" ref="I92:I149" si="60">H92-G$25</f>
        <v>5.7377049199999988</v>
      </c>
      <c r="J92" s="6">
        <f t="shared" si="21"/>
        <v>118.98360663999995</v>
      </c>
      <c r="K92" s="9"/>
      <c r="L92" s="1">
        <v>43347</v>
      </c>
      <c r="M92">
        <v>81</v>
      </c>
      <c r="N92" s="6">
        <f t="shared" si="22"/>
        <v>5.508196721311478</v>
      </c>
      <c r="O92" s="6">
        <f t="shared" ref="O92:O149" si="61">N92-M$25</f>
        <v>5.508196721311478</v>
      </c>
      <c r="P92" s="6">
        <f t="shared" si="23"/>
        <v>29.295081967213207</v>
      </c>
      <c r="Q92" s="9"/>
      <c r="R92" s="1">
        <v>43347</v>
      </c>
      <c r="S92">
        <v>90</v>
      </c>
      <c r="T92" s="6">
        <f t="shared" si="24"/>
        <v>-1.8032786885245855</v>
      </c>
      <c r="U92" s="6">
        <f t="shared" ref="U92:U149" si="62">T92-S$25</f>
        <v>-1.8032786885245855</v>
      </c>
      <c r="V92" s="6">
        <f t="shared" si="25"/>
        <v>69.262295081967409</v>
      </c>
      <c r="W92" s="9"/>
      <c r="X92" s="1">
        <v>43347</v>
      </c>
      <c r="Y92">
        <v>93</v>
      </c>
      <c r="Z92" s="6">
        <f t="shared" si="26"/>
        <v>-3.2786885245901658</v>
      </c>
      <c r="AA92" s="6">
        <f t="shared" ref="AA92:AA149" si="63">Z92-Y$25</f>
        <v>-3.2786885245901658</v>
      </c>
      <c r="AB92" s="6">
        <f t="shared" si="27"/>
        <v>25.65573770491801</v>
      </c>
      <c r="AC92" s="9"/>
      <c r="AD92" s="1">
        <v>43347</v>
      </c>
      <c r="AE92">
        <v>87</v>
      </c>
      <c r="AF92" s="6">
        <f t="shared" si="28"/>
        <v>4.4754098360655803</v>
      </c>
      <c r="AG92" s="6">
        <f t="shared" ref="AG92:AG149" si="64">AF92-AE$25</f>
        <v>4.4754098360655803</v>
      </c>
      <c r="AH92" s="6">
        <f t="shared" si="29"/>
        <v>105.91803278688553</v>
      </c>
      <c r="AI92" s="9"/>
      <c r="AJ92" s="1">
        <v>43347</v>
      </c>
      <c r="AK92">
        <v>81</v>
      </c>
      <c r="AL92" s="6">
        <f t="shared" si="30"/>
        <v>5.8196721311475414</v>
      </c>
      <c r="AM92" s="6">
        <f t="shared" ref="AM92:AM149" si="65">AL92-AK$25</f>
        <v>5.8196721311475414</v>
      </c>
      <c r="AN92" s="6">
        <f t="shared" si="31"/>
        <v>55.557377049180332</v>
      </c>
      <c r="AO92" s="9"/>
      <c r="AP92" s="1">
        <v>43347</v>
      </c>
      <c r="AQ92">
        <v>95</v>
      </c>
      <c r="AR92" s="6">
        <f t="shared" si="32"/>
        <v>-5.5901639344262293</v>
      </c>
      <c r="AS92" s="6">
        <f t="shared" ref="AS92:AS149" si="66">AR92-AQ$25</f>
        <v>-5.5901639344262293</v>
      </c>
      <c r="AT92" s="6">
        <f t="shared" si="33"/>
        <v>51.098360655737707</v>
      </c>
      <c r="AU92" s="9"/>
      <c r="AV92" s="1">
        <v>43347</v>
      </c>
      <c r="AW92">
        <v>87</v>
      </c>
      <c r="AX92" s="6">
        <f t="shared" si="34"/>
        <v>-0.81967213114754145</v>
      </c>
      <c r="AY92" s="6">
        <f t="shared" ref="AY92:AY149" si="67">AX92-AW$25</f>
        <v>-0.81967213114754145</v>
      </c>
      <c r="AZ92" s="6">
        <f t="shared" si="35"/>
        <v>0</v>
      </c>
      <c r="BA92" s="9"/>
      <c r="BB92" s="1">
        <v>43347</v>
      </c>
      <c r="BC92">
        <v>82</v>
      </c>
      <c r="BD92" s="6">
        <f t="shared" si="36"/>
        <v>4.491803278688522</v>
      </c>
      <c r="BE92" s="6">
        <f t="shared" ref="BE92:BE149" si="68">BD92-BC$25</f>
        <v>4.491803278688522</v>
      </c>
      <c r="BF92" s="6">
        <f t="shared" si="37"/>
        <v>82.754098360655661</v>
      </c>
      <c r="BG92" s="9"/>
      <c r="BH92" s="1">
        <v>43347</v>
      </c>
      <c r="BI92">
        <v>85</v>
      </c>
      <c r="BJ92" s="6">
        <f t="shared" si="38"/>
        <v>2.0163934426229559</v>
      </c>
      <c r="BK92" s="6">
        <f t="shared" ref="BK92:BK149" si="69">BJ92-BI$25</f>
        <v>2.0163934426229559</v>
      </c>
      <c r="BL92" s="6">
        <f t="shared" si="39"/>
        <v>19.213114754098427</v>
      </c>
      <c r="BM92" s="9"/>
      <c r="BN92" s="1">
        <v>43347</v>
      </c>
      <c r="BO92">
        <v>88</v>
      </c>
      <c r="BP92" s="6">
        <f t="shared" si="40"/>
        <v>2.1311475409836049</v>
      </c>
      <c r="BQ92" s="6">
        <f t="shared" ref="BQ92:BQ149" si="70">BP92-BO$25</f>
        <v>2.1311475409836049</v>
      </c>
      <c r="BR92" s="6">
        <f t="shared" si="41"/>
        <v>81.278688524590123</v>
      </c>
      <c r="BS92" s="9"/>
      <c r="BT92" s="1">
        <v>43347</v>
      </c>
      <c r="BU92">
        <v>91</v>
      </c>
      <c r="BV92" s="6">
        <f t="shared" si="42"/>
        <v>0.29508196721312174</v>
      </c>
      <c r="BW92" s="6">
        <f t="shared" ref="BW92:BW149" si="71">BV92-BU$25</f>
        <v>0.29508196721312174</v>
      </c>
      <c r="BX92" s="6">
        <f t="shared" si="43"/>
        <v>35.655737704918096</v>
      </c>
      <c r="BY92" s="9"/>
      <c r="BZ92" s="1">
        <v>43347</v>
      </c>
      <c r="CA92">
        <v>85</v>
      </c>
      <c r="CB92" s="6">
        <f t="shared" si="44"/>
        <v>2.7049180327868783</v>
      </c>
      <c r="CC92" s="6">
        <f t="shared" ref="CC92:CC149" si="72">CB92-CA$25</f>
        <v>2.7049180327868783</v>
      </c>
      <c r="CD92" s="6">
        <f t="shared" si="45"/>
        <v>86.737704918032591</v>
      </c>
      <c r="CE92" s="9"/>
      <c r="CF92" s="1">
        <v>43347</v>
      </c>
      <c r="CG92">
        <v>83</v>
      </c>
      <c r="CH92" s="6">
        <f t="shared" si="46"/>
        <v>4.2459016393442681</v>
      </c>
      <c r="CI92" s="6">
        <f t="shared" ref="CI92:CI149" si="73">CH92-CG$25</f>
        <v>4.2459016393442681</v>
      </c>
      <c r="CJ92" s="6">
        <f t="shared" si="47"/>
        <v>79.442622950819754</v>
      </c>
      <c r="CK92" s="9"/>
      <c r="CL92" s="1">
        <v>43347</v>
      </c>
      <c r="CM92">
        <v>84</v>
      </c>
      <c r="CN92" s="6">
        <f t="shared" si="48"/>
        <v>7.3442622950819612</v>
      </c>
      <c r="CO92" s="6">
        <f t="shared" ref="CO92:CO149" si="74">CN92-CM$25</f>
        <v>7.3442622950819612</v>
      </c>
      <c r="CP92" s="6">
        <f t="shared" si="49"/>
        <v>36.131147540983534</v>
      </c>
      <c r="CQ92" s="9"/>
      <c r="CR92" s="1">
        <v>43347</v>
      </c>
      <c r="CS92">
        <v>80</v>
      </c>
      <c r="CT92" s="6">
        <f t="shared" si="50"/>
        <v>12.721311475409834</v>
      </c>
      <c r="CU92" s="6">
        <f t="shared" ref="CU92:CU149" si="75">CT92-CS$25</f>
        <v>12.721311475409834</v>
      </c>
      <c r="CV92" s="6">
        <f t="shared" si="51"/>
        <v>12.721311475409834</v>
      </c>
      <c r="CW92" s="9"/>
      <c r="CX92" s="1">
        <v>43347</v>
      </c>
      <c r="CY92">
        <v>77</v>
      </c>
      <c r="CZ92" s="6">
        <f t="shared" si="52"/>
        <v>13.901639344262293</v>
      </c>
      <c r="DA92" s="6">
        <f t="shared" ref="DA92:DA149" si="76">CZ92-CY$25</f>
        <v>13.901639344262293</v>
      </c>
      <c r="DB92" s="6">
        <f t="shared" si="53"/>
        <v>136.85245901639337</v>
      </c>
      <c r="DC92" s="9"/>
      <c r="DD92" s="1">
        <v>43347</v>
      </c>
      <c r="DE92">
        <v>89</v>
      </c>
      <c r="DF92" s="6">
        <f t="shared" si="54"/>
        <v>-4.2459016393442681</v>
      </c>
      <c r="DG92" s="6">
        <f t="shared" ref="DG92:DG149" si="77">DF92-DE$25</f>
        <v>-4.2459016393442681</v>
      </c>
      <c r="DH92" s="6">
        <f t="shared" si="55"/>
        <v>24.590163934426101</v>
      </c>
      <c r="DI92" s="9"/>
      <c r="DJ92" s="1">
        <v>43347</v>
      </c>
      <c r="DK92">
        <v>82</v>
      </c>
      <c r="DL92" s="6">
        <f t="shared" si="56"/>
        <v>5.4098360655737707</v>
      </c>
      <c r="DM92" s="6">
        <f t="shared" ref="DM92:DM149" si="78">DL92-DK$25</f>
        <v>5.4098360655737707</v>
      </c>
      <c r="DN92" s="6">
        <f t="shared" si="57"/>
        <v>7.3114754098360777</v>
      </c>
      <c r="DO92" s="9"/>
      <c r="DP92" s="1">
        <v>43347</v>
      </c>
      <c r="DQ92">
        <v>92</v>
      </c>
      <c r="DR92" s="6">
        <f t="shared" si="58"/>
        <v>-2.491803278688522</v>
      </c>
      <c r="DS92" s="6">
        <f t="shared" ref="DS92:DS149" si="79">DR92-DQ$25</f>
        <v>-2.491803278688522</v>
      </c>
      <c r="DT92" s="6">
        <f t="shared" si="59"/>
        <v>54.655737704918081</v>
      </c>
      <c r="DU92" s="9"/>
    </row>
    <row r="93" spans="5:125">
      <c r="E93" s="9"/>
      <c r="F93" s="1">
        <v>43348</v>
      </c>
      <c r="G93" s="6">
        <v>87</v>
      </c>
      <c r="H93" s="6">
        <f t="shared" ref="H93:H149" si="80">F$25-G93</f>
        <v>2.7377049199999988</v>
      </c>
      <c r="I93" s="6">
        <f t="shared" si="60"/>
        <v>2.7377049199999988</v>
      </c>
      <c r="J93" s="6">
        <f t="shared" ref="J93:J149" si="81">MAX(J92+I93,0)</f>
        <v>121.72131155999995</v>
      </c>
      <c r="K93" s="9"/>
      <c r="L93" s="1">
        <v>43348</v>
      </c>
      <c r="M93">
        <v>81</v>
      </c>
      <c r="N93" s="6">
        <f t="shared" ref="N93:N149" si="82">L$25-M93</f>
        <v>5.508196721311478</v>
      </c>
      <c r="O93" s="6">
        <f t="shared" si="61"/>
        <v>5.508196721311478</v>
      </c>
      <c r="P93" s="6">
        <f t="shared" ref="P93:P149" si="83">MAX(P92+O93,0)</f>
        <v>34.803278688524685</v>
      </c>
      <c r="Q93" s="9"/>
      <c r="R93" s="1">
        <v>43348</v>
      </c>
      <c r="S93">
        <v>91</v>
      </c>
      <c r="T93" s="6">
        <f t="shared" ref="T93:T149" si="84">R$25-S93</f>
        <v>-2.8032786885245855</v>
      </c>
      <c r="U93" s="6">
        <f t="shared" si="62"/>
        <v>-2.8032786885245855</v>
      </c>
      <c r="V93" s="6">
        <f t="shared" ref="V93:V149" si="85">MAX(V92+U93,0)</f>
        <v>66.459016393442823</v>
      </c>
      <c r="W93" s="9"/>
      <c r="X93" s="1">
        <v>43348</v>
      </c>
      <c r="Y93">
        <v>96</v>
      </c>
      <c r="Z93" s="6">
        <f t="shared" ref="Z93:Z149" si="86">X$25-Y93</f>
        <v>-6.2786885245901658</v>
      </c>
      <c r="AA93" s="6">
        <f t="shared" si="63"/>
        <v>-6.2786885245901658</v>
      </c>
      <c r="AB93" s="6">
        <f t="shared" ref="AB93:AB149" si="87">MAX(AB92+AA93,0)</f>
        <v>19.377049180327845</v>
      </c>
      <c r="AC93" s="9"/>
      <c r="AD93" s="1">
        <v>43348</v>
      </c>
      <c r="AE93">
        <v>81</v>
      </c>
      <c r="AF93" s="6">
        <f t="shared" ref="AF93:AF149" si="88">AD$25-AE93</f>
        <v>10.47540983606558</v>
      </c>
      <c r="AG93" s="6">
        <f t="shared" si="64"/>
        <v>10.47540983606558</v>
      </c>
      <c r="AH93" s="6">
        <f t="shared" ref="AH93:AH149" si="89">MAX(AH92+AG93,0)</f>
        <v>116.39344262295111</v>
      </c>
      <c r="AI93" s="9"/>
      <c r="AJ93" s="1">
        <v>43348</v>
      </c>
      <c r="AK93">
        <v>90</v>
      </c>
      <c r="AL93" s="6">
        <f t="shared" ref="AL93:AL149" si="90">AJ$25-AK93</f>
        <v>-3.1803278688524586</v>
      </c>
      <c r="AM93" s="6">
        <f t="shared" si="65"/>
        <v>-3.1803278688524586</v>
      </c>
      <c r="AN93" s="6">
        <f t="shared" ref="AN93:AN149" si="91">MAX(AN92+AM93,0)</f>
        <v>52.377049180327873</v>
      </c>
      <c r="AO93" s="9"/>
      <c r="AP93" s="1">
        <v>43348</v>
      </c>
      <c r="AQ93">
        <v>93</v>
      </c>
      <c r="AR93" s="6">
        <f t="shared" ref="AR93:AR149" si="92">AP$25-AQ93</f>
        <v>-3.5901639344262293</v>
      </c>
      <c r="AS93" s="6">
        <f t="shared" si="66"/>
        <v>-3.5901639344262293</v>
      </c>
      <c r="AT93" s="6">
        <f t="shared" ref="AT93:AT149" si="93">MAX(AT92+AS93,0)</f>
        <v>47.508196721311478</v>
      </c>
      <c r="AU93" s="9"/>
      <c r="AV93" s="1">
        <v>43348</v>
      </c>
      <c r="AW93">
        <v>84</v>
      </c>
      <c r="AX93" s="6">
        <f t="shared" ref="AX93:AX149" si="94">AV$25-AW93</f>
        <v>2.1803278688524586</v>
      </c>
      <c r="AY93" s="6">
        <f t="shared" si="67"/>
        <v>2.1803278688524586</v>
      </c>
      <c r="AZ93" s="6">
        <f t="shared" ref="AZ93:AZ149" si="95">MAX(AZ92+AY93,0)</f>
        <v>2.1803278688524586</v>
      </c>
      <c r="BA93" s="9"/>
      <c r="BB93" s="1">
        <v>43348</v>
      </c>
      <c r="BC93">
        <v>84</v>
      </c>
      <c r="BD93" s="6">
        <f t="shared" ref="BD93:BD149" si="96">BB$25-BC93</f>
        <v>2.491803278688522</v>
      </c>
      <c r="BE93" s="6">
        <f t="shared" si="68"/>
        <v>2.491803278688522</v>
      </c>
      <c r="BF93" s="6">
        <f t="shared" ref="BF93:BF149" si="97">MAX(BF92+BE93,0)</f>
        <v>85.245901639344183</v>
      </c>
      <c r="BG93" s="9"/>
      <c r="BH93" s="1">
        <v>43348</v>
      </c>
      <c r="BI93">
        <v>81</v>
      </c>
      <c r="BJ93" s="6">
        <f t="shared" ref="BJ93:BJ149" si="98">BH$25-BI93</f>
        <v>6.0163934426229559</v>
      </c>
      <c r="BK93" s="6">
        <f t="shared" si="69"/>
        <v>6.0163934426229559</v>
      </c>
      <c r="BL93" s="6">
        <f t="shared" ref="BL93:BL149" si="99">MAX(BL92+BK93,0)</f>
        <v>25.229508196721383</v>
      </c>
      <c r="BM93" s="9"/>
      <c r="BN93" s="1">
        <v>43348</v>
      </c>
      <c r="BO93">
        <v>83</v>
      </c>
      <c r="BP93" s="6">
        <f t="shared" ref="BP93:BP149" si="100">BN$25-BO93</f>
        <v>7.1311475409836049</v>
      </c>
      <c r="BQ93" s="6">
        <f t="shared" si="70"/>
        <v>7.1311475409836049</v>
      </c>
      <c r="BR93" s="6">
        <f t="shared" ref="BR93:BR149" si="101">MAX(BR92+BQ93,0)</f>
        <v>88.409836065573728</v>
      </c>
      <c r="BS93" s="9"/>
      <c r="BT93" s="1">
        <v>43348</v>
      </c>
      <c r="BU93">
        <v>89</v>
      </c>
      <c r="BV93" s="6">
        <f t="shared" ref="BV93:BV149" si="102">BT$25-BU93</f>
        <v>2.2950819672131217</v>
      </c>
      <c r="BW93" s="6">
        <f t="shared" si="71"/>
        <v>2.2950819672131217</v>
      </c>
      <c r="BX93" s="6">
        <f t="shared" ref="BX93:BX149" si="103">MAX(BX92+BW93,0)</f>
        <v>37.950819672131217</v>
      </c>
      <c r="BY93" s="9"/>
      <c r="BZ93" s="1">
        <v>43348</v>
      </c>
      <c r="CA93">
        <v>88</v>
      </c>
      <c r="CB93" s="6">
        <f t="shared" ref="CB93:CB149" si="104">BZ$25-CA93</f>
        <v>-0.29508196721312174</v>
      </c>
      <c r="CC93" s="6">
        <f t="shared" si="72"/>
        <v>-0.29508196721312174</v>
      </c>
      <c r="CD93" s="6">
        <f t="shared" ref="CD93:CD149" si="105">MAX(CD92+CC93,0)</f>
        <v>86.442622950819469</v>
      </c>
      <c r="CE93" s="9"/>
      <c r="CF93" s="1">
        <v>43348</v>
      </c>
      <c r="CG93">
        <v>83</v>
      </c>
      <c r="CH93" s="6">
        <f t="shared" ref="CH93:CH149" si="106">CF$25-CG93</f>
        <v>4.2459016393442681</v>
      </c>
      <c r="CI93" s="6">
        <f t="shared" si="73"/>
        <v>4.2459016393442681</v>
      </c>
      <c r="CJ93" s="6">
        <f t="shared" ref="CJ93:CJ149" si="107">MAX(CJ92+CI93,0)</f>
        <v>83.688524590164022</v>
      </c>
      <c r="CK93" s="9"/>
      <c r="CL93" s="1">
        <v>43348</v>
      </c>
      <c r="CM93">
        <v>85</v>
      </c>
      <c r="CN93" s="6">
        <f t="shared" ref="CN93:CN149" si="108">CL$25-CM93</f>
        <v>6.3442622950819612</v>
      </c>
      <c r="CO93" s="6">
        <f t="shared" si="74"/>
        <v>6.3442622950819612</v>
      </c>
      <c r="CP93" s="6">
        <f t="shared" ref="CP93:CP149" si="109">MAX(CP92+CO93,0)</f>
        <v>42.475409836065495</v>
      </c>
      <c r="CQ93" s="9"/>
      <c r="CR93" s="1">
        <v>43348</v>
      </c>
      <c r="CS93">
        <v>78</v>
      </c>
      <c r="CT93" s="6">
        <f t="shared" ref="CT93:CT149" si="110">CR$25-CS93</f>
        <v>14.721311475409834</v>
      </c>
      <c r="CU93" s="6">
        <f t="shared" si="75"/>
        <v>14.721311475409834</v>
      </c>
      <c r="CV93" s="6">
        <f t="shared" ref="CV93:CV149" si="111">MAX(CV92+CU93,0)</f>
        <v>27.442622950819668</v>
      </c>
      <c r="CW93" s="9"/>
      <c r="CX93" s="1">
        <v>43348</v>
      </c>
      <c r="CY93">
        <v>85</v>
      </c>
      <c r="CZ93" s="6">
        <f t="shared" ref="CZ93:CZ149" si="112">CX$25-CY93</f>
        <v>5.9016393442622928</v>
      </c>
      <c r="DA93" s="6">
        <f t="shared" si="76"/>
        <v>5.9016393442622928</v>
      </c>
      <c r="DB93" s="6">
        <f t="shared" ref="DB93:DB149" si="113">MAX(DB92+DA93,0)</f>
        <v>142.75409836065566</v>
      </c>
      <c r="DC93" s="9"/>
      <c r="DD93" s="1">
        <v>43348</v>
      </c>
      <c r="DE93">
        <v>89</v>
      </c>
      <c r="DF93" s="6">
        <f t="shared" ref="DF93:DF149" si="114">DD$25-DE93</f>
        <v>-4.2459016393442681</v>
      </c>
      <c r="DG93" s="6">
        <f t="shared" si="77"/>
        <v>-4.2459016393442681</v>
      </c>
      <c r="DH93" s="6">
        <f t="shared" ref="DH93:DH149" si="115">MAX(DH92+DG93,0)</f>
        <v>20.344262295081833</v>
      </c>
      <c r="DI93" s="9"/>
      <c r="DJ93" s="1">
        <v>43348</v>
      </c>
      <c r="DK93">
        <v>89</v>
      </c>
      <c r="DL93" s="6">
        <f t="shared" ref="DL93:DL149" si="116">DJ$25-DK93</f>
        <v>-1.5901639344262293</v>
      </c>
      <c r="DM93" s="6">
        <f t="shared" si="78"/>
        <v>-1.5901639344262293</v>
      </c>
      <c r="DN93" s="6">
        <f t="shared" ref="DN93:DN149" si="117">MAX(DN92+DM93,0)</f>
        <v>5.7213114754098484</v>
      </c>
      <c r="DO93" s="9"/>
      <c r="DP93" s="1">
        <v>43348</v>
      </c>
      <c r="DQ93">
        <v>87</v>
      </c>
      <c r="DR93" s="6">
        <f t="shared" ref="DR93:DR149" si="118">DP$25-DQ93</f>
        <v>2.508196721311478</v>
      </c>
      <c r="DS93" s="6">
        <f t="shared" si="79"/>
        <v>2.508196721311478</v>
      </c>
      <c r="DT93" s="6">
        <f t="shared" ref="DT93:DT149" si="119">MAX(DT92+DS93,0)</f>
        <v>57.163934426229559</v>
      </c>
      <c r="DU93" s="9"/>
    </row>
    <row r="94" spans="5:125">
      <c r="E94" s="9"/>
      <c r="F94" s="1">
        <v>43349</v>
      </c>
      <c r="G94" s="6">
        <v>89</v>
      </c>
      <c r="H94" s="6">
        <f t="shared" si="80"/>
        <v>0.73770491999999876</v>
      </c>
      <c r="I94" s="6">
        <f t="shared" si="60"/>
        <v>0.73770491999999876</v>
      </c>
      <c r="J94" s="6">
        <f t="shared" si="81"/>
        <v>122.45901647999995</v>
      </c>
      <c r="K94" s="9"/>
      <c r="L94" s="1">
        <v>43349</v>
      </c>
      <c r="M94">
        <v>82</v>
      </c>
      <c r="N94" s="6">
        <f t="shared" si="82"/>
        <v>4.508196721311478</v>
      </c>
      <c r="O94" s="6">
        <f t="shared" si="61"/>
        <v>4.508196721311478</v>
      </c>
      <c r="P94" s="6">
        <f t="shared" si="83"/>
        <v>39.311475409836163</v>
      </c>
      <c r="Q94" s="9"/>
      <c r="R94" s="1">
        <v>43349</v>
      </c>
      <c r="S94">
        <v>89</v>
      </c>
      <c r="T94" s="6">
        <f t="shared" si="84"/>
        <v>-0.8032786885245855</v>
      </c>
      <c r="U94" s="6">
        <f t="shared" si="62"/>
        <v>-0.8032786885245855</v>
      </c>
      <c r="V94" s="6">
        <f t="shared" si="85"/>
        <v>65.655737704918238</v>
      </c>
      <c r="W94" s="9"/>
      <c r="X94" s="1">
        <v>43349</v>
      </c>
      <c r="Y94">
        <v>96</v>
      </c>
      <c r="Z94" s="6">
        <f t="shared" si="86"/>
        <v>-6.2786885245901658</v>
      </c>
      <c r="AA94" s="6">
        <f t="shared" si="63"/>
        <v>-6.2786885245901658</v>
      </c>
      <c r="AB94" s="6">
        <f t="shared" si="87"/>
        <v>13.098360655737679</v>
      </c>
      <c r="AC94" s="9"/>
      <c r="AD94" s="1">
        <v>43349</v>
      </c>
      <c r="AE94">
        <v>66</v>
      </c>
      <c r="AF94" s="6">
        <f t="shared" si="88"/>
        <v>25.47540983606558</v>
      </c>
      <c r="AG94" s="6">
        <f t="shared" si="64"/>
        <v>25.47540983606558</v>
      </c>
      <c r="AH94" s="6">
        <f t="shared" si="89"/>
        <v>141.86885245901669</v>
      </c>
      <c r="AI94" s="9"/>
      <c r="AJ94" s="1">
        <v>43349</v>
      </c>
      <c r="AK94">
        <v>88</v>
      </c>
      <c r="AL94" s="6">
        <f t="shared" si="90"/>
        <v>-1.1803278688524586</v>
      </c>
      <c r="AM94" s="6">
        <f t="shared" si="65"/>
        <v>-1.1803278688524586</v>
      </c>
      <c r="AN94" s="6">
        <f t="shared" si="91"/>
        <v>51.196721311475414</v>
      </c>
      <c r="AO94" s="9"/>
      <c r="AP94" s="1">
        <v>43349</v>
      </c>
      <c r="AQ94">
        <v>91</v>
      </c>
      <c r="AR94" s="6">
        <f t="shared" si="92"/>
        <v>-1.5901639344262293</v>
      </c>
      <c r="AS94" s="6">
        <f t="shared" si="66"/>
        <v>-1.5901639344262293</v>
      </c>
      <c r="AT94" s="6">
        <f t="shared" si="93"/>
        <v>45.918032786885249</v>
      </c>
      <c r="AU94" s="9"/>
      <c r="AV94" s="1">
        <v>43349</v>
      </c>
      <c r="AW94">
        <v>73</v>
      </c>
      <c r="AX94" s="6">
        <f t="shared" si="94"/>
        <v>13.180327868852459</v>
      </c>
      <c r="AY94" s="6">
        <f t="shared" si="67"/>
        <v>13.180327868852459</v>
      </c>
      <c r="AZ94" s="6">
        <f t="shared" si="95"/>
        <v>15.360655737704917</v>
      </c>
      <c r="BA94" s="9"/>
      <c r="BB94" s="1">
        <v>43349</v>
      </c>
      <c r="BC94">
        <v>81</v>
      </c>
      <c r="BD94" s="6">
        <f t="shared" si="96"/>
        <v>5.491803278688522</v>
      </c>
      <c r="BE94" s="6">
        <f t="shared" si="68"/>
        <v>5.491803278688522</v>
      </c>
      <c r="BF94" s="6">
        <f t="shared" si="97"/>
        <v>90.737704918032705</v>
      </c>
      <c r="BG94" s="9"/>
      <c r="BH94" s="1">
        <v>43349</v>
      </c>
      <c r="BI94">
        <v>81</v>
      </c>
      <c r="BJ94" s="6">
        <f t="shared" si="98"/>
        <v>6.0163934426229559</v>
      </c>
      <c r="BK94" s="6">
        <f t="shared" si="69"/>
        <v>6.0163934426229559</v>
      </c>
      <c r="BL94" s="6">
        <f t="shared" si="99"/>
        <v>31.245901639344339</v>
      </c>
      <c r="BM94" s="9"/>
      <c r="BN94" s="1">
        <v>43349</v>
      </c>
      <c r="BO94">
        <v>85</v>
      </c>
      <c r="BP94" s="6">
        <f t="shared" si="100"/>
        <v>5.1311475409836049</v>
      </c>
      <c r="BQ94" s="6">
        <f t="shared" si="70"/>
        <v>5.1311475409836049</v>
      </c>
      <c r="BR94" s="6">
        <f t="shared" si="101"/>
        <v>93.540983606557333</v>
      </c>
      <c r="BS94" s="9"/>
      <c r="BT94" s="1">
        <v>43349</v>
      </c>
      <c r="BU94">
        <v>85</v>
      </c>
      <c r="BV94" s="6">
        <f t="shared" si="102"/>
        <v>6.2950819672131217</v>
      </c>
      <c r="BW94" s="6">
        <f t="shared" si="71"/>
        <v>6.2950819672131217</v>
      </c>
      <c r="BX94" s="6">
        <f t="shared" si="103"/>
        <v>44.245901639344339</v>
      </c>
      <c r="BY94" s="9"/>
      <c r="BZ94" s="1">
        <v>43349</v>
      </c>
      <c r="CA94">
        <v>87</v>
      </c>
      <c r="CB94" s="6">
        <f t="shared" si="104"/>
        <v>0.70491803278687826</v>
      </c>
      <c r="CC94" s="6">
        <f t="shared" si="72"/>
        <v>0.70491803278687826</v>
      </c>
      <c r="CD94" s="6">
        <f t="shared" si="105"/>
        <v>87.147540983606348</v>
      </c>
      <c r="CE94" s="9"/>
      <c r="CF94" s="1">
        <v>43349</v>
      </c>
      <c r="CG94">
        <v>85</v>
      </c>
      <c r="CH94" s="6">
        <f t="shared" si="106"/>
        <v>2.2459016393442681</v>
      </c>
      <c r="CI94" s="6">
        <f t="shared" si="73"/>
        <v>2.2459016393442681</v>
      </c>
      <c r="CJ94" s="6">
        <f t="shared" si="107"/>
        <v>85.93442622950829</v>
      </c>
      <c r="CK94" s="9"/>
      <c r="CL94" s="1">
        <v>43349</v>
      </c>
      <c r="CM94">
        <v>90</v>
      </c>
      <c r="CN94" s="6">
        <f t="shared" si="108"/>
        <v>1.3442622950819612</v>
      </c>
      <c r="CO94" s="6">
        <f t="shared" si="74"/>
        <v>1.3442622950819612</v>
      </c>
      <c r="CP94" s="6">
        <f t="shared" si="109"/>
        <v>43.819672131147456</v>
      </c>
      <c r="CQ94" s="9"/>
      <c r="CR94" s="1">
        <v>43349</v>
      </c>
      <c r="CS94">
        <v>75</v>
      </c>
      <c r="CT94" s="6">
        <f t="shared" si="110"/>
        <v>17.721311475409834</v>
      </c>
      <c r="CU94" s="6">
        <f t="shared" si="75"/>
        <v>17.721311475409834</v>
      </c>
      <c r="CV94" s="6">
        <f t="shared" si="111"/>
        <v>45.163934426229503</v>
      </c>
      <c r="CW94" s="9"/>
      <c r="CX94" s="1">
        <v>43349</v>
      </c>
      <c r="CY94">
        <v>85</v>
      </c>
      <c r="CZ94" s="6">
        <f t="shared" si="112"/>
        <v>5.9016393442622928</v>
      </c>
      <c r="DA94" s="6">
        <f t="shared" si="76"/>
        <v>5.9016393442622928</v>
      </c>
      <c r="DB94" s="6">
        <f t="shared" si="113"/>
        <v>148.65573770491795</v>
      </c>
      <c r="DC94" s="9"/>
      <c r="DD94" s="1">
        <v>43349</v>
      </c>
      <c r="DE94">
        <v>88</v>
      </c>
      <c r="DF94" s="6">
        <f t="shared" si="114"/>
        <v>-3.2459016393442681</v>
      </c>
      <c r="DG94" s="6">
        <f t="shared" si="77"/>
        <v>-3.2459016393442681</v>
      </c>
      <c r="DH94" s="6">
        <f t="shared" si="115"/>
        <v>17.098360655737565</v>
      </c>
      <c r="DI94" s="9"/>
      <c r="DJ94" s="1">
        <v>43349</v>
      </c>
      <c r="DK94">
        <v>91</v>
      </c>
      <c r="DL94" s="6">
        <f t="shared" si="116"/>
        <v>-3.5901639344262293</v>
      </c>
      <c r="DM94" s="6">
        <f t="shared" si="78"/>
        <v>-3.5901639344262293</v>
      </c>
      <c r="DN94" s="6">
        <f t="shared" si="117"/>
        <v>2.1311475409836191</v>
      </c>
      <c r="DO94" s="9"/>
      <c r="DP94" s="1">
        <v>43349</v>
      </c>
      <c r="DQ94">
        <v>85</v>
      </c>
      <c r="DR94" s="6">
        <f t="shared" si="118"/>
        <v>4.508196721311478</v>
      </c>
      <c r="DS94" s="6">
        <f t="shared" si="79"/>
        <v>4.508196721311478</v>
      </c>
      <c r="DT94" s="6">
        <f t="shared" si="119"/>
        <v>61.672131147541037</v>
      </c>
      <c r="DU94" s="9"/>
    </row>
    <row r="95" spans="5:125">
      <c r="E95" s="9"/>
      <c r="F95" s="1">
        <v>43350</v>
      </c>
      <c r="G95" s="6">
        <v>89</v>
      </c>
      <c r="H95" s="6">
        <f t="shared" si="80"/>
        <v>0.73770491999999876</v>
      </c>
      <c r="I95" s="6">
        <f t="shared" si="60"/>
        <v>0.73770491999999876</v>
      </c>
      <c r="J95" s="6">
        <f t="shared" si="81"/>
        <v>123.19672139999994</v>
      </c>
      <c r="K95" s="9"/>
      <c r="L95" s="1">
        <v>43350</v>
      </c>
      <c r="M95">
        <v>86</v>
      </c>
      <c r="N95" s="6">
        <f t="shared" si="82"/>
        <v>0.50819672131147797</v>
      </c>
      <c r="O95" s="6">
        <f t="shared" si="61"/>
        <v>0.50819672131147797</v>
      </c>
      <c r="P95" s="6">
        <f t="shared" si="83"/>
        <v>39.819672131147641</v>
      </c>
      <c r="Q95" s="9"/>
      <c r="R95" s="1">
        <v>43350</v>
      </c>
      <c r="S95">
        <v>90</v>
      </c>
      <c r="T95" s="6">
        <f t="shared" si="84"/>
        <v>-1.8032786885245855</v>
      </c>
      <c r="U95" s="6">
        <f t="shared" si="62"/>
        <v>-1.8032786885245855</v>
      </c>
      <c r="V95" s="6">
        <f t="shared" si="85"/>
        <v>63.852459016393652</v>
      </c>
      <c r="W95" s="9"/>
      <c r="X95" s="1">
        <v>43350</v>
      </c>
      <c r="Y95">
        <v>91</v>
      </c>
      <c r="Z95" s="6">
        <f t="shared" si="86"/>
        <v>-1.2786885245901658</v>
      </c>
      <c r="AA95" s="6">
        <f t="shared" si="63"/>
        <v>-1.2786885245901658</v>
      </c>
      <c r="AB95" s="6">
        <f t="shared" si="87"/>
        <v>11.819672131147513</v>
      </c>
      <c r="AC95" s="9"/>
      <c r="AD95" s="1">
        <v>43350</v>
      </c>
      <c r="AE95">
        <v>66</v>
      </c>
      <c r="AF95" s="6">
        <f t="shared" si="88"/>
        <v>25.47540983606558</v>
      </c>
      <c r="AG95" s="6">
        <f t="shared" si="64"/>
        <v>25.47540983606558</v>
      </c>
      <c r="AH95" s="6">
        <f t="shared" si="89"/>
        <v>167.34426229508227</v>
      </c>
      <c r="AI95" s="9"/>
      <c r="AJ95" s="1">
        <v>43350</v>
      </c>
      <c r="AK95">
        <v>87</v>
      </c>
      <c r="AL95" s="6">
        <f t="shared" si="90"/>
        <v>-0.18032786885245855</v>
      </c>
      <c r="AM95" s="6">
        <f t="shared" si="65"/>
        <v>-0.18032786885245855</v>
      </c>
      <c r="AN95" s="6">
        <f t="shared" si="91"/>
        <v>51.016393442622956</v>
      </c>
      <c r="AO95" s="9"/>
      <c r="AP95" s="1">
        <v>43350</v>
      </c>
      <c r="AQ95">
        <v>88</v>
      </c>
      <c r="AR95" s="6">
        <f t="shared" si="92"/>
        <v>1.4098360655737707</v>
      </c>
      <c r="AS95" s="6">
        <f t="shared" si="66"/>
        <v>1.4098360655737707</v>
      </c>
      <c r="AT95" s="6">
        <f t="shared" si="93"/>
        <v>47.327868852459019</v>
      </c>
      <c r="AU95" s="9"/>
      <c r="AV95" s="1">
        <v>43350</v>
      </c>
      <c r="AW95">
        <v>75</v>
      </c>
      <c r="AX95" s="6">
        <f t="shared" si="94"/>
        <v>11.180327868852459</v>
      </c>
      <c r="AY95" s="6">
        <f t="shared" si="67"/>
        <v>11.180327868852459</v>
      </c>
      <c r="AZ95" s="6">
        <f t="shared" si="95"/>
        <v>26.540983606557376</v>
      </c>
      <c r="BA95" s="9"/>
      <c r="BB95" s="1">
        <v>43350</v>
      </c>
      <c r="BC95">
        <v>86</v>
      </c>
      <c r="BD95" s="6">
        <f t="shared" si="96"/>
        <v>0.49180327868852203</v>
      </c>
      <c r="BE95" s="6">
        <f t="shared" si="68"/>
        <v>0.49180327868852203</v>
      </c>
      <c r="BF95" s="6">
        <f t="shared" si="97"/>
        <v>91.229508196721227</v>
      </c>
      <c r="BG95" s="9"/>
      <c r="BH95" s="1">
        <v>43350</v>
      </c>
      <c r="BI95">
        <v>83</v>
      </c>
      <c r="BJ95" s="6">
        <f t="shared" si="98"/>
        <v>4.0163934426229559</v>
      </c>
      <c r="BK95" s="6">
        <f t="shared" si="69"/>
        <v>4.0163934426229559</v>
      </c>
      <c r="BL95" s="6">
        <f t="shared" si="99"/>
        <v>35.262295081967295</v>
      </c>
      <c r="BM95" s="9"/>
      <c r="BN95" s="1">
        <v>43350</v>
      </c>
      <c r="BO95">
        <v>80</v>
      </c>
      <c r="BP95" s="6">
        <f t="shared" si="100"/>
        <v>10.131147540983605</v>
      </c>
      <c r="BQ95" s="6">
        <f t="shared" si="70"/>
        <v>10.131147540983605</v>
      </c>
      <c r="BR95" s="6">
        <f t="shared" si="101"/>
        <v>103.67213114754094</v>
      </c>
      <c r="BS95" s="9"/>
      <c r="BT95" s="1">
        <v>43350</v>
      </c>
      <c r="BU95">
        <v>86</v>
      </c>
      <c r="BV95" s="6">
        <f t="shared" si="102"/>
        <v>5.2950819672131217</v>
      </c>
      <c r="BW95" s="6">
        <f t="shared" si="71"/>
        <v>5.2950819672131217</v>
      </c>
      <c r="BX95" s="6">
        <f t="shared" si="103"/>
        <v>49.540983606557461</v>
      </c>
      <c r="BY95" s="9"/>
      <c r="BZ95" s="1">
        <v>43350</v>
      </c>
      <c r="CA95">
        <v>89</v>
      </c>
      <c r="CB95" s="6">
        <f t="shared" si="104"/>
        <v>-1.2950819672131217</v>
      </c>
      <c r="CC95" s="6">
        <f t="shared" si="72"/>
        <v>-1.2950819672131217</v>
      </c>
      <c r="CD95" s="6">
        <f t="shared" si="105"/>
        <v>85.852459016393226</v>
      </c>
      <c r="CE95" s="9"/>
      <c r="CF95" s="1">
        <v>43350</v>
      </c>
      <c r="CG95">
        <v>84</v>
      </c>
      <c r="CH95" s="6">
        <f t="shared" si="106"/>
        <v>3.2459016393442681</v>
      </c>
      <c r="CI95" s="6">
        <f t="shared" si="73"/>
        <v>3.2459016393442681</v>
      </c>
      <c r="CJ95" s="6">
        <f t="shared" si="107"/>
        <v>89.180327868852558</v>
      </c>
      <c r="CK95" s="9"/>
      <c r="CL95" s="1">
        <v>43350</v>
      </c>
      <c r="CM95">
        <v>91</v>
      </c>
      <c r="CN95" s="6">
        <f t="shared" si="108"/>
        <v>0.34426229508196116</v>
      </c>
      <c r="CO95" s="6">
        <f t="shared" si="74"/>
        <v>0.34426229508196116</v>
      </c>
      <c r="CP95" s="6">
        <f t="shared" si="109"/>
        <v>44.163934426229417</v>
      </c>
      <c r="CQ95" s="9"/>
      <c r="CR95" s="1">
        <v>43350</v>
      </c>
      <c r="CS95">
        <v>69</v>
      </c>
      <c r="CT95" s="6">
        <f t="shared" si="110"/>
        <v>23.721311475409834</v>
      </c>
      <c r="CU95" s="6">
        <f t="shared" si="75"/>
        <v>23.721311475409834</v>
      </c>
      <c r="CV95" s="6">
        <f t="shared" si="111"/>
        <v>68.885245901639337</v>
      </c>
      <c r="CW95" s="9"/>
      <c r="CX95" s="1">
        <v>43350</v>
      </c>
      <c r="CY95">
        <v>92</v>
      </c>
      <c r="CZ95" s="6">
        <f t="shared" si="112"/>
        <v>-1.0983606557377072</v>
      </c>
      <c r="DA95" s="6">
        <f t="shared" si="76"/>
        <v>-1.0983606557377072</v>
      </c>
      <c r="DB95" s="6">
        <f t="shared" si="113"/>
        <v>147.55737704918025</v>
      </c>
      <c r="DC95" s="9"/>
      <c r="DD95" s="1">
        <v>43350</v>
      </c>
      <c r="DE95">
        <v>88</v>
      </c>
      <c r="DF95" s="6">
        <f t="shared" si="114"/>
        <v>-3.2459016393442681</v>
      </c>
      <c r="DG95" s="6">
        <f t="shared" si="77"/>
        <v>-3.2459016393442681</v>
      </c>
      <c r="DH95" s="6">
        <f t="shared" si="115"/>
        <v>13.852459016393297</v>
      </c>
      <c r="DI95" s="9"/>
      <c r="DJ95" s="1">
        <v>43350</v>
      </c>
      <c r="DK95">
        <v>90</v>
      </c>
      <c r="DL95" s="6">
        <f t="shared" si="116"/>
        <v>-2.5901639344262293</v>
      </c>
      <c r="DM95" s="6">
        <f t="shared" si="78"/>
        <v>-2.5901639344262293</v>
      </c>
      <c r="DN95" s="6">
        <f t="shared" si="117"/>
        <v>0</v>
      </c>
      <c r="DO95" s="9"/>
      <c r="DP95" s="1">
        <v>43350</v>
      </c>
      <c r="DQ95">
        <v>85</v>
      </c>
      <c r="DR95" s="6">
        <f t="shared" si="118"/>
        <v>4.508196721311478</v>
      </c>
      <c r="DS95" s="6">
        <f t="shared" si="79"/>
        <v>4.508196721311478</v>
      </c>
      <c r="DT95" s="6">
        <f t="shared" si="119"/>
        <v>66.180327868852515</v>
      </c>
      <c r="DU95" s="9"/>
    </row>
    <row r="96" spans="5:125">
      <c r="E96" s="9"/>
      <c r="F96" s="1">
        <v>43351</v>
      </c>
      <c r="G96" s="6">
        <v>89</v>
      </c>
      <c r="H96" s="6">
        <f t="shared" si="80"/>
        <v>0.73770491999999876</v>
      </c>
      <c r="I96" s="6">
        <f t="shared" si="60"/>
        <v>0.73770491999999876</v>
      </c>
      <c r="J96" s="6">
        <f t="shared" si="81"/>
        <v>123.93442631999994</v>
      </c>
      <c r="K96" s="9"/>
      <c r="L96" s="1">
        <v>43351</v>
      </c>
      <c r="M96">
        <v>88</v>
      </c>
      <c r="N96" s="6">
        <f t="shared" si="82"/>
        <v>-1.491803278688522</v>
      </c>
      <c r="O96" s="6">
        <f t="shared" si="61"/>
        <v>-1.491803278688522</v>
      </c>
      <c r="P96" s="6">
        <f t="shared" si="83"/>
        <v>38.327868852459119</v>
      </c>
      <c r="Q96" s="9"/>
      <c r="R96" s="1">
        <v>43351</v>
      </c>
      <c r="S96">
        <v>89</v>
      </c>
      <c r="T96" s="6">
        <f t="shared" si="84"/>
        <v>-0.8032786885245855</v>
      </c>
      <c r="U96" s="6">
        <f t="shared" si="62"/>
        <v>-0.8032786885245855</v>
      </c>
      <c r="V96" s="6">
        <f t="shared" si="85"/>
        <v>63.049180327869067</v>
      </c>
      <c r="W96" s="9"/>
      <c r="X96" s="1">
        <v>43351</v>
      </c>
      <c r="Y96">
        <v>91</v>
      </c>
      <c r="Z96" s="6">
        <f t="shared" si="86"/>
        <v>-1.2786885245901658</v>
      </c>
      <c r="AA96" s="6">
        <f t="shared" si="63"/>
        <v>-1.2786885245901658</v>
      </c>
      <c r="AB96" s="6">
        <f t="shared" si="87"/>
        <v>10.540983606557347</v>
      </c>
      <c r="AC96" s="9"/>
      <c r="AD96" s="1">
        <v>43351</v>
      </c>
      <c r="AE96">
        <v>75</v>
      </c>
      <c r="AF96" s="6">
        <f t="shared" si="88"/>
        <v>16.47540983606558</v>
      </c>
      <c r="AG96" s="6">
        <f t="shared" si="64"/>
        <v>16.47540983606558</v>
      </c>
      <c r="AH96" s="6">
        <f t="shared" si="89"/>
        <v>183.81967213114785</v>
      </c>
      <c r="AI96" s="9"/>
      <c r="AJ96" s="1">
        <v>43351</v>
      </c>
      <c r="AK96">
        <v>86</v>
      </c>
      <c r="AL96" s="6">
        <f t="shared" si="90"/>
        <v>0.81967213114754145</v>
      </c>
      <c r="AM96" s="6">
        <f t="shared" si="65"/>
        <v>0.81967213114754145</v>
      </c>
      <c r="AN96" s="6">
        <f t="shared" si="91"/>
        <v>51.836065573770497</v>
      </c>
      <c r="AO96" s="9"/>
      <c r="AP96" s="1">
        <v>43351</v>
      </c>
      <c r="AQ96">
        <v>87</v>
      </c>
      <c r="AR96" s="6">
        <f t="shared" si="92"/>
        <v>2.4098360655737707</v>
      </c>
      <c r="AS96" s="6">
        <f t="shared" si="66"/>
        <v>2.4098360655737707</v>
      </c>
      <c r="AT96" s="6">
        <f t="shared" si="93"/>
        <v>49.73770491803279</v>
      </c>
      <c r="AU96" s="9"/>
      <c r="AV96" s="1">
        <v>43351</v>
      </c>
      <c r="AW96">
        <v>81</v>
      </c>
      <c r="AX96" s="6">
        <f t="shared" si="94"/>
        <v>5.1803278688524586</v>
      </c>
      <c r="AY96" s="6">
        <f t="shared" si="67"/>
        <v>5.1803278688524586</v>
      </c>
      <c r="AZ96" s="6">
        <f t="shared" si="95"/>
        <v>31.721311475409834</v>
      </c>
      <c r="BA96" s="9"/>
      <c r="BB96" s="1">
        <v>43351</v>
      </c>
      <c r="BC96">
        <v>73</v>
      </c>
      <c r="BD96" s="6">
        <f t="shared" si="96"/>
        <v>13.491803278688522</v>
      </c>
      <c r="BE96" s="6">
        <f t="shared" si="68"/>
        <v>13.491803278688522</v>
      </c>
      <c r="BF96" s="6">
        <f t="shared" si="97"/>
        <v>104.72131147540975</v>
      </c>
      <c r="BG96" s="9"/>
      <c r="BH96" s="1">
        <v>43351</v>
      </c>
      <c r="BI96">
        <v>85</v>
      </c>
      <c r="BJ96" s="6">
        <f t="shared" si="98"/>
        <v>2.0163934426229559</v>
      </c>
      <c r="BK96" s="6">
        <f t="shared" si="69"/>
        <v>2.0163934426229559</v>
      </c>
      <c r="BL96" s="6">
        <f t="shared" si="99"/>
        <v>37.278688524590251</v>
      </c>
      <c r="BM96" s="9"/>
      <c r="BN96" s="1">
        <v>43351</v>
      </c>
      <c r="BO96">
        <v>83</v>
      </c>
      <c r="BP96" s="6">
        <f t="shared" si="100"/>
        <v>7.1311475409836049</v>
      </c>
      <c r="BQ96" s="6">
        <f t="shared" si="70"/>
        <v>7.1311475409836049</v>
      </c>
      <c r="BR96" s="6">
        <f t="shared" si="101"/>
        <v>110.80327868852454</v>
      </c>
      <c r="BS96" s="9"/>
      <c r="BT96" s="1">
        <v>43351</v>
      </c>
      <c r="BU96">
        <v>88</v>
      </c>
      <c r="BV96" s="6">
        <f t="shared" si="102"/>
        <v>3.2950819672131217</v>
      </c>
      <c r="BW96" s="6">
        <f t="shared" si="71"/>
        <v>3.2950819672131217</v>
      </c>
      <c r="BX96" s="6">
        <f t="shared" si="103"/>
        <v>52.836065573770583</v>
      </c>
      <c r="BY96" s="9"/>
      <c r="BZ96" s="1">
        <v>43351</v>
      </c>
      <c r="CA96">
        <v>90</v>
      </c>
      <c r="CB96" s="6">
        <f t="shared" si="104"/>
        <v>-2.2950819672131217</v>
      </c>
      <c r="CC96" s="6">
        <f t="shared" si="72"/>
        <v>-2.2950819672131217</v>
      </c>
      <c r="CD96" s="6">
        <f t="shared" si="105"/>
        <v>83.557377049180104</v>
      </c>
      <c r="CE96" s="9"/>
      <c r="CF96" s="1">
        <v>43351</v>
      </c>
      <c r="CG96">
        <v>87</v>
      </c>
      <c r="CH96" s="6">
        <f t="shared" si="106"/>
        <v>0.24590163934426812</v>
      </c>
      <c r="CI96" s="6">
        <f t="shared" si="73"/>
        <v>0.24590163934426812</v>
      </c>
      <c r="CJ96" s="6">
        <f t="shared" si="107"/>
        <v>89.426229508196826</v>
      </c>
      <c r="CK96" s="9"/>
      <c r="CL96" s="1">
        <v>43351</v>
      </c>
      <c r="CM96">
        <v>93</v>
      </c>
      <c r="CN96" s="6">
        <f t="shared" si="108"/>
        <v>-1.6557377049180388</v>
      </c>
      <c r="CO96" s="6">
        <f t="shared" si="74"/>
        <v>-1.6557377049180388</v>
      </c>
      <c r="CP96" s="6">
        <f t="shared" si="109"/>
        <v>42.508196721311378</v>
      </c>
      <c r="CQ96" s="9"/>
      <c r="CR96" s="1">
        <v>43351</v>
      </c>
      <c r="CS96">
        <v>73</v>
      </c>
      <c r="CT96" s="6">
        <f t="shared" si="110"/>
        <v>19.721311475409834</v>
      </c>
      <c r="CU96" s="6">
        <f t="shared" si="75"/>
        <v>19.721311475409834</v>
      </c>
      <c r="CV96" s="6">
        <f t="shared" si="111"/>
        <v>88.606557377049171</v>
      </c>
      <c r="CW96" s="9"/>
      <c r="CX96" s="1">
        <v>43351</v>
      </c>
      <c r="CY96">
        <v>88</v>
      </c>
      <c r="CZ96" s="6">
        <f t="shared" si="112"/>
        <v>2.9016393442622928</v>
      </c>
      <c r="DA96" s="6">
        <f t="shared" si="76"/>
        <v>2.9016393442622928</v>
      </c>
      <c r="DB96" s="6">
        <f t="shared" si="113"/>
        <v>150.45901639344254</v>
      </c>
      <c r="DC96" s="9"/>
      <c r="DD96" s="1">
        <v>43351</v>
      </c>
      <c r="DE96">
        <v>91</v>
      </c>
      <c r="DF96" s="6">
        <f t="shared" si="114"/>
        <v>-6.2459016393442681</v>
      </c>
      <c r="DG96" s="6">
        <f t="shared" si="77"/>
        <v>-6.2459016393442681</v>
      </c>
      <c r="DH96" s="6">
        <f t="shared" si="115"/>
        <v>7.6065573770490289</v>
      </c>
      <c r="DI96" s="9"/>
      <c r="DJ96" s="1">
        <v>43351</v>
      </c>
      <c r="DK96">
        <v>84</v>
      </c>
      <c r="DL96" s="6">
        <f t="shared" si="116"/>
        <v>3.4098360655737707</v>
      </c>
      <c r="DM96" s="6">
        <f t="shared" si="78"/>
        <v>3.4098360655737707</v>
      </c>
      <c r="DN96" s="6">
        <f t="shared" si="117"/>
        <v>3.4098360655737707</v>
      </c>
      <c r="DO96" s="9"/>
      <c r="DP96" s="1">
        <v>43351</v>
      </c>
      <c r="DQ96">
        <v>84</v>
      </c>
      <c r="DR96" s="6">
        <f t="shared" si="118"/>
        <v>5.508196721311478</v>
      </c>
      <c r="DS96" s="6">
        <f t="shared" si="79"/>
        <v>5.508196721311478</v>
      </c>
      <c r="DT96" s="6">
        <f t="shared" si="119"/>
        <v>71.688524590163993</v>
      </c>
      <c r="DU96" s="9"/>
    </row>
    <row r="97" spans="5:125">
      <c r="E97" s="9"/>
      <c r="F97" s="1">
        <v>43352</v>
      </c>
      <c r="G97" s="6">
        <v>91</v>
      </c>
      <c r="H97" s="6">
        <f t="shared" si="80"/>
        <v>-1.2622950800000012</v>
      </c>
      <c r="I97" s="6">
        <f t="shared" si="60"/>
        <v>-1.2622950800000012</v>
      </c>
      <c r="J97" s="6">
        <f t="shared" si="81"/>
        <v>122.67213123999994</v>
      </c>
      <c r="K97" s="9"/>
      <c r="L97" s="1">
        <v>43352</v>
      </c>
      <c r="M97">
        <v>84</v>
      </c>
      <c r="N97" s="6">
        <f t="shared" si="82"/>
        <v>2.508196721311478</v>
      </c>
      <c r="O97" s="6">
        <f t="shared" si="61"/>
        <v>2.508196721311478</v>
      </c>
      <c r="P97" s="6">
        <f t="shared" si="83"/>
        <v>40.836065573770597</v>
      </c>
      <c r="Q97" s="9"/>
      <c r="R97" s="1">
        <v>43352</v>
      </c>
      <c r="S97">
        <v>79</v>
      </c>
      <c r="T97" s="6">
        <f t="shared" si="84"/>
        <v>9.1967213114754145</v>
      </c>
      <c r="U97" s="6">
        <f t="shared" si="62"/>
        <v>9.1967213114754145</v>
      </c>
      <c r="V97" s="6">
        <f t="shared" si="85"/>
        <v>72.245901639344481</v>
      </c>
      <c r="W97" s="9"/>
      <c r="X97" s="1">
        <v>43352</v>
      </c>
      <c r="Y97">
        <v>77</v>
      </c>
      <c r="Z97" s="6">
        <f t="shared" si="86"/>
        <v>12.721311475409834</v>
      </c>
      <c r="AA97" s="6">
        <f t="shared" si="63"/>
        <v>12.721311475409834</v>
      </c>
      <c r="AB97" s="6">
        <f t="shared" si="87"/>
        <v>23.262295081967181</v>
      </c>
      <c r="AC97" s="9"/>
      <c r="AD97" s="1">
        <v>43352</v>
      </c>
      <c r="AE97">
        <v>80</v>
      </c>
      <c r="AF97" s="6">
        <f t="shared" si="88"/>
        <v>11.47540983606558</v>
      </c>
      <c r="AG97" s="6">
        <f t="shared" si="64"/>
        <v>11.47540983606558</v>
      </c>
      <c r="AH97" s="6">
        <f t="shared" si="89"/>
        <v>195.29508196721343</v>
      </c>
      <c r="AI97" s="9"/>
      <c r="AJ97" s="1">
        <v>43352</v>
      </c>
      <c r="AK97">
        <v>86</v>
      </c>
      <c r="AL97" s="6">
        <f t="shared" si="90"/>
        <v>0.81967213114754145</v>
      </c>
      <c r="AM97" s="6">
        <f t="shared" si="65"/>
        <v>0.81967213114754145</v>
      </c>
      <c r="AN97" s="6">
        <f t="shared" si="91"/>
        <v>52.655737704918039</v>
      </c>
      <c r="AO97" s="9"/>
      <c r="AP97" s="1">
        <v>43352</v>
      </c>
      <c r="AQ97">
        <v>91</v>
      </c>
      <c r="AR97" s="6">
        <f t="shared" si="92"/>
        <v>-1.5901639344262293</v>
      </c>
      <c r="AS97" s="6">
        <f t="shared" si="66"/>
        <v>-1.5901639344262293</v>
      </c>
      <c r="AT97" s="6">
        <f t="shared" si="93"/>
        <v>48.147540983606561</v>
      </c>
      <c r="AU97" s="9"/>
      <c r="AV97" s="1">
        <v>43352</v>
      </c>
      <c r="AW97">
        <v>82</v>
      </c>
      <c r="AX97" s="6">
        <f t="shared" si="94"/>
        <v>4.1803278688524586</v>
      </c>
      <c r="AY97" s="6">
        <f t="shared" si="67"/>
        <v>4.1803278688524586</v>
      </c>
      <c r="AZ97" s="6">
        <f t="shared" si="95"/>
        <v>35.901639344262293</v>
      </c>
      <c r="BA97" s="9"/>
      <c r="BB97" s="1">
        <v>43352</v>
      </c>
      <c r="BC97">
        <v>84</v>
      </c>
      <c r="BD97" s="6">
        <f t="shared" si="96"/>
        <v>2.491803278688522</v>
      </c>
      <c r="BE97" s="6">
        <f t="shared" si="68"/>
        <v>2.491803278688522</v>
      </c>
      <c r="BF97" s="6">
        <f t="shared" si="97"/>
        <v>107.21311475409827</v>
      </c>
      <c r="BG97" s="9"/>
      <c r="BH97" s="1">
        <v>43352</v>
      </c>
      <c r="BI97">
        <v>86</v>
      </c>
      <c r="BJ97" s="6">
        <f t="shared" si="98"/>
        <v>1.0163934426229559</v>
      </c>
      <c r="BK97" s="6">
        <f t="shared" si="69"/>
        <v>1.0163934426229559</v>
      </c>
      <c r="BL97" s="6">
        <f t="shared" si="99"/>
        <v>38.295081967213207</v>
      </c>
      <c r="BM97" s="9"/>
      <c r="BN97" s="1">
        <v>43352</v>
      </c>
      <c r="BO97">
        <v>83</v>
      </c>
      <c r="BP97" s="6">
        <f t="shared" si="100"/>
        <v>7.1311475409836049</v>
      </c>
      <c r="BQ97" s="6">
        <f t="shared" si="70"/>
        <v>7.1311475409836049</v>
      </c>
      <c r="BR97" s="6">
        <f t="shared" si="101"/>
        <v>117.93442622950815</v>
      </c>
      <c r="BS97" s="9"/>
      <c r="BT97" s="1">
        <v>43352</v>
      </c>
      <c r="BU97">
        <v>89</v>
      </c>
      <c r="BV97" s="6">
        <f t="shared" si="102"/>
        <v>2.2950819672131217</v>
      </c>
      <c r="BW97" s="6">
        <f t="shared" si="71"/>
        <v>2.2950819672131217</v>
      </c>
      <c r="BX97" s="6">
        <f t="shared" si="103"/>
        <v>55.131147540983704</v>
      </c>
      <c r="BY97" s="9"/>
      <c r="BZ97" s="1">
        <v>43352</v>
      </c>
      <c r="CA97">
        <v>88</v>
      </c>
      <c r="CB97" s="6">
        <f t="shared" si="104"/>
        <v>-0.29508196721312174</v>
      </c>
      <c r="CC97" s="6">
        <f t="shared" si="72"/>
        <v>-0.29508196721312174</v>
      </c>
      <c r="CD97" s="6">
        <f t="shared" si="105"/>
        <v>83.262295081966982</v>
      </c>
      <c r="CE97" s="9"/>
      <c r="CF97" s="1">
        <v>43352</v>
      </c>
      <c r="CG97">
        <v>84</v>
      </c>
      <c r="CH97" s="6">
        <f t="shared" si="106"/>
        <v>3.2459016393442681</v>
      </c>
      <c r="CI97" s="6">
        <f t="shared" si="73"/>
        <v>3.2459016393442681</v>
      </c>
      <c r="CJ97" s="6">
        <f t="shared" si="107"/>
        <v>92.672131147541094</v>
      </c>
      <c r="CK97" s="9"/>
      <c r="CL97" s="1">
        <v>43352</v>
      </c>
      <c r="CM97">
        <v>92</v>
      </c>
      <c r="CN97" s="6">
        <f t="shared" si="108"/>
        <v>-0.65573770491803884</v>
      </c>
      <c r="CO97" s="6">
        <f t="shared" si="74"/>
        <v>-0.65573770491803884</v>
      </c>
      <c r="CP97" s="6">
        <f t="shared" si="109"/>
        <v>41.85245901639334</v>
      </c>
      <c r="CQ97" s="9"/>
      <c r="CR97" s="1">
        <v>43352</v>
      </c>
      <c r="CS97">
        <v>81</v>
      </c>
      <c r="CT97" s="6">
        <f t="shared" si="110"/>
        <v>11.721311475409834</v>
      </c>
      <c r="CU97" s="6">
        <f t="shared" si="75"/>
        <v>11.721311475409834</v>
      </c>
      <c r="CV97" s="6">
        <f t="shared" si="111"/>
        <v>100.32786885245901</v>
      </c>
      <c r="CW97" s="9"/>
      <c r="CX97" s="1">
        <v>43352</v>
      </c>
      <c r="CY97">
        <v>83</v>
      </c>
      <c r="CZ97" s="6">
        <f t="shared" si="112"/>
        <v>7.9016393442622928</v>
      </c>
      <c r="DA97" s="6">
        <f t="shared" si="76"/>
        <v>7.9016393442622928</v>
      </c>
      <c r="DB97" s="6">
        <f t="shared" si="113"/>
        <v>158.36065573770483</v>
      </c>
      <c r="DC97" s="9"/>
      <c r="DD97" s="1">
        <v>43352</v>
      </c>
      <c r="DE97">
        <v>90</v>
      </c>
      <c r="DF97" s="6">
        <f t="shared" si="114"/>
        <v>-5.2459016393442681</v>
      </c>
      <c r="DG97" s="6">
        <f t="shared" si="77"/>
        <v>-5.2459016393442681</v>
      </c>
      <c r="DH97" s="6">
        <f t="shared" si="115"/>
        <v>2.3606557377047608</v>
      </c>
      <c r="DI97" s="9"/>
      <c r="DJ97" s="1">
        <v>43352</v>
      </c>
      <c r="DK97">
        <v>84</v>
      </c>
      <c r="DL97" s="6">
        <f t="shared" si="116"/>
        <v>3.4098360655737707</v>
      </c>
      <c r="DM97" s="6">
        <f t="shared" si="78"/>
        <v>3.4098360655737707</v>
      </c>
      <c r="DN97" s="6">
        <f t="shared" si="117"/>
        <v>6.8196721311475414</v>
      </c>
      <c r="DO97" s="9"/>
      <c r="DP97" s="1">
        <v>43352</v>
      </c>
      <c r="DQ97">
        <v>87</v>
      </c>
      <c r="DR97" s="6">
        <f t="shared" si="118"/>
        <v>2.508196721311478</v>
      </c>
      <c r="DS97" s="6">
        <f t="shared" si="79"/>
        <v>2.508196721311478</v>
      </c>
      <c r="DT97" s="6">
        <f t="shared" si="119"/>
        <v>74.196721311475471</v>
      </c>
      <c r="DU97" s="9"/>
    </row>
    <row r="98" spans="5:125">
      <c r="E98" s="9"/>
      <c r="F98" s="1">
        <v>43353</v>
      </c>
      <c r="G98" s="6">
        <v>84</v>
      </c>
      <c r="H98" s="6">
        <f t="shared" si="80"/>
        <v>5.7377049199999988</v>
      </c>
      <c r="I98" s="6">
        <f t="shared" si="60"/>
        <v>5.7377049199999988</v>
      </c>
      <c r="J98" s="6">
        <f t="shared" si="81"/>
        <v>128.40983615999994</v>
      </c>
      <c r="K98" s="9"/>
      <c r="L98" s="1">
        <v>43353</v>
      </c>
      <c r="M98">
        <v>80</v>
      </c>
      <c r="N98" s="6">
        <f t="shared" si="82"/>
        <v>6.508196721311478</v>
      </c>
      <c r="O98" s="6">
        <f t="shared" si="61"/>
        <v>6.508196721311478</v>
      </c>
      <c r="P98" s="6">
        <f t="shared" si="83"/>
        <v>47.344262295082075</v>
      </c>
      <c r="Q98" s="9"/>
      <c r="R98" s="1">
        <v>43353</v>
      </c>
      <c r="S98">
        <v>78</v>
      </c>
      <c r="T98" s="6">
        <f t="shared" si="84"/>
        <v>10.196721311475414</v>
      </c>
      <c r="U98" s="6">
        <f t="shared" si="62"/>
        <v>10.196721311475414</v>
      </c>
      <c r="V98" s="6">
        <f t="shared" si="85"/>
        <v>82.442622950819896</v>
      </c>
      <c r="W98" s="9"/>
      <c r="X98" s="1">
        <v>43353</v>
      </c>
      <c r="Y98">
        <v>87</v>
      </c>
      <c r="Z98" s="6">
        <f t="shared" si="86"/>
        <v>2.7213114754098342</v>
      </c>
      <c r="AA98" s="6">
        <f t="shared" si="63"/>
        <v>2.7213114754098342</v>
      </c>
      <c r="AB98" s="6">
        <f t="shared" si="87"/>
        <v>25.983606557377016</v>
      </c>
      <c r="AC98" s="9"/>
      <c r="AD98" s="1">
        <v>43353</v>
      </c>
      <c r="AE98">
        <v>82</v>
      </c>
      <c r="AF98" s="6">
        <f t="shared" si="88"/>
        <v>9.4754098360655803</v>
      </c>
      <c r="AG98" s="6">
        <f t="shared" si="64"/>
        <v>9.4754098360655803</v>
      </c>
      <c r="AH98" s="6">
        <f t="shared" si="89"/>
        <v>204.77049180327901</v>
      </c>
      <c r="AI98" s="9"/>
      <c r="AJ98" s="1">
        <v>43353</v>
      </c>
      <c r="AK98">
        <v>89</v>
      </c>
      <c r="AL98" s="6">
        <f t="shared" si="90"/>
        <v>-2.1803278688524586</v>
      </c>
      <c r="AM98" s="6">
        <f t="shared" si="65"/>
        <v>-2.1803278688524586</v>
      </c>
      <c r="AN98" s="6">
        <f t="shared" si="91"/>
        <v>50.47540983606558</v>
      </c>
      <c r="AO98" s="9"/>
      <c r="AP98" s="1">
        <v>43353</v>
      </c>
      <c r="AQ98">
        <v>95</v>
      </c>
      <c r="AR98" s="6">
        <f t="shared" si="92"/>
        <v>-5.5901639344262293</v>
      </c>
      <c r="AS98" s="6">
        <f t="shared" si="66"/>
        <v>-5.5901639344262293</v>
      </c>
      <c r="AT98" s="6">
        <f t="shared" si="93"/>
        <v>42.557377049180332</v>
      </c>
      <c r="AU98" s="9"/>
      <c r="AV98" s="1">
        <v>43353</v>
      </c>
      <c r="AW98">
        <v>79</v>
      </c>
      <c r="AX98" s="6">
        <f t="shared" si="94"/>
        <v>7.1803278688524586</v>
      </c>
      <c r="AY98" s="6">
        <f t="shared" si="67"/>
        <v>7.1803278688524586</v>
      </c>
      <c r="AZ98" s="6">
        <f t="shared" si="95"/>
        <v>43.081967213114751</v>
      </c>
      <c r="BA98" s="9"/>
      <c r="BB98" s="1">
        <v>43353</v>
      </c>
      <c r="BC98">
        <v>84</v>
      </c>
      <c r="BD98" s="6">
        <f t="shared" si="96"/>
        <v>2.491803278688522</v>
      </c>
      <c r="BE98" s="6">
        <f t="shared" si="68"/>
        <v>2.491803278688522</v>
      </c>
      <c r="BF98" s="6">
        <f t="shared" si="97"/>
        <v>109.70491803278679</v>
      </c>
      <c r="BG98" s="9"/>
      <c r="BH98" s="1">
        <v>43353</v>
      </c>
      <c r="BI98">
        <v>84</v>
      </c>
      <c r="BJ98" s="6">
        <f t="shared" si="98"/>
        <v>3.0163934426229559</v>
      </c>
      <c r="BK98" s="6">
        <f t="shared" si="69"/>
        <v>3.0163934426229559</v>
      </c>
      <c r="BL98" s="6">
        <f t="shared" si="99"/>
        <v>41.311475409836163</v>
      </c>
      <c r="BM98" s="9"/>
      <c r="BN98" s="1">
        <v>43353</v>
      </c>
      <c r="BO98">
        <v>85</v>
      </c>
      <c r="BP98" s="6">
        <f t="shared" si="100"/>
        <v>5.1311475409836049</v>
      </c>
      <c r="BQ98" s="6">
        <f t="shared" si="70"/>
        <v>5.1311475409836049</v>
      </c>
      <c r="BR98" s="6">
        <f t="shared" si="101"/>
        <v>123.06557377049175</v>
      </c>
      <c r="BS98" s="9"/>
      <c r="BT98" s="1">
        <v>43353</v>
      </c>
      <c r="BU98">
        <v>89</v>
      </c>
      <c r="BV98" s="6">
        <f t="shared" si="102"/>
        <v>2.2950819672131217</v>
      </c>
      <c r="BW98" s="6">
        <f t="shared" si="71"/>
        <v>2.2950819672131217</v>
      </c>
      <c r="BX98" s="6">
        <f t="shared" si="103"/>
        <v>57.426229508196826</v>
      </c>
      <c r="BY98" s="9"/>
      <c r="BZ98" s="1">
        <v>43353</v>
      </c>
      <c r="CA98">
        <v>87</v>
      </c>
      <c r="CB98" s="6">
        <f t="shared" si="104"/>
        <v>0.70491803278687826</v>
      </c>
      <c r="CC98" s="6">
        <f t="shared" si="72"/>
        <v>0.70491803278687826</v>
      </c>
      <c r="CD98" s="6">
        <f t="shared" si="105"/>
        <v>83.967213114753861</v>
      </c>
      <c r="CE98" s="9"/>
      <c r="CF98" s="1">
        <v>43353</v>
      </c>
      <c r="CG98">
        <v>80</v>
      </c>
      <c r="CH98" s="6">
        <f t="shared" si="106"/>
        <v>7.2459016393442681</v>
      </c>
      <c r="CI98" s="6">
        <f t="shared" si="73"/>
        <v>7.2459016393442681</v>
      </c>
      <c r="CJ98" s="6">
        <f t="shared" si="107"/>
        <v>99.918032786885362</v>
      </c>
      <c r="CK98" s="9"/>
      <c r="CL98" s="1">
        <v>43353</v>
      </c>
      <c r="CM98">
        <v>94</v>
      </c>
      <c r="CN98" s="6">
        <f t="shared" si="108"/>
        <v>-2.6557377049180388</v>
      </c>
      <c r="CO98" s="6">
        <f t="shared" si="74"/>
        <v>-2.6557377049180388</v>
      </c>
      <c r="CP98" s="6">
        <f t="shared" si="109"/>
        <v>39.196721311475301</v>
      </c>
      <c r="CQ98" s="9"/>
      <c r="CR98" s="1">
        <v>43353</v>
      </c>
      <c r="CS98">
        <v>84</v>
      </c>
      <c r="CT98" s="6">
        <f t="shared" si="110"/>
        <v>8.7213114754098342</v>
      </c>
      <c r="CU98" s="6">
        <f t="shared" si="75"/>
        <v>8.7213114754098342</v>
      </c>
      <c r="CV98" s="6">
        <f t="shared" si="111"/>
        <v>109.04918032786884</v>
      </c>
      <c r="CW98" s="9"/>
      <c r="CX98" s="1">
        <v>43353</v>
      </c>
      <c r="CY98">
        <v>84</v>
      </c>
      <c r="CZ98" s="6">
        <f t="shared" si="112"/>
        <v>6.9016393442622928</v>
      </c>
      <c r="DA98" s="6">
        <f t="shared" si="76"/>
        <v>6.9016393442622928</v>
      </c>
      <c r="DB98" s="6">
        <f t="shared" si="113"/>
        <v>165.26229508196712</v>
      </c>
      <c r="DC98" s="9"/>
      <c r="DD98" s="1">
        <v>43353</v>
      </c>
      <c r="DE98">
        <v>89</v>
      </c>
      <c r="DF98" s="6">
        <f t="shared" si="114"/>
        <v>-4.2459016393442681</v>
      </c>
      <c r="DG98" s="6">
        <f t="shared" si="77"/>
        <v>-4.2459016393442681</v>
      </c>
      <c r="DH98" s="6">
        <f t="shared" si="115"/>
        <v>0</v>
      </c>
      <c r="DI98" s="9"/>
      <c r="DJ98" s="1">
        <v>43353</v>
      </c>
      <c r="DK98">
        <v>86</v>
      </c>
      <c r="DL98" s="6">
        <f t="shared" si="116"/>
        <v>1.4098360655737707</v>
      </c>
      <c r="DM98" s="6">
        <f t="shared" si="78"/>
        <v>1.4098360655737707</v>
      </c>
      <c r="DN98" s="6">
        <f t="shared" si="117"/>
        <v>8.2295081967213122</v>
      </c>
      <c r="DO98" s="9"/>
      <c r="DP98" s="1">
        <v>43353</v>
      </c>
      <c r="DQ98">
        <v>85</v>
      </c>
      <c r="DR98" s="6">
        <f t="shared" si="118"/>
        <v>4.508196721311478</v>
      </c>
      <c r="DS98" s="6">
        <f t="shared" si="79"/>
        <v>4.508196721311478</v>
      </c>
      <c r="DT98" s="6">
        <f t="shared" si="119"/>
        <v>78.704918032786949</v>
      </c>
      <c r="DU98" s="9"/>
    </row>
    <row r="99" spans="5:125">
      <c r="E99" s="9"/>
      <c r="F99" s="1">
        <v>43354</v>
      </c>
      <c r="G99" s="6">
        <v>86</v>
      </c>
      <c r="H99" s="6">
        <f t="shared" si="80"/>
        <v>3.7377049199999988</v>
      </c>
      <c r="I99" s="6">
        <f t="shared" si="60"/>
        <v>3.7377049199999988</v>
      </c>
      <c r="J99" s="6">
        <f t="shared" si="81"/>
        <v>132.14754107999994</v>
      </c>
      <c r="K99" s="9"/>
      <c r="L99" s="1">
        <v>43354</v>
      </c>
      <c r="M99">
        <v>82</v>
      </c>
      <c r="N99" s="6">
        <f t="shared" si="82"/>
        <v>4.508196721311478</v>
      </c>
      <c r="O99" s="6">
        <f t="shared" si="61"/>
        <v>4.508196721311478</v>
      </c>
      <c r="P99" s="6">
        <f t="shared" si="83"/>
        <v>51.852459016393553</v>
      </c>
      <c r="Q99" s="9"/>
      <c r="R99" s="1">
        <v>43354</v>
      </c>
      <c r="S99">
        <v>81</v>
      </c>
      <c r="T99" s="6">
        <f t="shared" si="84"/>
        <v>7.1967213114754145</v>
      </c>
      <c r="U99" s="6">
        <f t="shared" si="62"/>
        <v>7.1967213114754145</v>
      </c>
      <c r="V99" s="6">
        <f t="shared" si="85"/>
        <v>89.63934426229531</v>
      </c>
      <c r="W99" s="9"/>
      <c r="X99" s="1">
        <v>43354</v>
      </c>
      <c r="Y99">
        <v>87</v>
      </c>
      <c r="Z99" s="6">
        <f t="shared" si="86"/>
        <v>2.7213114754098342</v>
      </c>
      <c r="AA99" s="6">
        <f t="shared" si="63"/>
        <v>2.7213114754098342</v>
      </c>
      <c r="AB99" s="6">
        <f t="shared" si="87"/>
        <v>28.70491803278685</v>
      </c>
      <c r="AC99" s="9"/>
      <c r="AD99" s="1">
        <v>43354</v>
      </c>
      <c r="AE99">
        <v>84</v>
      </c>
      <c r="AF99" s="6">
        <f t="shared" si="88"/>
        <v>7.4754098360655803</v>
      </c>
      <c r="AG99" s="6">
        <f t="shared" si="64"/>
        <v>7.4754098360655803</v>
      </c>
      <c r="AH99" s="6">
        <f t="shared" si="89"/>
        <v>212.24590163934459</v>
      </c>
      <c r="AI99" s="9"/>
      <c r="AJ99" s="1">
        <v>43354</v>
      </c>
      <c r="AK99">
        <v>87</v>
      </c>
      <c r="AL99" s="6">
        <f t="shared" si="90"/>
        <v>-0.18032786885245855</v>
      </c>
      <c r="AM99" s="6">
        <f t="shared" si="65"/>
        <v>-0.18032786885245855</v>
      </c>
      <c r="AN99" s="6">
        <f t="shared" si="91"/>
        <v>50.295081967213122</v>
      </c>
      <c r="AO99" s="9"/>
      <c r="AP99" s="1">
        <v>43354</v>
      </c>
      <c r="AQ99">
        <v>95</v>
      </c>
      <c r="AR99" s="6">
        <f t="shared" si="92"/>
        <v>-5.5901639344262293</v>
      </c>
      <c r="AS99" s="6">
        <f t="shared" si="66"/>
        <v>-5.5901639344262293</v>
      </c>
      <c r="AT99" s="6">
        <f t="shared" si="93"/>
        <v>36.967213114754102</v>
      </c>
      <c r="AU99" s="9"/>
      <c r="AV99" s="1">
        <v>43354</v>
      </c>
      <c r="AW99">
        <v>80</v>
      </c>
      <c r="AX99" s="6">
        <f t="shared" si="94"/>
        <v>6.1803278688524586</v>
      </c>
      <c r="AY99" s="6">
        <f t="shared" si="67"/>
        <v>6.1803278688524586</v>
      </c>
      <c r="AZ99" s="6">
        <f t="shared" si="95"/>
        <v>49.26229508196721</v>
      </c>
      <c r="BA99" s="9"/>
      <c r="BB99" s="1">
        <v>43354</v>
      </c>
      <c r="BC99">
        <v>84</v>
      </c>
      <c r="BD99" s="6">
        <f t="shared" si="96"/>
        <v>2.491803278688522</v>
      </c>
      <c r="BE99" s="6">
        <f t="shared" si="68"/>
        <v>2.491803278688522</v>
      </c>
      <c r="BF99" s="6">
        <f t="shared" si="97"/>
        <v>112.19672131147532</v>
      </c>
      <c r="BG99" s="9"/>
      <c r="BH99" s="1">
        <v>43354</v>
      </c>
      <c r="BI99">
        <v>84</v>
      </c>
      <c r="BJ99" s="6">
        <f t="shared" si="98"/>
        <v>3.0163934426229559</v>
      </c>
      <c r="BK99" s="6">
        <f t="shared" si="69"/>
        <v>3.0163934426229559</v>
      </c>
      <c r="BL99" s="6">
        <f t="shared" si="99"/>
        <v>44.327868852459119</v>
      </c>
      <c r="BM99" s="9"/>
      <c r="BN99" s="1">
        <v>43354</v>
      </c>
      <c r="BO99">
        <v>84</v>
      </c>
      <c r="BP99" s="6">
        <f t="shared" si="100"/>
        <v>6.1311475409836049</v>
      </c>
      <c r="BQ99" s="6">
        <f t="shared" si="70"/>
        <v>6.1311475409836049</v>
      </c>
      <c r="BR99" s="6">
        <f t="shared" si="101"/>
        <v>129.19672131147536</v>
      </c>
      <c r="BS99" s="9"/>
      <c r="BT99" s="1">
        <v>43354</v>
      </c>
      <c r="BU99">
        <v>89</v>
      </c>
      <c r="BV99" s="6">
        <f t="shared" si="102"/>
        <v>2.2950819672131217</v>
      </c>
      <c r="BW99" s="6">
        <f t="shared" si="71"/>
        <v>2.2950819672131217</v>
      </c>
      <c r="BX99" s="6">
        <f t="shared" si="103"/>
        <v>59.721311475409948</v>
      </c>
      <c r="BY99" s="9"/>
      <c r="BZ99" s="1">
        <v>43354</v>
      </c>
      <c r="CA99">
        <v>83</v>
      </c>
      <c r="CB99" s="6">
        <f t="shared" si="104"/>
        <v>4.7049180327868783</v>
      </c>
      <c r="CC99" s="6">
        <f t="shared" si="72"/>
        <v>4.7049180327868783</v>
      </c>
      <c r="CD99" s="6">
        <f t="shared" si="105"/>
        <v>88.672131147540739</v>
      </c>
      <c r="CE99" s="9"/>
      <c r="CF99" s="1">
        <v>43354</v>
      </c>
      <c r="CG99">
        <v>75</v>
      </c>
      <c r="CH99" s="6">
        <f t="shared" si="106"/>
        <v>12.245901639344268</v>
      </c>
      <c r="CI99" s="6">
        <f t="shared" si="73"/>
        <v>12.245901639344268</v>
      </c>
      <c r="CJ99" s="6">
        <f t="shared" si="107"/>
        <v>112.16393442622963</v>
      </c>
      <c r="CK99" s="9"/>
      <c r="CL99" s="1">
        <v>43354</v>
      </c>
      <c r="CM99">
        <v>96</v>
      </c>
      <c r="CN99" s="6">
        <f t="shared" si="108"/>
        <v>-4.6557377049180388</v>
      </c>
      <c r="CO99" s="6">
        <f t="shared" si="74"/>
        <v>-4.6557377049180388</v>
      </c>
      <c r="CP99" s="6">
        <f t="shared" si="109"/>
        <v>34.540983606557262</v>
      </c>
      <c r="CQ99" s="9"/>
      <c r="CR99" s="1">
        <v>43354</v>
      </c>
      <c r="CS99">
        <v>86</v>
      </c>
      <c r="CT99" s="6">
        <f t="shared" si="110"/>
        <v>6.7213114754098342</v>
      </c>
      <c r="CU99" s="6">
        <f t="shared" si="75"/>
        <v>6.7213114754098342</v>
      </c>
      <c r="CV99" s="6">
        <f t="shared" si="111"/>
        <v>115.77049180327867</v>
      </c>
      <c r="CW99" s="9"/>
      <c r="CX99" s="1">
        <v>43354</v>
      </c>
      <c r="CY99">
        <v>83</v>
      </c>
      <c r="CZ99" s="6">
        <f t="shared" si="112"/>
        <v>7.9016393442622928</v>
      </c>
      <c r="DA99" s="6">
        <f t="shared" si="76"/>
        <v>7.9016393442622928</v>
      </c>
      <c r="DB99" s="6">
        <f t="shared" si="113"/>
        <v>173.16393442622942</v>
      </c>
      <c r="DC99" s="9"/>
      <c r="DD99" s="1">
        <v>43354</v>
      </c>
      <c r="DE99">
        <v>89</v>
      </c>
      <c r="DF99" s="6">
        <f t="shared" si="114"/>
        <v>-4.2459016393442681</v>
      </c>
      <c r="DG99" s="6">
        <f t="shared" si="77"/>
        <v>-4.2459016393442681</v>
      </c>
      <c r="DH99" s="6">
        <f t="shared" si="115"/>
        <v>0</v>
      </c>
      <c r="DI99" s="9"/>
      <c r="DJ99" s="1">
        <v>43354</v>
      </c>
      <c r="DK99">
        <v>90</v>
      </c>
      <c r="DL99" s="6">
        <f t="shared" si="116"/>
        <v>-2.5901639344262293</v>
      </c>
      <c r="DM99" s="6">
        <f t="shared" si="78"/>
        <v>-2.5901639344262293</v>
      </c>
      <c r="DN99" s="6">
        <f t="shared" si="117"/>
        <v>5.6393442622950829</v>
      </c>
      <c r="DO99" s="9"/>
      <c r="DP99" s="1">
        <v>43354</v>
      </c>
      <c r="DQ99">
        <v>86</v>
      </c>
      <c r="DR99" s="6">
        <f t="shared" si="118"/>
        <v>3.508196721311478</v>
      </c>
      <c r="DS99" s="6">
        <f t="shared" si="79"/>
        <v>3.508196721311478</v>
      </c>
      <c r="DT99" s="6">
        <f t="shared" si="119"/>
        <v>82.213114754098427</v>
      </c>
      <c r="DU99" s="9"/>
    </row>
    <row r="100" spans="5:125">
      <c r="E100" s="9"/>
      <c r="F100" s="1">
        <v>43355</v>
      </c>
      <c r="G100" s="6">
        <v>88</v>
      </c>
      <c r="H100" s="6">
        <f t="shared" si="80"/>
        <v>1.7377049199999988</v>
      </c>
      <c r="I100" s="6">
        <f t="shared" si="60"/>
        <v>1.7377049199999988</v>
      </c>
      <c r="J100" s="6">
        <f t="shared" si="81"/>
        <v>133.88524599999994</v>
      </c>
      <c r="K100" s="9"/>
      <c r="L100" s="1">
        <v>43355</v>
      </c>
      <c r="M100">
        <v>86</v>
      </c>
      <c r="N100" s="6">
        <f t="shared" si="82"/>
        <v>0.50819672131147797</v>
      </c>
      <c r="O100" s="6">
        <f t="shared" si="61"/>
        <v>0.50819672131147797</v>
      </c>
      <c r="P100" s="6">
        <f t="shared" si="83"/>
        <v>52.360655737705031</v>
      </c>
      <c r="Q100" s="9"/>
      <c r="R100" s="1">
        <v>43355</v>
      </c>
      <c r="S100">
        <v>84</v>
      </c>
      <c r="T100" s="6">
        <f t="shared" si="84"/>
        <v>4.1967213114754145</v>
      </c>
      <c r="U100" s="6">
        <f t="shared" si="62"/>
        <v>4.1967213114754145</v>
      </c>
      <c r="V100" s="6">
        <f t="shared" si="85"/>
        <v>93.836065573770725</v>
      </c>
      <c r="W100" s="9"/>
      <c r="X100" s="1">
        <v>43355</v>
      </c>
      <c r="Y100">
        <v>87</v>
      </c>
      <c r="Z100" s="6">
        <f t="shared" si="86"/>
        <v>2.7213114754098342</v>
      </c>
      <c r="AA100" s="6">
        <f t="shared" si="63"/>
        <v>2.7213114754098342</v>
      </c>
      <c r="AB100" s="6">
        <f t="shared" si="87"/>
        <v>31.426229508196684</v>
      </c>
      <c r="AC100" s="9"/>
      <c r="AD100" s="1">
        <v>43355</v>
      </c>
      <c r="AE100">
        <v>86</v>
      </c>
      <c r="AF100" s="6">
        <f t="shared" si="88"/>
        <v>5.4754098360655803</v>
      </c>
      <c r="AG100" s="6">
        <f t="shared" si="64"/>
        <v>5.4754098360655803</v>
      </c>
      <c r="AH100" s="6">
        <f t="shared" si="89"/>
        <v>217.72131147541018</v>
      </c>
      <c r="AI100" s="9"/>
      <c r="AJ100" s="1">
        <v>43355</v>
      </c>
      <c r="AK100">
        <v>84</v>
      </c>
      <c r="AL100" s="6">
        <f t="shared" si="90"/>
        <v>2.8196721311475414</v>
      </c>
      <c r="AM100" s="6">
        <f t="shared" si="65"/>
        <v>2.8196721311475414</v>
      </c>
      <c r="AN100" s="6">
        <f t="shared" si="91"/>
        <v>53.114754098360663</v>
      </c>
      <c r="AO100" s="9"/>
      <c r="AP100" s="1">
        <v>43355</v>
      </c>
      <c r="AQ100">
        <v>90</v>
      </c>
      <c r="AR100" s="6">
        <f t="shared" si="92"/>
        <v>-0.59016393442622928</v>
      </c>
      <c r="AS100" s="6">
        <f t="shared" si="66"/>
        <v>-0.59016393442622928</v>
      </c>
      <c r="AT100" s="6">
        <f t="shared" si="93"/>
        <v>36.377049180327873</v>
      </c>
      <c r="AU100" s="9"/>
      <c r="AV100" s="1">
        <v>43355</v>
      </c>
      <c r="AW100">
        <v>81</v>
      </c>
      <c r="AX100" s="6">
        <f t="shared" si="94"/>
        <v>5.1803278688524586</v>
      </c>
      <c r="AY100" s="6">
        <f t="shared" si="67"/>
        <v>5.1803278688524586</v>
      </c>
      <c r="AZ100" s="6">
        <f t="shared" si="95"/>
        <v>54.442622950819668</v>
      </c>
      <c r="BA100" s="9"/>
      <c r="BB100" s="1">
        <v>43355</v>
      </c>
      <c r="BC100">
        <v>81</v>
      </c>
      <c r="BD100" s="6">
        <f t="shared" si="96"/>
        <v>5.491803278688522</v>
      </c>
      <c r="BE100" s="6">
        <f t="shared" si="68"/>
        <v>5.491803278688522</v>
      </c>
      <c r="BF100" s="6">
        <f t="shared" si="97"/>
        <v>117.68852459016384</v>
      </c>
      <c r="BG100" s="9"/>
      <c r="BH100" s="1">
        <v>43355</v>
      </c>
      <c r="BI100">
        <v>86</v>
      </c>
      <c r="BJ100" s="6">
        <f t="shared" si="98"/>
        <v>1.0163934426229559</v>
      </c>
      <c r="BK100" s="6">
        <f t="shared" si="69"/>
        <v>1.0163934426229559</v>
      </c>
      <c r="BL100" s="6">
        <f t="shared" si="99"/>
        <v>45.344262295082075</v>
      </c>
      <c r="BM100" s="9"/>
      <c r="BN100" s="1">
        <v>43355</v>
      </c>
      <c r="BO100">
        <v>82</v>
      </c>
      <c r="BP100" s="6">
        <f t="shared" si="100"/>
        <v>8.1311475409836049</v>
      </c>
      <c r="BQ100" s="6">
        <f t="shared" si="70"/>
        <v>8.1311475409836049</v>
      </c>
      <c r="BR100" s="6">
        <f t="shared" si="101"/>
        <v>137.32786885245895</v>
      </c>
      <c r="BS100" s="9"/>
      <c r="BT100" s="1">
        <v>43355</v>
      </c>
      <c r="BU100">
        <v>86</v>
      </c>
      <c r="BV100" s="6">
        <f t="shared" si="102"/>
        <v>5.2950819672131217</v>
      </c>
      <c r="BW100" s="6">
        <f t="shared" si="71"/>
        <v>5.2950819672131217</v>
      </c>
      <c r="BX100" s="6">
        <f t="shared" si="103"/>
        <v>65.01639344262307</v>
      </c>
      <c r="BY100" s="9"/>
      <c r="BZ100" s="1">
        <v>43355</v>
      </c>
      <c r="CA100">
        <v>87</v>
      </c>
      <c r="CB100" s="6">
        <f t="shared" si="104"/>
        <v>0.70491803278687826</v>
      </c>
      <c r="CC100" s="6">
        <f t="shared" si="72"/>
        <v>0.70491803278687826</v>
      </c>
      <c r="CD100" s="6">
        <f t="shared" si="105"/>
        <v>89.377049180327617</v>
      </c>
      <c r="CE100" s="9"/>
      <c r="CF100" s="1">
        <v>43355</v>
      </c>
      <c r="CG100">
        <v>81</v>
      </c>
      <c r="CH100" s="6">
        <f t="shared" si="106"/>
        <v>6.2459016393442681</v>
      </c>
      <c r="CI100" s="6">
        <f t="shared" si="73"/>
        <v>6.2459016393442681</v>
      </c>
      <c r="CJ100" s="6">
        <f t="shared" si="107"/>
        <v>118.4098360655739</v>
      </c>
      <c r="CK100" s="9"/>
      <c r="CL100" s="1">
        <v>43355</v>
      </c>
      <c r="CM100">
        <v>89</v>
      </c>
      <c r="CN100" s="6">
        <f t="shared" si="108"/>
        <v>2.3442622950819612</v>
      </c>
      <c r="CO100" s="6">
        <f t="shared" si="74"/>
        <v>2.3442622950819612</v>
      </c>
      <c r="CP100" s="6">
        <f t="shared" si="109"/>
        <v>36.885245901639223</v>
      </c>
      <c r="CQ100" s="9"/>
      <c r="CR100" s="1">
        <v>43355</v>
      </c>
      <c r="CS100">
        <v>87</v>
      </c>
      <c r="CT100" s="6">
        <f t="shared" si="110"/>
        <v>5.7213114754098342</v>
      </c>
      <c r="CU100" s="6">
        <f t="shared" si="75"/>
        <v>5.7213114754098342</v>
      </c>
      <c r="CV100" s="6">
        <f t="shared" si="111"/>
        <v>121.49180327868851</v>
      </c>
      <c r="CW100" s="9"/>
      <c r="CX100" s="1">
        <v>43355</v>
      </c>
      <c r="CY100">
        <v>81</v>
      </c>
      <c r="CZ100" s="6">
        <f t="shared" si="112"/>
        <v>9.9016393442622928</v>
      </c>
      <c r="DA100" s="6">
        <f t="shared" si="76"/>
        <v>9.9016393442622928</v>
      </c>
      <c r="DB100" s="6">
        <f t="shared" si="113"/>
        <v>183.06557377049171</v>
      </c>
      <c r="DC100" s="9"/>
      <c r="DD100" s="1">
        <v>43355</v>
      </c>
      <c r="DE100">
        <v>90</v>
      </c>
      <c r="DF100" s="6">
        <f t="shared" si="114"/>
        <v>-5.2459016393442681</v>
      </c>
      <c r="DG100" s="6">
        <f t="shared" si="77"/>
        <v>-5.2459016393442681</v>
      </c>
      <c r="DH100" s="6">
        <f t="shared" si="115"/>
        <v>0</v>
      </c>
      <c r="DI100" s="9"/>
      <c r="DJ100" s="1">
        <v>43355</v>
      </c>
      <c r="DK100">
        <v>92</v>
      </c>
      <c r="DL100" s="6">
        <f t="shared" si="116"/>
        <v>-4.5901639344262293</v>
      </c>
      <c r="DM100" s="6">
        <f t="shared" si="78"/>
        <v>-4.5901639344262293</v>
      </c>
      <c r="DN100" s="6">
        <f t="shared" si="117"/>
        <v>1.0491803278688536</v>
      </c>
      <c r="DO100" s="9"/>
      <c r="DP100" s="1">
        <v>43355</v>
      </c>
      <c r="DQ100">
        <v>78</v>
      </c>
      <c r="DR100" s="6">
        <f t="shared" si="118"/>
        <v>11.508196721311478</v>
      </c>
      <c r="DS100" s="6">
        <f t="shared" si="79"/>
        <v>11.508196721311478</v>
      </c>
      <c r="DT100" s="6">
        <f t="shared" si="119"/>
        <v>93.721311475409905</v>
      </c>
      <c r="DU100" s="9"/>
    </row>
    <row r="101" spans="5:125">
      <c r="E101" s="9"/>
      <c r="F101" s="1">
        <v>43356</v>
      </c>
      <c r="G101" s="6">
        <v>78</v>
      </c>
      <c r="H101" s="6">
        <f t="shared" si="80"/>
        <v>11.737704919999999</v>
      </c>
      <c r="I101" s="6">
        <f t="shared" si="60"/>
        <v>11.737704919999999</v>
      </c>
      <c r="J101" s="6">
        <f t="shared" si="81"/>
        <v>145.62295091999994</v>
      </c>
      <c r="K101" s="9"/>
      <c r="L101" s="1">
        <v>43356</v>
      </c>
      <c r="M101">
        <v>87</v>
      </c>
      <c r="N101" s="6">
        <f t="shared" si="82"/>
        <v>-0.49180327868852203</v>
      </c>
      <c r="O101" s="6">
        <f t="shared" si="61"/>
        <v>-0.49180327868852203</v>
      </c>
      <c r="P101" s="6">
        <f t="shared" si="83"/>
        <v>51.868852459016509</v>
      </c>
      <c r="Q101" s="9"/>
      <c r="R101" s="1">
        <v>43356</v>
      </c>
      <c r="S101">
        <v>89</v>
      </c>
      <c r="T101" s="6">
        <f t="shared" si="84"/>
        <v>-0.8032786885245855</v>
      </c>
      <c r="U101" s="6">
        <f t="shared" si="62"/>
        <v>-0.8032786885245855</v>
      </c>
      <c r="V101" s="6">
        <f t="shared" si="85"/>
        <v>93.032786885246139</v>
      </c>
      <c r="W101" s="9"/>
      <c r="X101" s="1">
        <v>43356</v>
      </c>
      <c r="Y101">
        <v>86</v>
      </c>
      <c r="Z101" s="6">
        <f t="shared" si="86"/>
        <v>3.7213114754098342</v>
      </c>
      <c r="AA101" s="6">
        <f t="shared" si="63"/>
        <v>3.7213114754098342</v>
      </c>
      <c r="AB101" s="6">
        <f t="shared" si="87"/>
        <v>35.147540983606518</v>
      </c>
      <c r="AC101" s="9"/>
      <c r="AD101" s="1">
        <v>43356</v>
      </c>
      <c r="AE101">
        <v>87</v>
      </c>
      <c r="AF101" s="6">
        <f t="shared" si="88"/>
        <v>4.4754098360655803</v>
      </c>
      <c r="AG101" s="6">
        <f t="shared" si="64"/>
        <v>4.4754098360655803</v>
      </c>
      <c r="AH101" s="6">
        <f t="shared" si="89"/>
        <v>222.19672131147576</v>
      </c>
      <c r="AI101" s="9"/>
      <c r="AJ101" s="1">
        <v>43356</v>
      </c>
      <c r="AK101">
        <v>84</v>
      </c>
      <c r="AL101" s="6">
        <f t="shared" si="90"/>
        <v>2.8196721311475414</v>
      </c>
      <c r="AM101" s="6">
        <f t="shared" si="65"/>
        <v>2.8196721311475414</v>
      </c>
      <c r="AN101" s="6">
        <f t="shared" si="91"/>
        <v>55.934426229508205</v>
      </c>
      <c r="AO101" s="9"/>
      <c r="AP101" s="1">
        <v>43356</v>
      </c>
      <c r="AQ101">
        <v>75</v>
      </c>
      <c r="AR101" s="6">
        <f t="shared" si="92"/>
        <v>14.409836065573771</v>
      </c>
      <c r="AS101" s="6">
        <f t="shared" si="66"/>
        <v>14.409836065573771</v>
      </c>
      <c r="AT101" s="6">
        <f t="shared" si="93"/>
        <v>50.786885245901644</v>
      </c>
      <c r="AU101" s="9"/>
      <c r="AV101" s="1">
        <v>43356</v>
      </c>
      <c r="AW101">
        <v>84</v>
      </c>
      <c r="AX101" s="6">
        <f t="shared" si="94"/>
        <v>2.1803278688524586</v>
      </c>
      <c r="AY101" s="6">
        <f t="shared" si="67"/>
        <v>2.1803278688524586</v>
      </c>
      <c r="AZ101" s="6">
        <f t="shared" si="95"/>
        <v>56.622950819672127</v>
      </c>
      <c r="BA101" s="9"/>
      <c r="BB101" s="1">
        <v>43356</v>
      </c>
      <c r="BC101">
        <v>79</v>
      </c>
      <c r="BD101" s="6">
        <f t="shared" si="96"/>
        <v>7.491803278688522</v>
      </c>
      <c r="BE101" s="6">
        <f t="shared" si="68"/>
        <v>7.491803278688522</v>
      </c>
      <c r="BF101" s="6">
        <f t="shared" si="97"/>
        <v>125.18032786885236</v>
      </c>
      <c r="BG101" s="9"/>
      <c r="BH101" s="1">
        <v>43356</v>
      </c>
      <c r="BI101">
        <v>88</v>
      </c>
      <c r="BJ101" s="6">
        <f t="shared" si="98"/>
        <v>-0.98360655737704406</v>
      </c>
      <c r="BK101" s="6">
        <f t="shared" si="69"/>
        <v>-0.98360655737704406</v>
      </c>
      <c r="BL101" s="6">
        <f t="shared" si="99"/>
        <v>44.360655737705031</v>
      </c>
      <c r="BM101" s="9"/>
      <c r="BN101" s="1">
        <v>43356</v>
      </c>
      <c r="BO101">
        <v>70</v>
      </c>
      <c r="BP101" s="6">
        <f t="shared" si="100"/>
        <v>20.131147540983605</v>
      </c>
      <c r="BQ101" s="6">
        <f t="shared" si="70"/>
        <v>20.131147540983605</v>
      </c>
      <c r="BR101" s="6">
        <f t="shared" si="101"/>
        <v>157.45901639344254</v>
      </c>
      <c r="BS101" s="9"/>
      <c r="BT101" s="1">
        <v>43356</v>
      </c>
      <c r="BU101">
        <v>85</v>
      </c>
      <c r="BV101" s="6">
        <f t="shared" si="102"/>
        <v>6.2950819672131217</v>
      </c>
      <c r="BW101" s="6">
        <f t="shared" si="71"/>
        <v>6.2950819672131217</v>
      </c>
      <c r="BX101" s="6">
        <f t="shared" si="103"/>
        <v>71.311475409836191</v>
      </c>
      <c r="BY101" s="9"/>
      <c r="BZ101" s="1">
        <v>43356</v>
      </c>
      <c r="CA101">
        <v>86</v>
      </c>
      <c r="CB101" s="6">
        <f t="shared" si="104"/>
        <v>1.7049180327868783</v>
      </c>
      <c r="CC101" s="6">
        <f t="shared" si="72"/>
        <v>1.7049180327868783</v>
      </c>
      <c r="CD101" s="6">
        <f t="shared" si="105"/>
        <v>91.081967213114496</v>
      </c>
      <c r="CE101" s="9"/>
      <c r="CF101" s="1">
        <v>43356</v>
      </c>
      <c r="CG101">
        <v>80</v>
      </c>
      <c r="CH101" s="6">
        <f t="shared" si="106"/>
        <v>7.2459016393442681</v>
      </c>
      <c r="CI101" s="6">
        <f t="shared" si="73"/>
        <v>7.2459016393442681</v>
      </c>
      <c r="CJ101" s="6">
        <f t="shared" si="107"/>
        <v>125.65573770491817</v>
      </c>
      <c r="CK101" s="9"/>
      <c r="CL101" s="1">
        <v>43356</v>
      </c>
      <c r="CM101">
        <v>86</v>
      </c>
      <c r="CN101" s="6">
        <f t="shared" si="108"/>
        <v>5.3442622950819612</v>
      </c>
      <c r="CO101" s="6">
        <f t="shared" si="74"/>
        <v>5.3442622950819612</v>
      </c>
      <c r="CP101" s="6">
        <f t="shared" si="109"/>
        <v>42.229508196721184</v>
      </c>
      <c r="CQ101" s="9"/>
      <c r="CR101" s="1">
        <v>43356</v>
      </c>
      <c r="CS101">
        <v>89</v>
      </c>
      <c r="CT101" s="6">
        <f t="shared" si="110"/>
        <v>3.7213114754098342</v>
      </c>
      <c r="CU101" s="6">
        <f t="shared" si="75"/>
        <v>3.7213114754098342</v>
      </c>
      <c r="CV101" s="6">
        <f t="shared" si="111"/>
        <v>125.21311475409834</v>
      </c>
      <c r="CW101" s="9"/>
      <c r="CX101" s="1">
        <v>43356</v>
      </c>
      <c r="CY101">
        <v>81</v>
      </c>
      <c r="CZ101" s="6">
        <f t="shared" si="112"/>
        <v>9.9016393442622928</v>
      </c>
      <c r="DA101" s="6">
        <f t="shared" si="76"/>
        <v>9.9016393442622928</v>
      </c>
      <c r="DB101" s="6">
        <f t="shared" si="113"/>
        <v>192.967213114754</v>
      </c>
      <c r="DC101" s="9"/>
      <c r="DD101" s="1">
        <v>43356</v>
      </c>
      <c r="DE101">
        <v>87</v>
      </c>
      <c r="DF101" s="6">
        <f t="shared" si="114"/>
        <v>-2.2459016393442681</v>
      </c>
      <c r="DG101" s="6">
        <f t="shared" si="77"/>
        <v>-2.2459016393442681</v>
      </c>
      <c r="DH101" s="6">
        <f t="shared" si="115"/>
        <v>0</v>
      </c>
      <c r="DI101" s="9"/>
      <c r="DJ101" s="1">
        <v>43356</v>
      </c>
      <c r="DK101">
        <v>86</v>
      </c>
      <c r="DL101" s="6">
        <f t="shared" si="116"/>
        <v>1.4098360655737707</v>
      </c>
      <c r="DM101" s="6">
        <f t="shared" si="78"/>
        <v>1.4098360655737707</v>
      </c>
      <c r="DN101" s="6">
        <f t="shared" si="117"/>
        <v>2.4590163934426243</v>
      </c>
      <c r="DO101" s="9"/>
      <c r="DP101" s="1">
        <v>43356</v>
      </c>
      <c r="DQ101">
        <v>75</v>
      </c>
      <c r="DR101" s="6">
        <f t="shared" si="118"/>
        <v>14.508196721311478</v>
      </c>
      <c r="DS101" s="6">
        <f t="shared" si="79"/>
        <v>14.508196721311478</v>
      </c>
      <c r="DT101" s="6">
        <f t="shared" si="119"/>
        <v>108.22950819672138</v>
      </c>
      <c r="DU101" s="9"/>
    </row>
    <row r="102" spans="5:125">
      <c r="E102" s="9"/>
      <c r="F102" s="1">
        <v>43357</v>
      </c>
      <c r="G102" s="6">
        <v>79</v>
      </c>
      <c r="H102" s="6">
        <f t="shared" si="80"/>
        <v>10.737704919999999</v>
      </c>
      <c r="I102" s="6">
        <f t="shared" si="60"/>
        <v>10.737704919999999</v>
      </c>
      <c r="J102" s="6">
        <f t="shared" si="81"/>
        <v>156.36065583999994</v>
      </c>
      <c r="K102" s="9"/>
      <c r="L102" s="1">
        <v>43357</v>
      </c>
      <c r="M102">
        <v>87</v>
      </c>
      <c r="N102" s="6">
        <f t="shared" si="82"/>
        <v>-0.49180327868852203</v>
      </c>
      <c r="O102" s="6">
        <f t="shared" si="61"/>
        <v>-0.49180327868852203</v>
      </c>
      <c r="P102" s="6">
        <f t="shared" si="83"/>
        <v>51.377049180327987</v>
      </c>
      <c r="Q102" s="9"/>
      <c r="R102" s="1">
        <v>43357</v>
      </c>
      <c r="S102">
        <v>87</v>
      </c>
      <c r="T102" s="6">
        <f t="shared" si="84"/>
        <v>1.1967213114754145</v>
      </c>
      <c r="U102" s="6">
        <f t="shared" si="62"/>
        <v>1.1967213114754145</v>
      </c>
      <c r="V102" s="6">
        <f t="shared" si="85"/>
        <v>94.229508196721554</v>
      </c>
      <c r="W102" s="9"/>
      <c r="X102" s="1">
        <v>43357</v>
      </c>
      <c r="Y102">
        <v>87</v>
      </c>
      <c r="Z102" s="6">
        <f t="shared" si="86"/>
        <v>2.7213114754098342</v>
      </c>
      <c r="AA102" s="6">
        <f t="shared" si="63"/>
        <v>2.7213114754098342</v>
      </c>
      <c r="AB102" s="6">
        <f t="shared" si="87"/>
        <v>37.868852459016352</v>
      </c>
      <c r="AC102" s="9"/>
      <c r="AD102" s="1">
        <v>43357</v>
      </c>
      <c r="AE102">
        <v>86</v>
      </c>
      <c r="AF102" s="6">
        <f t="shared" si="88"/>
        <v>5.4754098360655803</v>
      </c>
      <c r="AG102" s="6">
        <f t="shared" si="64"/>
        <v>5.4754098360655803</v>
      </c>
      <c r="AH102" s="6">
        <f t="shared" si="89"/>
        <v>227.67213114754134</v>
      </c>
      <c r="AI102" s="9"/>
      <c r="AJ102" s="1">
        <v>43357</v>
      </c>
      <c r="AK102">
        <v>86</v>
      </c>
      <c r="AL102" s="6">
        <f t="shared" si="90"/>
        <v>0.81967213114754145</v>
      </c>
      <c r="AM102" s="6">
        <f t="shared" si="65"/>
        <v>0.81967213114754145</v>
      </c>
      <c r="AN102" s="6">
        <f t="shared" si="91"/>
        <v>56.754098360655746</v>
      </c>
      <c r="AO102" s="9"/>
      <c r="AP102" s="1">
        <v>43357</v>
      </c>
      <c r="AQ102">
        <v>78</v>
      </c>
      <c r="AR102" s="6">
        <f t="shared" si="92"/>
        <v>11.409836065573771</v>
      </c>
      <c r="AS102" s="6">
        <f t="shared" si="66"/>
        <v>11.409836065573771</v>
      </c>
      <c r="AT102" s="6">
        <f t="shared" si="93"/>
        <v>62.196721311475414</v>
      </c>
      <c r="AU102" s="9"/>
      <c r="AV102" s="1">
        <v>43357</v>
      </c>
      <c r="AW102">
        <v>82</v>
      </c>
      <c r="AX102" s="6">
        <f t="shared" si="94"/>
        <v>4.1803278688524586</v>
      </c>
      <c r="AY102" s="6">
        <f t="shared" si="67"/>
        <v>4.1803278688524586</v>
      </c>
      <c r="AZ102" s="6">
        <f t="shared" si="95"/>
        <v>60.803278688524586</v>
      </c>
      <c r="BA102" s="9"/>
      <c r="BB102" s="1">
        <v>43357</v>
      </c>
      <c r="BC102">
        <v>79</v>
      </c>
      <c r="BD102" s="6">
        <f t="shared" si="96"/>
        <v>7.491803278688522</v>
      </c>
      <c r="BE102" s="6">
        <f t="shared" si="68"/>
        <v>7.491803278688522</v>
      </c>
      <c r="BF102" s="6">
        <f t="shared" si="97"/>
        <v>132.67213114754088</v>
      </c>
      <c r="BG102" s="9"/>
      <c r="BH102" s="1">
        <v>43357</v>
      </c>
      <c r="BI102">
        <v>88</v>
      </c>
      <c r="BJ102" s="6">
        <f t="shared" si="98"/>
        <v>-0.98360655737704406</v>
      </c>
      <c r="BK102" s="6">
        <f t="shared" si="69"/>
        <v>-0.98360655737704406</v>
      </c>
      <c r="BL102" s="6">
        <f t="shared" si="99"/>
        <v>43.377049180327987</v>
      </c>
      <c r="BM102" s="9"/>
      <c r="BN102" s="1">
        <v>43357</v>
      </c>
      <c r="BO102">
        <v>80</v>
      </c>
      <c r="BP102" s="6">
        <f t="shared" si="100"/>
        <v>10.131147540983605</v>
      </c>
      <c r="BQ102" s="6">
        <f t="shared" si="70"/>
        <v>10.131147540983605</v>
      </c>
      <c r="BR102" s="6">
        <f t="shared" si="101"/>
        <v>167.59016393442613</v>
      </c>
      <c r="BS102" s="9"/>
      <c r="BT102" s="1">
        <v>43357</v>
      </c>
      <c r="BU102">
        <v>81</v>
      </c>
      <c r="BV102" s="6">
        <f t="shared" si="102"/>
        <v>10.295081967213122</v>
      </c>
      <c r="BW102" s="6">
        <f t="shared" si="71"/>
        <v>10.295081967213122</v>
      </c>
      <c r="BX102" s="6">
        <f t="shared" si="103"/>
        <v>81.606557377049313</v>
      </c>
      <c r="BY102" s="9"/>
      <c r="BZ102" s="1">
        <v>43357</v>
      </c>
      <c r="CA102">
        <v>88</v>
      </c>
      <c r="CB102" s="6">
        <f t="shared" si="104"/>
        <v>-0.29508196721312174</v>
      </c>
      <c r="CC102" s="6">
        <f t="shared" si="72"/>
        <v>-0.29508196721312174</v>
      </c>
      <c r="CD102" s="6">
        <f t="shared" si="105"/>
        <v>90.786885245901374</v>
      </c>
      <c r="CE102" s="9"/>
      <c r="CF102" s="1">
        <v>43357</v>
      </c>
      <c r="CG102">
        <v>82</v>
      </c>
      <c r="CH102" s="6">
        <f t="shared" si="106"/>
        <v>5.2459016393442681</v>
      </c>
      <c r="CI102" s="6">
        <f t="shared" si="73"/>
        <v>5.2459016393442681</v>
      </c>
      <c r="CJ102" s="6">
        <f t="shared" si="107"/>
        <v>130.90163934426243</v>
      </c>
      <c r="CK102" s="9"/>
      <c r="CL102" s="1">
        <v>43357</v>
      </c>
      <c r="CM102">
        <v>91</v>
      </c>
      <c r="CN102" s="6">
        <f t="shared" si="108"/>
        <v>0.34426229508196116</v>
      </c>
      <c r="CO102" s="6">
        <f t="shared" si="74"/>
        <v>0.34426229508196116</v>
      </c>
      <c r="CP102" s="6">
        <f t="shared" si="109"/>
        <v>42.573770491803145</v>
      </c>
      <c r="CQ102" s="9"/>
      <c r="CR102" s="1">
        <v>43357</v>
      </c>
      <c r="CS102">
        <v>92</v>
      </c>
      <c r="CT102" s="6">
        <f t="shared" si="110"/>
        <v>0.7213114754098342</v>
      </c>
      <c r="CU102" s="6">
        <f t="shared" si="75"/>
        <v>0.7213114754098342</v>
      </c>
      <c r="CV102" s="6">
        <f t="shared" si="111"/>
        <v>125.93442622950818</v>
      </c>
      <c r="CW102" s="9"/>
      <c r="CX102" s="1">
        <v>43357</v>
      </c>
      <c r="CY102">
        <v>83</v>
      </c>
      <c r="CZ102" s="6">
        <f t="shared" si="112"/>
        <v>7.9016393442622928</v>
      </c>
      <c r="DA102" s="6">
        <f t="shared" si="76"/>
        <v>7.9016393442622928</v>
      </c>
      <c r="DB102" s="6">
        <f t="shared" si="113"/>
        <v>200.8688524590163</v>
      </c>
      <c r="DC102" s="9"/>
      <c r="DD102" s="1">
        <v>43357</v>
      </c>
      <c r="DE102">
        <v>82</v>
      </c>
      <c r="DF102" s="6">
        <f t="shared" si="114"/>
        <v>2.7540983606557319</v>
      </c>
      <c r="DG102" s="6">
        <f t="shared" si="77"/>
        <v>2.7540983606557319</v>
      </c>
      <c r="DH102" s="6">
        <f t="shared" si="115"/>
        <v>2.7540983606557319</v>
      </c>
      <c r="DI102" s="9"/>
      <c r="DJ102" s="1">
        <v>43357</v>
      </c>
      <c r="DK102">
        <v>78</v>
      </c>
      <c r="DL102" s="6">
        <f t="shared" si="116"/>
        <v>9.4098360655737707</v>
      </c>
      <c r="DM102" s="6">
        <f t="shared" si="78"/>
        <v>9.4098360655737707</v>
      </c>
      <c r="DN102" s="6">
        <f t="shared" si="117"/>
        <v>11.868852459016395</v>
      </c>
      <c r="DO102" s="9"/>
      <c r="DP102" s="1">
        <v>43357</v>
      </c>
      <c r="DQ102">
        <v>77</v>
      </c>
      <c r="DR102" s="6">
        <f t="shared" si="118"/>
        <v>12.508196721311478</v>
      </c>
      <c r="DS102" s="6">
        <f t="shared" si="79"/>
        <v>12.508196721311478</v>
      </c>
      <c r="DT102" s="6">
        <f t="shared" si="119"/>
        <v>120.73770491803286</v>
      </c>
      <c r="DU102" s="9"/>
    </row>
    <row r="103" spans="5:125">
      <c r="E103" s="9"/>
      <c r="F103" s="1">
        <v>43358</v>
      </c>
      <c r="G103" s="6">
        <v>86</v>
      </c>
      <c r="H103" s="6">
        <f t="shared" si="80"/>
        <v>3.7377049199999988</v>
      </c>
      <c r="I103" s="6">
        <f t="shared" si="60"/>
        <v>3.7377049199999988</v>
      </c>
      <c r="J103" s="6">
        <f t="shared" si="81"/>
        <v>160.09836075999993</v>
      </c>
      <c r="K103" s="9"/>
      <c r="L103" s="1">
        <v>43358</v>
      </c>
      <c r="M103">
        <v>88</v>
      </c>
      <c r="N103" s="6">
        <f t="shared" si="82"/>
        <v>-1.491803278688522</v>
      </c>
      <c r="O103" s="6">
        <f t="shared" si="61"/>
        <v>-1.491803278688522</v>
      </c>
      <c r="P103" s="6">
        <f t="shared" si="83"/>
        <v>49.885245901639465</v>
      </c>
      <c r="Q103" s="9"/>
      <c r="R103" s="1">
        <v>43358</v>
      </c>
      <c r="S103">
        <v>87</v>
      </c>
      <c r="T103" s="6">
        <f t="shared" si="84"/>
        <v>1.1967213114754145</v>
      </c>
      <c r="U103" s="6">
        <f t="shared" si="62"/>
        <v>1.1967213114754145</v>
      </c>
      <c r="V103" s="6">
        <f t="shared" si="85"/>
        <v>95.426229508196968</v>
      </c>
      <c r="W103" s="9"/>
      <c r="X103" s="1">
        <v>43358</v>
      </c>
      <c r="Y103">
        <v>89</v>
      </c>
      <c r="Z103" s="6">
        <f t="shared" si="86"/>
        <v>0.7213114754098342</v>
      </c>
      <c r="AA103" s="6">
        <f t="shared" si="63"/>
        <v>0.7213114754098342</v>
      </c>
      <c r="AB103" s="6">
        <f t="shared" si="87"/>
        <v>38.590163934426187</v>
      </c>
      <c r="AC103" s="9"/>
      <c r="AD103" s="1">
        <v>43358</v>
      </c>
      <c r="AE103">
        <v>80</v>
      </c>
      <c r="AF103" s="6">
        <f t="shared" si="88"/>
        <v>11.47540983606558</v>
      </c>
      <c r="AG103" s="6">
        <f t="shared" si="64"/>
        <v>11.47540983606558</v>
      </c>
      <c r="AH103" s="6">
        <f t="shared" si="89"/>
        <v>239.14754098360692</v>
      </c>
      <c r="AI103" s="9"/>
      <c r="AJ103" s="1">
        <v>43358</v>
      </c>
      <c r="AK103">
        <v>77</v>
      </c>
      <c r="AL103" s="6">
        <f t="shared" si="90"/>
        <v>9.8196721311475414</v>
      </c>
      <c r="AM103" s="6">
        <f t="shared" si="65"/>
        <v>9.8196721311475414</v>
      </c>
      <c r="AN103" s="6">
        <f t="shared" si="91"/>
        <v>66.573770491803288</v>
      </c>
      <c r="AO103" s="9"/>
      <c r="AP103" s="1">
        <v>43358</v>
      </c>
      <c r="AQ103">
        <v>91</v>
      </c>
      <c r="AR103" s="6">
        <f t="shared" si="92"/>
        <v>-1.5901639344262293</v>
      </c>
      <c r="AS103" s="6">
        <f t="shared" si="66"/>
        <v>-1.5901639344262293</v>
      </c>
      <c r="AT103" s="6">
        <f t="shared" si="93"/>
        <v>60.606557377049185</v>
      </c>
      <c r="AU103" s="9"/>
      <c r="AV103" s="1">
        <v>43358</v>
      </c>
      <c r="AW103">
        <v>82</v>
      </c>
      <c r="AX103" s="6">
        <f t="shared" si="94"/>
        <v>4.1803278688524586</v>
      </c>
      <c r="AY103" s="6">
        <f t="shared" si="67"/>
        <v>4.1803278688524586</v>
      </c>
      <c r="AZ103" s="6">
        <f t="shared" si="95"/>
        <v>64.983606557377044</v>
      </c>
      <c r="BA103" s="9"/>
      <c r="BB103" s="1">
        <v>43358</v>
      </c>
      <c r="BC103">
        <v>73</v>
      </c>
      <c r="BD103" s="6">
        <f t="shared" si="96"/>
        <v>13.491803278688522</v>
      </c>
      <c r="BE103" s="6">
        <f t="shared" si="68"/>
        <v>13.491803278688522</v>
      </c>
      <c r="BF103" s="6">
        <f t="shared" si="97"/>
        <v>146.16393442622939</v>
      </c>
      <c r="BG103" s="9"/>
      <c r="BH103" s="1">
        <v>43358</v>
      </c>
      <c r="BI103">
        <v>91</v>
      </c>
      <c r="BJ103" s="6">
        <f t="shared" si="98"/>
        <v>-3.9836065573770441</v>
      </c>
      <c r="BK103" s="6">
        <f t="shared" si="69"/>
        <v>-3.9836065573770441</v>
      </c>
      <c r="BL103" s="6">
        <f t="shared" si="99"/>
        <v>39.393442622950943</v>
      </c>
      <c r="BM103" s="9"/>
      <c r="BN103" s="1">
        <v>43358</v>
      </c>
      <c r="BO103">
        <v>82</v>
      </c>
      <c r="BP103" s="6">
        <f t="shared" si="100"/>
        <v>8.1311475409836049</v>
      </c>
      <c r="BQ103" s="6">
        <f t="shared" si="70"/>
        <v>8.1311475409836049</v>
      </c>
      <c r="BR103" s="6">
        <f t="shared" si="101"/>
        <v>175.72131147540972</v>
      </c>
      <c r="BS103" s="9"/>
      <c r="BT103" s="1">
        <v>43358</v>
      </c>
      <c r="BU103">
        <v>82</v>
      </c>
      <c r="BV103" s="6">
        <f t="shared" si="102"/>
        <v>9.2950819672131217</v>
      </c>
      <c r="BW103" s="6">
        <f t="shared" si="71"/>
        <v>9.2950819672131217</v>
      </c>
      <c r="BX103" s="6">
        <f t="shared" si="103"/>
        <v>90.901639344262435</v>
      </c>
      <c r="BY103" s="9"/>
      <c r="BZ103" s="1">
        <v>43358</v>
      </c>
      <c r="CA103">
        <v>79</v>
      </c>
      <c r="CB103" s="6">
        <f t="shared" si="104"/>
        <v>8.7049180327868783</v>
      </c>
      <c r="CC103" s="6">
        <f t="shared" si="72"/>
        <v>8.7049180327868783</v>
      </c>
      <c r="CD103" s="6">
        <f t="shared" si="105"/>
        <v>99.491803278688252</v>
      </c>
      <c r="CE103" s="9"/>
      <c r="CF103" s="1">
        <v>43358</v>
      </c>
      <c r="CG103">
        <v>79</v>
      </c>
      <c r="CH103" s="6">
        <f t="shared" si="106"/>
        <v>8.2459016393442681</v>
      </c>
      <c r="CI103" s="6">
        <f t="shared" si="73"/>
        <v>8.2459016393442681</v>
      </c>
      <c r="CJ103" s="6">
        <f t="shared" si="107"/>
        <v>139.14754098360669</v>
      </c>
      <c r="CK103" s="9"/>
      <c r="CL103" s="1">
        <v>43358</v>
      </c>
      <c r="CM103">
        <v>91</v>
      </c>
      <c r="CN103" s="6">
        <f t="shared" si="108"/>
        <v>0.34426229508196116</v>
      </c>
      <c r="CO103" s="6">
        <f t="shared" si="74"/>
        <v>0.34426229508196116</v>
      </c>
      <c r="CP103" s="6">
        <f t="shared" si="109"/>
        <v>42.918032786885107</v>
      </c>
      <c r="CQ103" s="9"/>
      <c r="CR103" s="1">
        <v>43358</v>
      </c>
      <c r="CS103">
        <v>86</v>
      </c>
      <c r="CT103" s="6">
        <f t="shared" si="110"/>
        <v>6.7213114754098342</v>
      </c>
      <c r="CU103" s="6">
        <f t="shared" si="75"/>
        <v>6.7213114754098342</v>
      </c>
      <c r="CV103" s="6">
        <f t="shared" si="111"/>
        <v>132.65573770491801</v>
      </c>
      <c r="CW103" s="9"/>
      <c r="CX103" s="1">
        <v>43358</v>
      </c>
      <c r="CY103">
        <v>87</v>
      </c>
      <c r="CZ103" s="6">
        <f t="shared" si="112"/>
        <v>3.9016393442622928</v>
      </c>
      <c r="DA103" s="6">
        <f t="shared" si="76"/>
        <v>3.9016393442622928</v>
      </c>
      <c r="DB103" s="6">
        <f t="shared" si="113"/>
        <v>204.77049180327859</v>
      </c>
      <c r="DC103" s="9"/>
      <c r="DD103" s="1">
        <v>43358</v>
      </c>
      <c r="DE103">
        <v>84</v>
      </c>
      <c r="DF103" s="6">
        <f t="shared" si="114"/>
        <v>0.75409836065573188</v>
      </c>
      <c r="DG103" s="6">
        <f t="shared" si="77"/>
        <v>0.75409836065573188</v>
      </c>
      <c r="DH103" s="6">
        <f t="shared" si="115"/>
        <v>3.5081967213114638</v>
      </c>
      <c r="DI103" s="9"/>
      <c r="DJ103" s="1">
        <v>43358</v>
      </c>
      <c r="DK103">
        <v>80</v>
      </c>
      <c r="DL103" s="6">
        <f t="shared" si="116"/>
        <v>7.4098360655737707</v>
      </c>
      <c r="DM103" s="6">
        <f t="shared" si="78"/>
        <v>7.4098360655737707</v>
      </c>
      <c r="DN103" s="6">
        <f t="shared" si="117"/>
        <v>19.278688524590166</v>
      </c>
      <c r="DO103" s="9"/>
      <c r="DP103" s="1">
        <v>43358</v>
      </c>
      <c r="DQ103">
        <v>80</v>
      </c>
      <c r="DR103" s="6">
        <f t="shared" si="118"/>
        <v>9.508196721311478</v>
      </c>
      <c r="DS103" s="6">
        <f t="shared" si="79"/>
        <v>9.508196721311478</v>
      </c>
      <c r="DT103" s="6">
        <f t="shared" si="119"/>
        <v>130.24590163934434</v>
      </c>
      <c r="DU103" s="9"/>
    </row>
    <row r="104" spans="5:125">
      <c r="E104" s="9"/>
      <c r="F104" s="1">
        <v>43359</v>
      </c>
      <c r="G104" s="6">
        <v>82</v>
      </c>
      <c r="H104" s="6">
        <f t="shared" si="80"/>
        <v>7.7377049199999988</v>
      </c>
      <c r="I104" s="6">
        <f t="shared" si="60"/>
        <v>7.7377049199999988</v>
      </c>
      <c r="J104" s="6">
        <f t="shared" si="81"/>
        <v>167.83606567999993</v>
      </c>
      <c r="K104" s="9"/>
      <c r="L104" s="1">
        <v>43359</v>
      </c>
      <c r="M104">
        <v>88</v>
      </c>
      <c r="N104" s="6">
        <f t="shared" si="82"/>
        <v>-1.491803278688522</v>
      </c>
      <c r="O104" s="6">
        <f t="shared" si="61"/>
        <v>-1.491803278688522</v>
      </c>
      <c r="P104" s="6">
        <f t="shared" si="83"/>
        <v>48.393442622950943</v>
      </c>
      <c r="Q104" s="9"/>
      <c r="R104" s="1">
        <v>43359</v>
      </c>
      <c r="S104">
        <v>88</v>
      </c>
      <c r="T104" s="6">
        <f t="shared" si="84"/>
        <v>0.1967213114754145</v>
      </c>
      <c r="U104" s="6">
        <f t="shared" si="62"/>
        <v>0.1967213114754145</v>
      </c>
      <c r="V104" s="6">
        <f t="shared" si="85"/>
        <v>95.622950819672383</v>
      </c>
      <c r="W104" s="9"/>
      <c r="X104" s="1">
        <v>43359</v>
      </c>
      <c r="Y104">
        <v>81</v>
      </c>
      <c r="Z104" s="6">
        <f t="shared" si="86"/>
        <v>8.7213114754098342</v>
      </c>
      <c r="AA104" s="6">
        <f t="shared" si="63"/>
        <v>8.7213114754098342</v>
      </c>
      <c r="AB104" s="6">
        <f t="shared" si="87"/>
        <v>47.311475409836021</v>
      </c>
      <c r="AC104" s="9"/>
      <c r="AD104" s="1">
        <v>43359</v>
      </c>
      <c r="AE104">
        <v>75</v>
      </c>
      <c r="AF104" s="6">
        <f t="shared" si="88"/>
        <v>16.47540983606558</v>
      </c>
      <c r="AG104" s="6">
        <f t="shared" si="64"/>
        <v>16.47540983606558</v>
      </c>
      <c r="AH104" s="6">
        <f t="shared" si="89"/>
        <v>255.6229508196725</v>
      </c>
      <c r="AI104" s="9"/>
      <c r="AJ104" s="1">
        <v>43359</v>
      </c>
      <c r="AK104">
        <v>77</v>
      </c>
      <c r="AL104" s="6">
        <f t="shared" si="90"/>
        <v>9.8196721311475414</v>
      </c>
      <c r="AM104" s="6">
        <f t="shared" si="65"/>
        <v>9.8196721311475414</v>
      </c>
      <c r="AN104" s="6">
        <f t="shared" si="91"/>
        <v>76.393442622950829</v>
      </c>
      <c r="AO104" s="9"/>
      <c r="AP104" s="1">
        <v>43359</v>
      </c>
      <c r="AQ104">
        <v>88</v>
      </c>
      <c r="AR104" s="6">
        <f t="shared" si="92"/>
        <v>1.4098360655737707</v>
      </c>
      <c r="AS104" s="6">
        <f t="shared" si="66"/>
        <v>1.4098360655737707</v>
      </c>
      <c r="AT104" s="6">
        <f t="shared" si="93"/>
        <v>62.016393442622956</v>
      </c>
      <c r="AU104" s="9"/>
      <c r="AV104" s="1">
        <v>43359</v>
      </c>
      <c r="AW104">
        <v>81</v>
      </c>
      <c r="AX104" s="6">
        <f t="shared" si="94"/>
        <v>5.1803278688524586</v>
      </c>
      <c r="AY104" s="6">
        <f t="shared" si="67"/>
        <v>5.1803278688524586</v>
      </c>
      <c r="AZ104" s="6">
        <f t="shared" si="95"/>
        <v>70.163934426229503</v>
      </c>
      <c r="BA104" s="9"/>
      <c r="BB104" s="1">
        <v>43359</v>
      </c>
      <c r="BC104">
        <v>75</v>
      </c>
      <c r="BD104" s="6">
        <f t="shared" si="96"/>
        <v>11.491803278688522</v>
      </c>
      <c r="BE104" s="6">
        <f t="shared" si="68"/>
        <v>11.491803278688522</v>
      </c>
      <c r="BF104" s="6">
        <f t="shared" si="97"/>
        <v>157.6557377049179</v>
      </c>
      <c r="BG104" s="9"/>
      <c r="BH104" s="1">
        <v>43359</v>
      </c>
      <c r="BI104">
        <v>88</v>
      </c>
      <c r="BJ104" s="6">
        <f t="shared" si="98"/>
        <v>-0.98360655737704406</v>
      </c>
      <c r="BK104" s="6">
        <f t="shared" si="69"/>
        <v>-0.98360655737704406</v>
      </c>
      <c r="BL104" s="6">
        <f t="shared" si="99"/>
        <v>38.409836065573899</v>
      </c>
      <c r="BM104" s="9"/>
      <c r="BN104" s="1">
        <v>43359</v>
      </c>
      <c r="BO104">
        <v>83</v>
      </c>
      <c r="BP104" s="6">
        <f t="shared" si="100"/>
        <v>7.1311475409836049</v>
      </c>
      <c r="BQ104" s="6">
        <f t="shared" si="70"/>
        <v>7.1311475409836049</v>
      </c>
      <c r="BR104" s="6">
        <f t="shared" si="101"/>
        <v>182.85245901639331</v>
      </c>
      <c r="BS104" s="9"/>
      <c r="BT104" s="1">
        <v>43359</v>
      </c>
      <c r="BU104">
        <v>76</v>
      </c>
      <c r="BV104" s="6">
        <f t="shared" si="102"/>
        <v>15.295081967213122</v>
      </c>
      <c r="BW104" s="6">
        <f t="shared" si="71"/>
        <v>15.295081967213122</v>
      </c>
      <c r="BX104" s="6">
        <f t="shared" si="103"/>
        <v>106.19672131147556</v>
      </c>
      <c r="BY104" s="9"/>
      <c r="BZ104" s="1">
        <v>43359</v>
      </c>
      <c r="CA104">
        <v>80</v>
      </c>
      <c r="CB104" s="6">
        <f t="shared" si="104"/>
        <v>7.7049180327868783</v>
      </c>
      <c r="CC104" s="6">
        <f t="shared" si="72"/>
        <v>7.7049180327868783</v>
      </c>
      <c r="CD104" s="6">
        <f t="shared" si="105"/>
        <v>107.19672131147513</v>
      </c>
      <c r="CE104" s="9"/>
      <c r="CF104" s="1">
        <v>43359</v>
      </c>
      <c r="CG104">
        <v>82</v>
      </c>
      <c r="CH104" s="6">
        <f t="shared" si="106"/>
        <v>5.2459016393442681</v>
      </c>
      <c r="CI104" s="6">
        <f t="shared" si="73"/>
        <v>5.2459016393442681</v>
      </c>
      <c r="CJ104" s="6">
        <f t="shared" si="107"/>
        <v>144.39344262295094</v>
      </c>
      <c r="CK104" s="9"/>
      <c r="CL104" s="1">
        <v>43359</v>
      </c>
      <c r="CM104">
        <v>89</v>
      </c>
      <c r="CN104" s="6">
        <f t="shared" si="108"/>
        <v>2.3442622950819612</v>
      </c>
      <c r="CO104" s="6">
        <f t="shared" si="74"/>
        <v>2.3442622950819612</v>
      </c>
      <c r="CP104" s="6">
        <f t="shared" si="109"/>
        <v>45.262295081967068</v>
      </c>
      <c r="CQ104" s="9"/>
      <c r="CR104" s="1">
        <v>43359</v>
      </c>
      <c r="CS104">
        <v>72</v>
      </c>
      <c r="CT104" s="6">
        <f t="shared" si="110"/>
        <v>20.721311475409834</v>
      </c>
      <c r="CU104" s="6">
        <f t="shared" si="75"/>
        <v>20.721311475409834</v>
      </c>
      <c r="CV104" s="6">
        <f t="shared" si="111"/>
        <v>153.37704918032784</v>
      </c>
      <c r="CW104" s="9"/>
      <c r="CX104" s="1">
        <v>43359</v>
      </c>
      <c r="CY104">
        <v>86</v>
      </c>
      <c r="CZ104" s="6">
        <f t="shared" si="112"/>
        <v>4.9016393442622928</v>
      </c>
      <c r="DA104" s="6">
        <f t="shared" si="76"/>
        <v>4.9016393442622928</v>
      </c>
      <c r="DB104" s="6">
        <f t="shared" si="113"/>
        <v>209.67213114754088</v>
      </c>
      <c r="DC104" s="9"/>
      <c r="DD104" s="1">
        <v>43359</v>
      </c>
      <c r="DE104">
        <v>89</v>
      </c>
      <c r="DF104" s="6">
        <f t="shared" si="114"/>
        <v>-4.2459016393442681</v>
      </c>
      <c r="DG104" s="6">
        <f t="shared" si="77"/>
        <v>-4.2459016393442681</v>
      </c>
      <c r="DH104" s="6">
        <f t="shared" si="115"/>
        <v>0</v>
      </c>
      <c r="DI104" s="9"/>
      <c r="DJ104" s="1">
        <v>43359</v>
      </c>
      <c r="DK104">
        <v>86</v>
      </c>
      <c r="DL104" s="6">
        <f t="shared" si="116"/>
        <v>1.4098360655737707</v>
      </c>
      <c r="DM104" s="6">
        <f t="shared" si="78"/>
        <v>1.4098360655737707</v>
      </c>
      <c r="DN104" s="6">
        <f t="shared" si="117"/>
        <v>20.688524590163937</v>
      </c>
      <c r="DO104" s="9"/>
      <c r="DP104" s="1">
        <v>43359</v>
      </c>
      <c r="DQ104">
        <v>79</v>
      </c>
      <c r="DR104" s="6">
        <f t="shared" si="118"/>
        <v>10.508196721311478</v>
      </c>
      <c r="DS104" s="6">
        <f t="shared" si="79"/>
        <v>10.508196721311478</v>
      </c>
      <c r="DT104" s="6">
        <f t="shared" si="119"/>
        <v>140.7540983606558</v>
      </c>
      <c r="DU104" s="9"/>
    </row>
    <row r="105" spans="5:125">
      <c r="E105" s="9"/>
      <c r="F105" s="1">
        <v>43360</v>
      </c>
      <c r="G105" s="6">
        <v>82</v>
      </c>
      <c r="H105" s="6">
        <f t="shared" si="80"/>
        <v>7.7377049199999988</v>
      </c>
      <c r="I105" s="6">
        <f t="shared" si="60"/>
        <v>7.7377049199999988</v>
      </c>
      <c r="J105" s="6">
        <f t="shared" si="81"/>
        <v>175.57377059999993</v>
      </c>
      <c r="K105" s="9"/>
      <c r="L105" s="1">
        <v>43360</v>
      </c>
      <c r="M105">
        <v>90</v>
      </c>
      <c r="N105" s="6">
        <f t="shared" si="82"/>
        <v>-3.491803278688522</v>
      </c>
      <c r="O105" s="6">
        <f t="shared" si="61"/>
        <v>-3.491803278688522</v>
      </c>
      <c r="P105" s="6">
        <f t="shared" si="83"/>
        <v>44.901639344262421</v>
      </c>
      <c r="Q105" s="9"/>
      <c r="R105" s="1">
        <v>43360</v>
      </c>
      <c r="S105">
        <v>87</v>
      </c>
      <c r="T105" s="6">
        <f t="shared" si="84"/>
        <v>1.1967213114754145</v>
      </c>
      <c r="U105" s="6">
        <f t="shared" si="62"/>
        <v>1.1967213114754145</v>
      </c>
      <c r="V105" s="6">
        <f t="shared" si="85"/>
        <v>96.819672131147797</v>
      </c>
      <c r="W105" s="9"/>
      <c r="X105" s="1">
        <v>43360</v>
      </c>
      <c r="Y105">
        <v>81</v>
      </c>
      <c r="Z105" s="6">
        <f t="shared" si="86"/>
        <v>8.7213114754098342</v>
      </c>
      <c r="AA105" s="6">
        <f t="shared" si="63"/>
        <v>8.7213114754098342</v>
      </c>
      <c r="AB105" s="6">
        <f t="shared" si="87"/>
        <v>56.032786885245855</v>
      </c>
      <c r="AC105" s="9"/>
      <c r="AD105" s="1">
        <v>43360</v>
      </c>
      <c r="AE105">
        <v>73</v>
      </c>
      <c r="AF105" s="6">
        <f t="shared" si="88"/>
        <v>18.47540983606558</v>
      </c>
      <c r="AG105" s="6">
        <f t="shared" si="64"/>
        <v>18.47540983606558</v>
      </c>
      <c r="AH105" s="6">
        <f t="shared" si="89"/>
        <v>274.09836065573808</v>
      </c>
      <c r="AI105" s="9"/>
      <c r="AJ105" s="1">
        <v>43360</v>
      </c>
      <c r="AK105">
        <v>81</v>
      </c>
      <c r="AL105" s="6">
        <f t="shared" si="90"/>
        <v>5.8196721311475414</v>
      </c>
      <c r="AM105" s="6">
        <f t="shared" si="65"/>
        <v>5.8196721311475414</v>
      </c>
      <c r="AN105" s="6">
        <f t="shared" si="91"/>
        <v>82.21311475409837</v>
      </c>
      <c r="AO105" s="9"/>
      <c r="AP105" s="1">
        <v>43360</v>
      </c>
      <c r="AQ105">
        <v>86</v>
      </c>
      <c r="AR105" s="6">
        <f t="shared" si="92"/>
        <v>3.4098360655737707</v>
      </c>
      <c r="AS105" s="6">
        <f t="shared" si="66"/>
        <v>3.4098360655737707</v>
      </c>
      <c r="AT105" s="6">
        <f t="shared" si="93"/>
        <v>65.426229508196727</v>
      </c>
      <c r="AU105" s="9"/>
      <c r="AV105" s="1">
        <v>43360</v>
      </c>
      <c r="AW105">
        <v>81</v>
      </c>
      <c r="AX105" s="6">
        <f t="shared" si="94"/>
        <v>5.1803278688524586</v>
      </c>
      <c r="AY105" s="6">
        <f t="shared" si="67"/>
        <v>5.1803278688524586</v>
      </c>
      <c r="AZ105" s="6">
        <f t="shared" si="95"/>
        <v>75.344262295081961</v>
      </c>
      <c r="BA105" s="9"/>
      <c r="BB105" s="1">
        <v>43360</v>
      </c>
      <c r="BC105">
        <v>80</v>
      </c>
      <c r="BD105" s="6">
        <f t="shared" si="96"/>
        <v>6.491803278688522</v>
      </c>
      <c r="BE105" s="6">
        <f t="shared" si="68"/>
        <v>6.491803278688522</v>
      </c>
      <c r="BF105" s="6">
        <f t="shared" si="97"/>
        <v>164.1475409836064</v>
      </c>
      <c r="BG105" s="9"/>
      <c r="BH105" s="1">
        <v>43360</v>
      </c>
      <c r="BI105">
        <v>86</v>
      </c>
      <c r="BJ105" s="6">
        <f t="shared" si="98"/>
        <v>1.0163934426229559</v>
      </c>
      <c r="BK105" s="6">
        <f t="shared" si="69"/>
        <v>1.0163934426229559</v>
      </c>
      <c r="BL105" s="6">
        <f t="shared" si="99"/>
        <v>39.426229508196855</v>
      </c>
      <c r="BM105" s="9"/>
      <c r="BN105" s="1">
        <v>43360</v>
      </c>
      <c r="BO105">
        <v>85</v>
      </c>
      <c r="BP105" s="6">
        <f t="shared" si="100"/>
        <v>5.1311475409836049</v>
      </c>
      <c r="BQ105" s="6">
        <f t="shared" si="70"/>
        <v>5.1311475409836049</v>
      </c>
      <c r="BR105" s="6">
        <f t="shared" si="101"/>
        <v>187.9836065573769</v>
      </c>
      <c r="BS105" s="9"/>
      <c r="BT105" s="1">
        <v>43360</v>
      </c>
      <c r="BU105">
        <v>78</v>
      </c>
      <c r="BV105" s="6">
        <f t="shared" si="102"/>
        <v>13.295081967213122</v>
      </c>
      <c r="BW105" s="6">
        <f t="shared" si="71"/>
        <v>13.295081967213122</v>
      </c>
      <c r="BX105" s="6">
        <f t="shared" si="103"/>
        <v>119.49180327868868</v>
      </c>
      <c r="BY105" s="9"/>
      <c r="BZ105" s="1">
        <v>43360</v>
      </c>
      <c r="CA105">
        <v>69</v>
      </c>
      <c r="CB105" s="6">
        <f t="shared" si="104"/>
        <v>18.704918032786878</v>
      </c>
      <c r="CC105" s="6">
        <f t="shared" si="72"/>
        <v>18.704918032786878</v>
      </c>
      <c r="CD105" s="6">
        <f t="shared" si="105"/>
        <v>125.90163934426201</v>
      </c>
      <c r="CE105" s="9"/>
      <c r="CF105" s="1">
        <v>43360</v>
      </c>
      <c r="CG105">
        <v>73</v>
      </c>
      <c r="CH105" s="6">
        <f t="shared" si="106"/>
        <v>14.245901639344268</v>
      </c>
      <c r="CI105" s="6">
        <f t="shared" si="73"/>
        <v>14.245901639344268</v>
      </c>
      <c r="CJ105" s="6">
        <f t="shared" si="107"/>
        <v>158.6393442622952</v>
      </c>
      <c r="CK105" s="9"/>
      <c r="CL105" s="1">
        <v>43360</v>
      </c>
      <c r="CM105">
        <v>95</v>
      </c>
      <c r="CN105" s="6">
        <f t="shared" si="108"/>
        <v>-3.6557377049180388</v>
      </c>
      <c r="CO105" s="6">
        <f t="shared" si="74"/>
        <v>-3.6557377049180388</v>
      </c>
      <c r="CP105" s="6">
        <f t="shared" si="109"/>
        <v>41.606557377049029</v>
      </c>
      <c r="CQ105" s="9"/>
      <c r="CR105" s="1">
        <v>43360</v>
      </c>
      <c r="CS105">
        <v>79</v>
      </c>
      <c r="CT105" s="6">
        <f t="shared" si="110"/>
        <v>13.721311475409834</v>
      </c>
      <c r="CU105" s="6">
        <f t="shared" si="75"/>
        <v>13.721311475409834</v>
      </c>
      <c r="CV105" s="6">
        <f t="shared" si="111"/>
        <v>167.09836065573768</v>
      </c>
      <c r="CW105" s="9"/>
      <c r="CX105" s="1">
        <v>43360</v>
      </c>
      <c r="CY105">
        <v>83</v>
      </c>
      <c r="CZ105" s="6">
        <f t="shared" si="112"/>
        <v>7.9016393442622928</v>
      </c>
      <c r="DA105" s="6">
        <f t="shared" si="76"/>
        <v>7.9016393442622928</v>
      </c>
      <c r="DB105" s="6">
        <f t="shared" si="113"/>
        <v>217.57377049180317</v>
      </c>
      <c r="DC105" s="9"/>
      <c r="DD105" s="1">
        <v>43360</v>
      </c>
      <c r="DE105">
        <v>79</v>
      </c>
      <c r="DF105" s="6">
        <f t="shared" si="114"/>
        <v>5.7540983606557319</v>
      </c>
      <c r="DG105" s="6">
        <f t="shared" si="77"/>
        <v>5.7540983606557319</v>
      </c>
      <c r="DH105" s="6">
        <f t="shared" si="115"/>
        <v>5.7540983606557319</v>
      </c>
      <c r="DI105" s="9"/>
      <c r="DJ105" s="1">
        <v>43360</v>
      </c>
      <c r="DK105">
        <v>86</v>
      </c>
      <c r="DL105" s="6">
        <f t="shared" si="116"/>
        <v>1.4098360655737707</v>
      </c>
      <c r="DM105" s="6">
        <f t="shared" si="78"/>
        <v>1.4098360655737707</v>
      </c>
      <c r="DN105" s="6">
        <f t="shared" si="117"/>
        <v>22.098360655737707</v>
      </c>
      <c r="DO105" s="9"/>
      <c r="DP105" s="1">
        <v>43360</v>
      </c>
      <c r="DQ105">
        <v>83</v>
      </c>
      <c r="DR105" s="6">
        <f t="shared" si="118"/>
        <v>6.508196721311478</v>
      </c>
      <c r="DS105" s="6">
        <f t="shared" si="79"/>
        <v>6.508196721311478</v>
      </c>
      <c r="DT105" s="6">
        <f t="shared" si="119"/>
        <v>147.2622950819673</v>
      </c>
      <c r="DU105" s="9"/>
    </row>
    <row r="106" spans="5:125">
      <c r="E106" s="9"/>
      <c r="F106" s="1">
        <v>43361</v>
      </c>
      <c r="G106" s="6">
        <v>78</v>
      </c>
      <c r="H106" s="6">
        <f t="shared" si="80"/>
        <v>11.737704919999999</v>
      </c>
      <c r="I106" s="6">
        <f t="shared" si="60"/>
        <v>11.737704919999999</v>
      </c>
      <c r="J106" s="6">
        <f t="shared" si="81"/>
        <v>187.31147551999993</v>
      </c>
      <c r="K106" s="9"/>
      <c r="L106" s="1">
        <v>43361</v>
      </c>
      <c r="M106">
        <v>88</v>
      </c>
      <c r="N106" s="6">
        <f t="shared" si="82"/>
        <v>-1.491803278688522</v>
      </c>
      <c r="O106" s="6">
        <f t="shared" si="61"/>
        <v>-1.491803278688522</v>
      </c>
      <c r="P106" s="6">
        <f t="shared" si="83"/>
        <v>43.409836065573899</v>
      </c>
      <c r="Q106" s="9"/>
      <c r="R106" s="1">
        <v>43361</v>
      </c>
      <c r="S106">
        <v>82</v>
      </c>
      <c r="T106" s="6">
        <f t="shared" si="84"/>
        <v>6.1967213114754145</v>
      </c>
      <c r="U106" s="6">
        <f t="shared" si="62"/>
        <v>6.1967213114754145</v>
      </c>
      <c r="V106" s="6">
        <f t="shared" si="85"/>
        <v>103.01639344262321</v>
      </c>
      <c r="W106" s="9"/>
      <c r="X106" s="1">
        <v>43361</v>
      </c>
      <c r="Y106">
        <v>82</v>
      </c>
      <c r="Z106" s="6">
        <f t="shared" si="86"/>
        <v>7.7213114754098342</v>
      </c>
      <c r="AA106" s="6">
        <f t="shared" si="63"/>
        <v>7.7213114754098342</v>
      </c>
      <c r="AB106" s="6">
        <f t="shared" si="87"/>
        <v>63.754098360655689</v>
      </c>
      <c r="AC106" s="9"/>
      <c r="AD106" s="1">
        <v>43361</v>
      </c>
      <c r="AE106">
        <v>73</v>
      </c>
      <c r="AF106" s="6">
        <f t="shared" si="88"/>
        <v>18.47540983606558</v>
      </c>
      <c r="AG106" s="6">
        <f t="shared" si="64"/>
        <v>18.47540983606558</v>
      </c>
      <c r="AH106" s="6">
        <f t="shared" si="89"/>
        <v>292.57377049180366</v>
      </c>
      <c r="AI106" s="9"/>
      <c r="AJ106" s="1">
        <v>43361</v>
      </c>
      <c r="AK106">
        <v>81</v>
      </c>
      <c r="AL106" s="6">
        <f t="shared" si="90"/>
        <v>5.8196721311475414</v>
      </c>
      <c r="AM106" s="6">
        <f t="shared" si="65"/>
        <v>5.8196721311475414</v>
      </c>
      <c r="AN106" s="6">
        <f t="shared" si="91"/>
        <v>88.032786885245912</v>
      </c>
      <c r="AO106" s="9"/>
      <c r="AP106" s="1">
        <v>43361</v>
      </c>
      <c r="AQ106">
        <v>81</v>
      </c>
      <c r="AR106" s="6">
        <f t="shared" si="92"/>
        <v>8.4098360655737707</v>
      </c>
      <c r="AS106" s="6">
        <f t="shared" si="66"/>
        <v>8.4098360655737707</v>
      </c>
      <c r="AT106" s="6">
        <f t="shared" si="93"/>
        <v>73.836065573770497</v>
      </c>
      <c r="AU106" s="9"/>
      <c r="AV106" s="1">
        <v>43361</v>
      </c>
      <c r="AW106">
        <v>81</v>
      </c>
      <c r="AX106" s="6">
        <f t="shared" si="94"/>
        <v>5.1803278688524586</v>
      </c>
      <c r="AY106" s="6">
        <f t="shared" si="67"/>
        <v>5.1803278688524586</v>
      </c>
      <c r="AZ106" s="6">
        <f t="shared" si="95"/>
        <v>80.52459016393442</v>
      </c>
      <c r="BA106" s="9"/>
      <c r="BB106" s="1">
        <v>43361</v>
      </c>
      <c r="BC106">
        <v>79</v>
      </c>
      <c r="BD106" s="6">
        <f t="shared" si="96"/>
        <v>7.491803278688522</v>
      </c>
      <c r="BE106" s="6">
        <f t="shared" si="68"/>
        <v>7.491803278688522</v>
      </c>
      <c r="BF106" s="6">
        <f t="shared" si="97"/>
        <v>171.63934426229491</v>
      </c>
      <c r="BG106" s="9"/>
      <c r="BH106" s="1">
        <v>43361</v>
      </c>
      <c r="BI106">
        <v>88</v>
      </c>
      <c r="BJ106" s="6">
        <f t="shared" si="98"/>
        <v>-0.98360655737704406</v>
      </c>
      <c r="BK106" s="6">
        <f t="shared" si="69"/>
        <v>-0.98360655737704406</v>
      </c>
      <c r="BL106" s="6">
        <f t="shared" si="99"/>
        <v>38.442622950819811</v>
      </c>
      <c r="BM106" s="9"/>
      <c r="BN106" s="1">
        <v>43361</v>
      </c>
      <c r="BO106">
        <v>85</v>
      </c>
      <c r="BP106" s="6">
        <f t="shared" si="100"/>
        <v>5.1311475409836049</v>
      </c>
      <c r="BQ106" s="6">
        <f t="shared" si="70"/>
        <v>5.1311475409836049</v>
      </c>
      <c r="BR106" s="6">
        <f t="shared" si="101"/>
        <v>193.11475409836049</v>
      </c>
      <c r="BS106" s="9"/>
      <c r="BT106" s="1">
        <v>43361</v>
      </c>
      <c r="BU106">
        <v>79</v>
      </c>
      <c r="BV106" s="6">
        <f t="shared" si="102"/>
        <v>12.295081967213122</v>
      </c>
      <c r="BW106" s="6">
        <f t="shared" si="71"/>
        <v>12.295081967213122</v>
      </c>
      <c r="BX106" s="6">
        <f t="shared" si="103"/>
        <v>131.7868852459018</v>
      </c>
      <c r="BY106" s="9"/>
      <c r="BZ106" s="1">
        <v>43361</v>
      </c>
      <c r="CA106">
        <v>82</v>
      </c>
      <c r="CB106" s="6">
        <f t="shared" si="104"/>
        <v>5.7049180327868783</v>
      </c>
      <c r="CC106" s="6">
        <f t="shared" si="72"/>
        <v>5.7049180327868783</v>
      </c>
      <c r="CD106" s="6">
        <f t="shared" si="105"/>
        <v>131.60655737704889</v>
      </c>
      <c r="CE106" s="9"/>
      <c r="CF106" s="1">
        <v>43361</v>
      </c>
      <c r="CG106">
        <v>80</v>
      </c>
      <c r="CH106" s="6">
        <f t="shared" si="106"/>
        <v>7.2459016393442681</v>
      </c>
      <c r="CI106" s="6">
        <f t="shared" si="73"/>
        <v>7.2459016393442681</v>
      </c>
      <c r="CJ106" s="6">
        <f t="shared" si="107"/>
        <v>165.88524590163945</v>
      </c>
      <c r="CK106" s="9"/>
      <c r="CL106" s="1">
        <v>43361</v>
      </c>
      <c r="CM106">
        <v>93</v>
      </c>
      <c r="CN106" s="6">
        <f t="shared" si="108"/>
        <v>-1.6557377049180388</v>
      </c>
      <c r="CO106" s="6">
        <f t="shared" si="74"/>
        <v>-1.6557377049180388</v>
      </c>
      <c r="CP106" s="6">
        <f t="shared" si="109"/>
        <v>39.95081967213099</v>
      </c>
      <c r="CQ106" s="9"/>
      <c r="CR106" s="1">
        <v>43361</v>
      </c>
      <c r="CS106">
        <v>77</v>
      </c>
      <c r="CT106" s="6">
        <f t="shared" si="110"/>
        <v>15.721311475409834</v>
      </c>
      <c r="CU106" s="6">
        <f t="shared" si="75"/>
        <v>15.721311475409834</v>
      </c>
      <c r="CV106" s="6">
        <f t="shared" si="111"/>
        <v>182.81967213114751</v>
      </c>
      <c r="CW106" s="9"/>
      <c r="CX106" s="1">
        <v>43361</v>
      </c>
      <c r="CY106">
        <v>79</v>
      </c>
      <c r="CZ106" s="6">
        <f t="shared" si="112"/>
        <v>11.901639344262293</v>
      </c>
      <c r="DA106" s="6">
        <f t="shared" si="76"/>
        <v>11.901639344262293</v>
      </c>
      <c r="DB106" s="6">
        <f t="shared" si="113"/>
        <v>229.47540983606547</v>
      </c>
      <c r="DC106" s="9"/>
      <c r="DD106" s="1">
        <v>43361</v>
      </c>
      <c r="DE106">
        <v>78</v>
      </c>
      <c r="DF106" s="6">
        <f t="shared" si="114"/>
        <v>6.7540983606557319</v>
      </c>
      <c r="DG106" s="6">
        <f t="shared" si="77"/>
        <v>6.7540983606557319</v>
      </c>
      <c r="DH106" s="6">
        <f t="shared" si="115"/>
        <v>12.508196721311464</v>
      </c>
      <c r="DI106" s="9"/>
      <c r="DJ106" s="1">
        <v>43361</v>
      </c>
      <c r="DK106">
        <v>85</v>
      </c>
      <c r="DL106" s="6">
        <f t="shared" si="116"/>
        <v>2.4098360655737707</v>
      </c>
      <c r="DM106" s="6">
        <f t="shared" si="78"/>
        <v>2.4098360655737707</v>
      </c>
      <c r="DN106" s="6">
        <f t="shared" si="117"/>
        <v>24.508196721311478</v>
      </c>
      <c r="DO106" s="9"/>
      <c r="DP106" s="1">
        <v>43361</v>
      </c>
      <c r="DQ106">
        <v>83</v>
      </c>
      <c r="DR106" s="6">
        <f t="shared" si="118"/>
        <v>6.508196721311478</v>
      </c>
      <c r="DS106" s="6">
        <f t="shared" si="79"/>
        <v>6.508196721311478</v>
      </c>
      <c r="DT106" s="6">
        <f t="shared" si="119"/>
        <v>153.77049180327879</v>
      </c>
      <c r="DU106" s="9"/>
    </row>
    <row r="107" spans="5:125">
      <c r="E107" s="9"/>
      <c r="F107" s="1">
        <v>43362</v>
      </c>
      <c r="G107" s="6">
        <v>79</v>
      </c>
      <c r="H107" s="6">
        <f t="shared" si="80"/>
        <v>10.737704919999999</v>
      </c>
      <c r="I107" s="6">
        <f t="shared" si="60"/>
        <v>10.737704919999999</v>
      </c>
      <c r="J107" s="6">
        <f t="shared" si="81"/>
        <v>198.04918043999993</v>
      </c>
      <c r="K107" s="9"/>
      <c r="L107" s="1">
        <v>43362</v>
      </c>
      <c r="M107">
        <v>91</v>
      </c>
      <c r="N107" s="6">
        <f t="shared" si="82"/>
        <v>-4.491803278688522</v>
      </c>
      <c r="O107" s="6">
        <f t="shared" si="61"/>
        <v>-4.491803278688522</v>
      </c>
      <c r="P107" s="6">
        <f t="shared" si="83"/>
        <v>38.918032786885377</v>
      </c>
      <c r="Q107" s="9"/>
      <c r="R107" s="1">
        <v>43362</v>
      </c>
      <c r="S107">
        <v>80</v>
      </c>
      <c r="T107" s="6">
        <f t="shared" si="84"/>
        <v>8.1967213114754145</v>
      </c>
      <c r="U107" s="6">
        <f t="shared" si="62"/>
        <v>8.1967213114754145</v>
      </c>
      <c r="V107" s="6">
        <f t="shared" si="85"/>
        <v>111.21311475409863</v>
      </c>
      <c r="W107" s="9"/>
      <c r="X107" s="1">
        <v>43362</v>
      </c>
      <c r="Y107">
        <v>79</v>
      </c>
      <c r="Z107" s="6">
        <f t="shared" si="86"/>
        <v>10.721311475409834</v>
      </c>
      <c r="AA107" s="6">
        <f t="shared" si="63"/>
        <v>10.721311475409834</v>
      </c>
      <c r="AB107" s="6">
        <f t="shared" si="87"/>
        <v>74.475409836065523</v>
      </c>
      <c r="AC107" s="9"/>
      <c r="AD107" s="1">
        <v>43362</v>
      </c>
      <c r="AE107">
        <v>84</v>
      </c>
      <c r="AF107" s="6">
        <f t="shared" si="88"/>
        <v>7.4754098360655803</v>
      </c>
      <c r="AG107" s="6">
        <f t="shared" si="64"/>
        <v>7.4754098360655803</v>
      </c>
      <c r="AH107" s="6">
        <f t="shared" si="89"/>
        <v>300.04918032786924</v>
      </c>
      <c r="AI107" s="9"/>
      <c r="AJ107" s="1">
        <v>43362</v>
      </c>
      <c r="AK107">
        <v>82</v>
      </c>
      <c r="AL107" s="6">
        <f t="shared" si="90"/>
        <v>4.8196721311475414</v>
      </c>
      <c r="AM107" s="6">
        <f t="shared" si="65"/>
        <v>4.8196721311475414</v>
      </c>
      <c r="AN107" s="6">
        <f t="shared" si="91"/>
        <v>92.852459016393453</v>
      </c>
      <c r="AO107" s="9"/>
      <c r="AP107" s="1">
        <v>43362</v>
      </c>
      <c r="AQ107">
        <v>80</v>
      </c>
      <c r="AR107" s="6">
        <f t="shared" si="92"/>
        <v>9.4098360655737707</v>
      </c>
      <c r="AS107" s="6">
        <f t="shared" si="66"/>
        <v>9.4098360655737707</v>
      </c>
      <c r="AT107" s="6">
        <f t="shared" si="93"/>
        <v>83.245901639344268</v>
      </c>
      <c r="AU107" s="9"/>
      <c r="AV107" s="1">
        <v>43362</v>
      </c>
      <c r="AW107">
        <v>84</v>
      </c>
      <c r="AX107" s="6">
        <f t="shared" si="94"/>
        <v>2.1803278688524586</v>
      </c>
      <c r="AY107" s="6">
        <f t="shared" si="67"/>
        <v>2.1803278688524586</v>
      </c>
      <c r="AZ107" s="6">
        <f t="shared" si="95"/>
        <v>82.704918032786878</v>
      </c>
      <c r="BA107" s="9"/>
      <c r="BB107" s="1">
        <v>43362</v>
      </c>
      <c r="BC107">
        <v>78</v>
      </c>
      <c r="BD107" s="6">
        <f t="shared" si="96"/>
        <v>8.491803278688522</v>
      </c>
      <c r="BE107" s="6">
        <f t="shared" si="68"/>
        <v>8.491803278688522</v>
      </c>
      <c r="BF107" s="6">
        <f t="shared" si="97"/>
        <v>180.13114754098342</v>
      </c>
      <c r="BG107" s="9"/>
      <c r="BH107" s="1">
        <v>43362</v>
      </c>
      <c r="BI107">
        <v>90</v>
      </c>
      <c r="BJ107" s="6">
        <f t="shared" si="98"/>
        <v>-2.9836065573770441</v>
      </c>
      <c r="BK107" s="6">
        <f t="shared" si="69"/>
        <v>-2.9836065573770441</v>
      </c>
      <c r="BL107" s="6">
        <f t="shared" si="99"/>
        <v>35.459016393442766</v>
      </c>
      <c r="BM107" s="9"/>
      <c r="BN107" s="1">
        <v>43362</v>
      </c>
      <c r="BO107">
        <v>79</v>
      </c>
      <c r="BP107" s="6">
        <f t="shared" si="100"/>
        <v>11.131147540983605</v>
      </c>
      <c r="BQ107" s="6">
        <f t="shared" si="70"/>
        <v>11.131147540983605</v>
      </c>
      <c r="BR107" s="6">
        <f t="shared" si="101"/>
        <v>204.24590163934408</v>
      </c>
      <c r="BS107" s="9"/>
      <c r="BT107" s="1">
        <v>43362</v>
      </c>
      <c r="BU107">
        <v>82</v>
      </c>
      <c r="BV107" s="6">
        <f t="shared" si="102"/>
        <v>9.2950819672131217</v>
      </c>
      <c r="BW107" s="6">
        <f t="shared" si="71"/>
        <v>9.2950819672131217</v>
      </c>
      <c r="BX107" s="6">
        <f t="shared" si="103"/>
        <v>141.08196721311492</v>
      </c>
      <c r="BY107" s="9"/>
      <c r="BZ107" s="1">
        <v>43362</v>
      </c>
      <c r="CA107">
        <v>81</v>
      </c>
      <c r="CB107" s="6">
        <f t="shared" si="104"/>
        <v>6.7049180327868783</v>
      </c>
      <c r="CC107" s="6">
        <f t="shared" si="72"/>
        <v>6.7049180327868783</v>
      </c>
      <c r="CD107" s="6">
        <f t="shared" si="105"/>
        <v>138.31147540983577</v>
      </c>
      <c r="CE107" s="9"/>
      <c r="CF107" s="1">
        <v>43362</v>
      </c>
      <c r="CG107">
        <v>74</v>
      </c>
      <c r="CH107" s="6">
        <f t="shared" si="106"/>
        <v>13.245901639344268</v>
      </c>
      <c r="CI107" s="6">
        <f t="shared" si="73"/>
        <v>13.245901639344268</v>
      </c>
      <c r="CJ107" s="6">
        <f t="shared" si="107"/>
        <v>179.1311475409837</v>
      </c>
      <c r="CK107" s="9"/>
      <c r="CL107" s="1">
        <v>43362</v>
      </c>
      <c r="CM107">
        <v>92</v>
      </c>
      <c r="CN107" s="6">
        <f t="shared" si="108"/>
        <v>-0.65573770491803884</v>
      </c>
      <c r="CO107" s="6">
        <f t="shared" si="74"/>
        <v>-0.65573770491803884</v>
      </c>
      <c r="CP107" s="6">
        <f t="shared" si="109"/>
        <v>39.295081967212951</v>
      </c>
      <c r="CQ107" s="9"/>
      <c r="CR107" s="1">
        <v>43362</v>
      </c>
      <c r="CS107">
        <v>77</v>
      </c>
      <c r="CT107" s="6">
        <f t="shared" si="110"/>
        <v>15.721311475409834</v>
      </c>
      <c r="CU107" s="6">
        <f t="shared" si="75"/>
        <v>15.721311475409834</v>
      </c>
      <c r="CV107" s="6">
        <f t="shared" si="111"/>
        <v>198.54098360655735</v>
      </c>
      <c r="CW107" s="9"/>
      <c r="CX107" s="1">
        <v>43362</v>
      </c>
      <c r="CY107">
        <v>81</v>
      </c>
      <c r="CZ107" s="6">
        <f t="shared" si="112"/>
        <v>9.9016393442622928</v>
      </c>
      <c r="DA107" s="6">
        <f t="shared" si="76"/>
        <v>9.9016393442622928</v>
      </c>
      <c r="DB107" s="6">
        <f t="shared" si="113"/>
        <v>239.37704918032776</v>
      </c>
      <c r="DC107" s="9"/>
      <c r="DD107" s="1">
        <v>43362</v>
      </c>
      <c r="DE107">
        <v>84</v>
      </c>
      <c r="DF107" s="6">
        <f t="shared" si="114"/>
        <v>0.75409836065573188</v>
      </c>
      <c r="DG107" s="6">
        <f t="shared" si="77"/>
        <v>0.75409836065573188</v>
      </c>
      <c r="DH107" s="6">
        <f t="shared" si="115"/>
        <v>13.262295081967196</v>
      </c>
      <c r="DI107" s="9"/>
      <c r="DJ107" s="1">
        <v>43362</v>
      </c>
      <c r="DK107">
        <v>84</v>
      </c>
      <c r="DL107" s="6">
        <f t="shared" si="116"/>
        <v>3.4098360655737707</v>
      </c>
      <c r="DM107" s="6">
        <f t="shared" si="78"/>
        <v>3.4098360655737707</v>
      </c>
      <c r="DN107" s="6">
        <f t="shared" si="117"/>
        <v>27.918032786885249</v>
      </c>
      <c r="DO107" s="9"/>
      <c r="DP107" s="1">
        <v>43362</v>
      </c>
      <c r="DQ107">
        <v>87</v>
      </c>
      <c r="DR107" s="6">
        <f t="shared" si="118"/>
        <v>2.508196721311478</v>
      </c>
      <c r="DS107" s="6">
        <f t="shared" si="79"/>
        <v>2.508196721311478</v>
      </c>
      <c r="DT107" s="6">
        <f t="shared" si="119"/>
        <v>156.27868852459028</v>
      </c>
      <c r="DU107" s="9"/>
    </row>
    <row r="108" spans="5:125">
      <c r="E108" s="9"/>
      <c r="F108" s="1">
        <v>43363</v>
      </c>
      <c r="G108" s="6">
        <v>79</v>
      </c>
      <c r="H108" s="6">
        <f t="shared" si="80"/>
        <v>10.737704919999999</v>
      </c>
      <c r="I108" s="6">
        <f t="shared" si="60"/>
        <v>10.737704919999999</v>
      </c>
      <c r="J108" s="6">
        <f t="shared" si="81"/>
        <v>208.78688535999993</v>
      </c>
      <c r="K108" s="9"/>
      <c r="L108" s="1">
        <v>43363</v>
      </c>
      <c r="M108">
        <v>95</v>
      </c>
      <c r="N108" s="6">
        <f t="shared" si="82"/>
        <v>-8.491803278688522</v>
      </c>
      <c r="O108" s="6">
        <f t="shared" si="61"/>
        <v>-8.491803278688522</v>
      </c>
      <c r="P108" s="6">
        <f t="shared" si="83"/>
        <v>30.426229508196855</v>
      </c>
      <c r="Q108" s="9"/>
      <c r="R108" s="1">
        <v>43363</v>
      </c>
      <c r="S108">
        <v>82</v>
      </c>
      <c r="T108" s="6">
        <f t="shared" si="84"/>
        <v>6.1967213114754145</v>
      </c>
      <c r="U108" s="6">
        <f t="shared" si="62"/>
        <v>6.1967213114754145</v>
      </c>
      <c r="V108" s="6">
        <f t="shared" si="85"/>
        <v>117.40983606557404</v>
      </c>
      <c r="W108" s="9"/>
      <c r="X108" s="1">
        <v>43363</v>
      </c>
      <c r="Y108">
        <v>68</v>
      </c>
      <c r="Z108" s="6">
        <f t="shared" si="86"/>
        <v>21.721311475409834</v>
      </c>
      <c r="AA108" s="6">
        <f t="shared" si="63"/>
        <v>21.721311475409834</v>
      </c>
      <c r="AB108" s="6">
        <f t="shared" si="87"/>
        <v>96.196721311475358</v>
      </c>
      <c r="AC108" s="9"/>
      <c r="AD108" s="1">
        <v>43363</v>
      </c>
      <c r="AE108">
        <v>87</v>
      </c>
      <c r="AF108" s="6">
        <f t="shared" si="88"/>
        <v>4.4754098360655803</v>
      </c>
      <c r="AG108" s="6">
        <f t="shared" si="64"/>
        <v>4.4754098360655803</v>
      </c>
      <c r="AH108" s="6">
        <f t="shared" si="89"/>
        <v>304.52459016393482</v>
      </c>
      <c r="AI108" s="9"/>
      <c r="AJ108" s="1">
        <v>43363</v>
      </c>
      <c r="AK108">
        <v>84</v>
      </c>
      <c r="AL108" s="6">
        <f t="shared" si="90"/>
        <v>2.8196721311475414</v>
      </c>
      <c r="AM108" s="6">
        <f t="shared" si="65"/>
        <v>2.8196721311475414</v>
      </c>
      <c r="AN108" s="6">
        <f t="shared" si="91"/>
        <v>95.672131147540995</v>
      </c>
      <c r="AO108" s="9"/>
      <c r="AP108" s="1">
        <v>43363</v>
      </c>
      <c r="AQ108">
        <v>86</v>
      </c>
      <c r="AR108" s="6">
        <f t="shared" si="92"/>
        <v>3.4098360655737707</v>
      </c>
      <c r="AS108" s="6">
        <f t="shared" si="66"/>
        <v>3.4098360655737707</v>
      </c>
      <c r="AT108" s="6">
        <f t="shared" si="93"/>
        <v>86.655737704918039</v>
      </c>
      <c r="AU108" s="9"/>
      <c r="AV108" s="1">
        <v>43363</v>
      </c>
      <c r="AW108">
        <v>87</v>
      </c>
      <c r="AX108" s="6">
        <f t="shared" si="94"/>
        <v>-0.81967213114754145</v>
      </c>
      <c r="AY108" s="6">
        <f t="shared" si="67"/>
        <v>-0.81967213114754145</v>
      </c>
      <c r="AZ108" s="6">
        <f t="shared" si="95"/>
        <v>81.885245901639337</v>
      </c>
      <c r="BA108" s="9"/>
      <c r="BB108" s="1">
        <v>43363</v>
      </c>
      <c r="BC108">
        <v>73</v>
      </c>
      <c r="BD108" s="6">
        <f t="shared" si="96"/>
        <v>13.491803278688522</v>
      </c>
      <c r="BE108" s="6">
        <f t="shared" si="68"/>
        <v>13.491803278688522</v>
      </c>
      <c r="BF108" s="6">
        <f t="shared" si="97"/>
        <v>193.62295081967193</v>
      </c>
      <c r="BG108" s="9"/>
      <c r="BH108" s="1">
        <v>43363</v>
      </c>
      <c r="BI108">
        <v>90</v>
      </c>
      <c r="BJ108" s="6">
        <f t="shared" si="98"/>
        <v>-2.9836065573770441</v>
      </c>
      <c r="BK108" s="6">
        <f t="shared" si="69"/>
        <v>-2.9836065573770441</v>
      </c>
      <c r="BL108" s="6">
        <f t="shared" si="99"/>
        <v>32.475409836065722</v>
      </c>
      <c r="BM108" s="9"/>
      <c r="BN108" s="1">
        <v>43363</v>
      </c>
      <c r="BO108">
        <v>73</v>
      </c>
      <c r="BP108" s="6">
        <f t="shared" si="100"/>
        <v>17.131147540983605</v>
      </c>
      <c r="BQ108" s="6">
        <f t="shared" si="70"/>
        <v>17.131147540983605</v>
      </c>
      <c r="BR108" s="6">
        <f t="shared" si="101"/>
        <v>221.37704918032767</v>
      </c>
      <c r="BS108" s="9"/>
      <c r="BT108" s="1">
        <v>43363</v>
      </c>
      <c r="BU108">
        <v>81</v>
      </c>
      <c r="BV108" s="6">
        <f t="shared" si="102"/>
        <v>10.295081967213122</v>
      </c>
      <c r="BW108" s="6">
        <f t="shared" si="71"/>
        <v>10.295081967213122</v>
      </c>
      <c r="BX108" s="6">
        <f t="shared" si="103"/>
        <v>151.37704918032804</v>
      </c>
      <c r="BY108" s="9"/>
      <c r="BZ108" s="1">
        <v>43363</v>
      </c>
      <c r="CA108">
        <v>79</v>
      </c>
      <c r="CB108" s="6">
        <f t="shared" si="104"/>
        <v>8.7049180327868783</v>
      </c>
      <c r="CC108" s="6">
        <f t="shared" si="72"/>
        <v>8.7049180327868783</v>
      </c>
      <c r="CD108" s="6">
        <f t="shared" si="105"/>
        <v>147.01639344262264</v>
      </c>
      <c r="CE108" s="9"/>
      <c r="CF108" s="1">
        <v>43363</v>
      </c>
      <c r="CG108">
        <v>81</v>
      </c>
      <c r="CH108" s="6">
        <f t="shared" si="106"/>
        <v>6.2459016393442681</v>
      </c>
      <c r="CI108" s="6">
        <f t="shared" si="73"/>
        <v>6.2459016393442681</v>
      </c>
      <c r="CJ108" s="6">
        <f t="shared" si="107"/>
        <v>185.37704918032796</v>
      </c>
      <c r="CK108" s="9"/>
      <c r="CL108" s="1">
        <v>43363</v>
      </c>
      <c r="CM108">
        <v>96</v>
      </c>
      <c r="CN108" s="6">
        <f t="shared" si="108"/>
        <v>-4.6557377049180388</v>
      </c>
      <c r="CO108" s="6">
        <f t="shared" si="74"/>
        <v>-4.6557377049180388</v>
      </c>
      <c r="CP108" s="6">
        <f t="shared" si="109"/>
        <v>34.639344262294912</v>
      </c>
      <c r="CQ108" s="9"/>
      <c r="CR108" s="1">
        <v>43363</v>
      </c>
      <c r="CS108">
        <v>82</v>
      </c>
      <c r="CT108" s="6">
        <f t="shared" si="110"/>
        <v>10.721311475409834</v>
      </c>
      <c r="CU108" s="6">
        <f t="shared" si="75"/>
        <v>10.721311475409834</v>
      </c>
      <c r="CV108" s="6">
        <f t="shared" si="111"/>
        <v>209.26229508196718</v>
      </c>
      <c r="CW108" s="9"/>
      <c r="CX108" s="1">
        <v>43363</v>
      </c>
      <c r="CY108">
        <v>79</v>
      </c>
      <c r="CZ108" s="6">
        <f t="shared" si="112"/>
        <v>11.901639344262293</v>
      </c>
      <c r="DA108" s="6">
        <f t="shared" si="76"/>
        <v>11.901639344262293</v>
      </c>
      <c r="DB108" s="6">
        <f t="shared" si="113"/>
        <v>251.27868852459005</v>
      </c>
      <c r="DC108" s="9"/>
      <c r="DD108" s="1">
        <v>43363</v>
      </c>
      <c r="DE108">
        <v>86</v>
      </c>
      <c r="DF108" s="6">
        <f t="shared" si="114"/>
        <v>-1.2459016393442681</v>
      </c>
      <c r="DG108" s="6">
        <f t="shared" si="77"/>
        <v>-1.2459016393442681</v>
      </c>
      <c r="DH108" s="6">
        <f t="shared" si="115"/>
        <v>12.016393442622928</v>
      </c>
      <c r="DI108" s="9"/>
      <c r="DJ108" s="1">
        <v>43363</v>
      </c>
      <c r="DK108">
        <v>83</v>
      </c>
      <c r="DL108" s="6">
        <f t="shared" si="116"/>
        <v>4.4098360655737707</v>
      </c>
      <c r="DM108" s="6">
        <f t="shared" si="78"/>
        <v>4.4098360655737707</v>
      </c>
      <c r="DN108" s="6">
        <f t="shared" si="117"/>
        <v>32.327868852459019</v>
      </c>
      <c r="DO108" s="9"/>
      <c r="DP108" s="1">
        <v>43363</v>
      </c>
      <c r="DQ108">
        <v>89</v>
      </c>
      <c r="DR108" s="6">
        <f t="shared" si="118"/>
        <v>0.50819672131147797</v>
      </c>
      <c r="DS108" s="6">
        <f t="shared" si="79"/>
        <v>0.50819672131147797</v>
      </c>
      <c r="DT108" s="6">
        <f t="shared" si="119"/>
        <v>156.78688524590177</v>
      </c>
      <c r="DU108" s="9"/>
    </row>
    <row r="109" spans="5:125">
      <c r="E109" s="9"/>
      <c r="F109" s="1">
        <v>43364</v>
      </c>
      <c r="G109" s="6">
        <v>78</v>
      </c>
      <c r="H109" s="6">
        <f t="shared" si="80"/>
        <v>11.737704919999999</v>
      </c>
      <c r="I109" s="6">
        <f t="shared" si="60"/>
        <v>11.737704919999999</v>
      </c>
      <c r="J109" s="6">
        <f t="shared" si="81"/>
        <v>220.52459027999993</v>
      </c>
      <c r="K109" s="9"/>
      <c r="L109" s="1">
        <v>43364</v>
      </c>
      <c r="M109">
        <v>89</v>
      </c>
      <c r="N109" s="6">
        <f t="shared" si="82"/>
        <v>-2.491803278688522</v>
      </c>
      <c r="O109" s="6">
        <f t="shared" si="61"/>
        <v>-2.491803278688522</v>
      </c>
      <c r="P109" s="6">
        <f t="shared" si="83"/>
        <v>27.934426229508333</v>
      </c>
      <c r="Q109" s="9"/>
      <c r="R109" s="1">
        <v>43364</v>
      </c>
      <c r="S109">
        <v>82</v>
      </c>
      <c r="T109" s="6">
        <f t="shared" si="84"/>
        <v>6.1967213114754145</v>
      </c>
      <c r="U109" s="6">
        <f t="shared" si="62"/>
        <v>6.1967213114754145</v>
      </c>
      <c r="V109" s="6">
        <f t="shared" si="85"/>
        <v>123.60655737704946</v>
      </c>
      <c r="W109" s="9"/>
      <c r="X109" s="1">
        <v>43364</v>
      </c>
      <c r="Y109">
        <v>79</v>
      </c>
      <c r="Z109" s="6">
        <f t="shared" si="86"/>
        <v>10.721311475409834</v>
      </c>
      <c r="AA109" s="6">
        <f t="shared" si="63"/>
        <v>10.721311475409834</v>
      </c>
      <c r="AB109" s="6">
        <f t="shared" si="87"/>
        <v>106.91803278688519</v>
      </c>
      <c r="AC109" s="9"/>
      <c r="AD109" s="1">
        <v>43364</v>
      </c>
      <c r="AE109">
        <v>77</v>
      </c>
      <c r="AF109" s="6">
        <f t="shared" si="88"/>
        <v>14.47540983606558</v>
      </c>
      <c r="AG109" s="6">
        <f t="shared" si="64"/>
        <v>14.47540983606558</v>
      </c>
      <c r="AH109" s="6">
        <f t="shared" si="89"/>
        <v>319.0000000000004</v>
      </c>
      <c r="AI109" s="9"/>
      <c r="AJ109" s="1">
        <v>43364</v>
      </c>
      <c r="AK109">
        <v>86</v>
      </c>
      <c r="AL109" s="6">
        <f t="shared" si="90"/>
        <v>0.81967213114754145</v>
      </c>
      <c r="AM109" s="6">
        <f t="shared" si="65"/>
        <v>0.81967213114754145</v>
      </c>
      <c r="AN109" s="6">
        <f t="shared" si="91"/>
        <v>96.491803278688536</v>
      </c>
      <c r="AO109" s="9"/>
      <c r="AP109" s="1">
        <v>43364</v>
      </c>
      <c r="AQ109">
        <v>84</v>
      </c>
      <c r="AR109" s="6">
        <f t="shared" si="92"/>
        <v>5.4098360655737707</v>
      </c>
      <c r="AS109" s="6">
        <f t="shared" si="66"/>
        <v>5.4098360655737707</v>
      </c>
      <c r="AT109" s="6">
        <f t="shared" si="93"/>
        <v>92.06557377049181</v>
      </c>
      <c r="AU109" s="9"/>
      <c r="AV109" s="1">
        <v>43364</v>
      </c>
      <c r="AW109">
        <v>82</v>
      </c>
      <c r="AX109" s="6">
        <f t="shared" si="94"/>
        <v>4.1803278688524586</v>
      </c>
      <c r="AY109" s="6">
        <f t="shared" si="67"/>
        <v>4.1803278688524586</v>
      </c>
      <c r="AZ109" s="6">
        <f t="shared" si="95"/>
        <v>86.065573770491795</v>
      </c>
      <c r="BA109" s="9"/>
      <c r="BB109" s="1">
        <v>43364</v>
      </c>
      <c r="BC109">
        <v>75</v>
      </c>
      <c r="BD109" s="6">
        <f t="shared" si="96"/>
        <v>11.491803278688522</v>
      </c>
      <c r="BE109" s="6">
        <f t="shared" si="68"/>
        <v>11.491803278688522</v>
      </c>
      <c r="BF109" s="6">
        <f t="shared" si="97"/>
        <v>205.11475409836044</v>
      </c>
      <c r="BG109" s="9"/>
      <c r="BH109" s="1">
        <v>43364</v>
      </c>
      <c r="BI109">
        <v>90</v>
      </c>
      <c r="BJ109" s="6">
        <f t="shared" si="98"/>
        <v>-2.9836065573770441</v>
      </c>
      <c r="BK109" s="6">
        <f t="shared" si="69"/>
        <v>-2.9836065573770441</v>
      </c>
      <c r="BL109" s="6">
        <f t="shared" si="99"/>
        <v>29.491803278688678</v>
      </c>
      <c r="BM109" s="9"/>
      <c r="BN109" s="1">
        <v>43364</v>
      </c>
      <c r="BO109">
        <v>75</v>
      </c>
      <c r="BP109" s="6">
        <f t="shared" si="100"/>
        <v>15.131147540983605</v>
      </c>
      <c r="BQ109" s="6">
        <f t="shared" si="70"/>
        <v>15.131147540983605</v>
      </c>
      <c r="BR109" s="6">
        <f t="shared" si="101"/>
        <v>236.50819672131126</v>
      </c>
      <c r="BS109" s="9"/>
      <c r="BT109" s="1">
        <v>43364</v>
      </c>
      <c r="BU109">
        <v>78</v>
      </c>
      <c r="BV109" s="6">
        <f t="shared" si="102"/>
        <v>13.295081967213122</v>
      </c>
      <c r="BW109" s="6">
        <f t="shared" si="71"/>
        <v>13.295081967213122</v>
      </c>
      <c r="BX109" s="6">
        <f t="shared" si="103"/>
        <v>164.67213114754117</v>
      </c>
      <c r="BY109" s="9"/>
      <c r="BZ109" s="1">
        <v>43364</v>
      </c>
      <c r="CA109">
        <v>75</v>
      </c>
      <c r="CB109" s="6">
        <f t="shared" si="104"/>
        <v>12.704918032786878</v>
      </c>
      <c r="CC109" s="6">
        <f t="shared" si="72"/>
        <v>12.704918032786878</v>
      </c>
      <c r="CD109" s="6">
        <f t="shared" si="105"/>
        <v>159.72131147540952</v>
      </c>
      <c r="CE109" s="9"/>
      <c r="CF109" s="1">
        <v>43364</v>
      </c>
      <c r="CG109">
        <v>79</v>
      </c>
      <c r="CH109" s="6">
        <f t="shared" si="106"/>
        <v>8.2459016393442681</v>
      </c>
      <c r="CI109" s="6">
        <f t="shared" si="73"/>
        <v>8.2459016393442681</v>
      </c>
      <c r="CJ109" s="6">
        <f t="shared" si="107"/>
        <v>193.62295081967221</v>
      </c>
      <c r="CK109" s="9"/>
      <c r="CL109" s="1">
        <v>43364</v>
      </c>
      <c r="CM109">
        <v>95</v>
      </c>
      <c r="CN109" s="6">
        <f t="shared" si="108"/>
        <v>-3.6557377049180388</v>
      </c>
      <c r="CO109" s="6">
        <f t="shared" si="74"/>
        <v>-3.6557377049180388</v>
      </c>
      <c r="CP109" s="6">
        <f t="shared" si="109"/>
        <v>30.983606557376874</v>
      </c>
      <c r="CQ109" s="9"/>
      <c r="CR109" s="1">
        <v>43364</v>
      </c>
      <c r="CS109">
        <v>86</v>
      </c>
      <c r="CT109" s="6">
        <f t="shared" si="110"/>
        <v>6.7213114754098342</v>
      </c>
      <c r="CU109" s="6">
        <f t="shared" si="75"/>
        <v>6.7213114754098342</v>
      </c>
      <c r="CV109" s="6">
        <f t="shared" si="111"/>
        <v>215.98360655737702</v>
      </c>
      <c r="CW109" s="9"/>
      <c r="CX109" s="1">
        <v>43364</v>
      </c>
      <c r="CY109">
        <v>85</v>
      </c>
      <c r="CZ109" s="6">
        <f t="shared" si="112"/>
        <v>5.9016393442622928</v>
      </c>
      <c r="DA109" s="6">
        <f t="shared" si="76"/>
        <v>5.9016393442622928</v>
      </c>
      <c r="DB109" s="6">
        <f t="shared" si="113"/>
        <v>257.18032786885237</v>
      </c>
      <c r="DC109" s="9"/>
      <c r="DD109" s="1">
        <v>43364</v>
      </c>
      <c r="DE109">
        <v>73</v>
      </c>
      <c r="DF109" s="6">
        <f t="shared" si="114"/>
        <v>11.754098360655732</v>
      </c>
      <c r="DG109" s="6">
        <f t="shared" si="77"/>
        <v>11.754098360655732</v>
      </c>
      <c r="DH109" s="6">
        <f t="shared" si="115"/>
        <v>23.770491803278659</v>
      </c>
      <c r="DI109" s="9"/>
      <c r="DJ109" s="1">
        <v>43364</v>
      </c>
      <c r="DK109">
        <v>87</v>
      </c>
      <c r="DL109" s="6">
        <f t="shared" si="116"/>
        <v>0.40983606557377072</v>
      </c>
      <c r="DM109" s="6">
        <f t="shared" si="78"/>
        <v>0.40983606557377072</v>
      </c>
      <c r="DN109" s="6">
        <f t="shared" si="117"/>
        <v>32.73770491803279</v>
      </c>
      <c r="DO109" s="9"/>
      <c r="DP109" s="1">
        <v>43364</v>
      </c>
      <c r="DQ109">
        <v>77</v>
      </c>
      <c r="DR109" s="6">
        <f t="shared" si="118"/>
        <v>12.508196721311478</v>
      </c>
      <c r="DS109" s="6">
        <f t="shared" si="79"/>
        <v>12.508196721311478</v>
      </c>
      <c r="DT109" s="6">
        <f t="shared" si="119"/>
        <v>169.29508196721326</v>
      </c>
      <c r="DU109" s="9"/>
    </row>
    <row r="110" spans="5:125">
      <c r="E110" s="9"/>
      <c r="F110" s="1">
        <v>43365</v>
      </c>
      <c r="G110" s="6">
        <v>81</v>
      </c>
      <c r="H110" s="6">
        <f t="shared" si="80"/>
        <v>8.7377049199999988</v>
      </c>
      <c r="I110" s="6">
        <f t="shared" si="60"/>
        <v>8.7377049199999988</v>
      </c>
      <c r="J110" s="6">
        <f t="shared" si="81"/>
        <v>229.26229519999993</v>
      </c>
      <c r="K110" s="9"/>
      <c r="L110" s="1">
        <v>43365</v>
      </c>
      <c r="M110">
        <v>70</v>
      </c>
      <c r="N110" s="6">
        <f t="shared" si="82"/>
        <v>16.508196721311478</v>
      </c>
      <c r="O110" s="6">
        <f t="shared" si="61"/>
        <v>16.508196721311478</v>
      </c>
      <c r="P110" s="6">
        <f t="shared" si="83"/>
        <v>44.442622950819811</v>
      </c>
      <c r="Q110" s="9"/>
      <c r="R110" s="1">
        <v>43365</v>
      </c>
      <c r="S110">
        <v>88</v>
      </c>
      <c r="T110" s="6">
        <f t="shared" si="84"/>
        <v>0.1967213114754145</v>
      </c>
      <c r="U110" s="6">
        <f t="shared" si="62"/>
        <v>0.1967213114754145</v>
      </c>
      <c r="V110" s="6">
        <f t="shared" si="85"/>
        <v>123.80327868852487</v>
      </c>
      <c r="W110" s="9"/>
      <c r="X110" s="1">
        <v>43365</v>
      </c>
      <c r="Y110">
        <v>72</v>
      </c>
      <c r="Z110" s="6">
        <f t="shared" si="86"/>
        <v>17.721311475409834</v>
      </c>
      <c r="AA110" s="6">
        <f t="shared" si="63"/>
        <v>17.721311475409834</v>
      </c>
      <c r="AB110" s="6">
        <f t="shared" si="87"/>
        <v>124.63934426229503</v>
      </c>
      <c r="AC110" s="9"/>
      <c r="AD110" s="1">
        <v>43365</v>
      </c>
      <c r="AE110">
        <v>73</v>
      </c>
      <c r="AF110" s="6">
        <f t="shared" si="88"/>
        <v>18.47540983606558</v>
      </c>
      <c r="AG110" s="6">
        <f t="shared" si="64"/>
        <v>18.47540983606558</v>
      </c>
      <c r="AH110" s="6">
        <f t="shared" si="89"/>
        <v>337.47540983606598</v>
      </c>
      <c r="AI110" s="9"/>
      <c r="AJ110" s="1">
        <v>43365</v>
      </c>
      <c r="AK110">
        <v>87</v>
      </c>
      <c r="AL110" s="6">
        <f t="shared" si="90"/>
        <v>-0.18032786885245855</v>
      </c>
      <c r="AM110" s="6">
        <f t="shared" si="65"/>
        <v>-0.18032786885245855</v>
      </c>
      <c r="AN110" s="6">
        <f t="shared" si="91"/>
        <v>96.311475409836078</v>
      </c>
      <c r="AO110" s="9"/>
      <c r="AP110" s="1">
        <v>43365</v>
      </c>
      <c r="AQ110">
        <v>77</v>
      </c>
      <c r="AR110" s="6">
        <f t="shared" si="92"/>
        <v>12.409836065573771</v>
      </c>
      <c r="AS110" s="6">
        <f t="shared" si="66"/>
        <v>12.409836065573771</v>
      </c>
      <c r="AT110" s="6">
        <f t="shared" si="93"/>
        <v>104.47540983606558</v>
      </c>
      <c r="AU110" s="9"/>
      <c r="AV110" s="1">
        <v>43365</v>
      </c>
      <c r="AW110">
        <v>75</v>
      </c>
      <c r="AX110" s="6">
        <f t="shared" si="94"/>
        <v>11.180327868852459</v>
      </c>
      <c r="AY110" s="6">
        <f t="shared" si="67"/>
        <v>11.180327868852459</v>
      </c>
      <c r="AZ110" s="6">
        <f t="shared" si="95"/>
        <v>97.245901639344254</v>
      </c>
      <c r="BA110" s="9"/>
      <c r="BB110" s="1">
        <v>43365</v>
      </c>
      <c r="BC110">
        <v>80</v>
      </c>
      <c r="BD110" s="6">
        <f t="shared" si="96"/>
        <v>6.491803278688522</v>
      </c>
      <c r="BE110" s="6">
        <f t="shared" si="68"/>
        <v>6.491803278688522</v>
      </c>
      <c r="BF110" s="6">
        <f t="shared" si="97"/>
        <v>211.60655737704894</v>
      </c>
      <c r="BG110" s="9"/>
      <c r="BH110" s="1">
        <v>43365</v>
      </c>
      <c r="BI110">
        <v>86</v>
      </c>
      <c r="BJ110" s="6">
        <f t="shared" si="98"/>
        <v>1.0163934426229559</v>
      </c>
      <c r="BK110" s="6">
        <f t="shared" si="69"/>
        <v>1.0163934426229559</v>
      </c>
      <c r="BL110" s="6">
        <f t="shared" si="99"/>
        <v>30.508196721311634</v>
      </c>
      <c r="BM110" s="9"/>
      <c r="BN110" s="1">
        <v>43365</v>
      </c>
      <c r="BO110">
        <v>82</v>
      </c>
      <c r="BP110" s="6">
        <f t="shared" si="100"/>
        <v>8.1311475409836049</v>
      </c>
      <c r="BQ110" s="6">
        <f t="shared" si="70"/>
        <v>8.1311475409836049</v>
      </c>
      <c r="BR110" s="6">
        <f t="shared" si="101"/>
        <v>244.63934426229486</v>
      </c>
      <c r="BS110" s="9"/>
      <c r="BT110" s="1">
        <v>43365</v>
      </c>
      <c r="BU110">
        <v>86</v>
      </c>
      <c r="BV110" s="6">
        <f t="shared" si="102"/>
        <v>5.2950819672131217</v>
      </c>
      <c r="BW110" s="6">
        <f t="shared" si="71"/>
        <v>5.2950819672131217</v>
      </c>
      <c r="BX110" s="6">
        <f t="shared" si="103"/>
        <v>169.96721311475429</v>
      </c>
      <c r="BY110" s="9"/>
      <c r="BZ110" s="1">
        <v>43365</v>
      </c>
      <c r="CA110">
        <v>84</v>
      </c>
      <c r="CB110" s="6">
        <f t="shared" si="104"/>
        <v>3.7049180327868783</v>
      </c>
      <c r="CC110" s="6">
        <f t="shared" si="72"/>
        <v>3.7049180327868783</v>
      </c>
      <c r="CD110" s="6">
        <f t="shared" si="105"/>
        <v>163.4262295081964</v>
      </c>
      <c r="CE110" s="9"/>
      <c r="CF110" s="1">
        <v>43365</v>
      </c>
      <c r="CG110">
        <v>84</v>
      </c>
      <c r="CH110" s="6">
        <f t="shared" si="106"/>
        <v>3.2459016393442681</v>
      </c>
      <c r="CI110" s="6">
        <f t="shared" si="73"/>
        <v>3.2459016393442681</v>
      </c>
      <c r="CJ110" s="6">
        <f t="shared" si="107"/>
        <v>196.86885245901647</v>
      </c>
      <c r="CK110" s="9"/>
      <c r="CL110" s="1">
        <v>43365</v>
      </c>
      <c r="CM110">
        <v>92</v>
      </c>
      <c r="CN110" s="6">
        <f t="shared" si="108"/>
        <v>-0.65573770491803884</v>
      </c>
      <c r="CO110" s="6">
        <f t="shared" si="74"/>
        <v>-0.65573770491803884</v>
      </c>
      <c r="CP110" s="6">
        <f t="shared" si="109"/>
        <v>30.327868852458835</v>
      </c>
      <c r="CQ110" s="9"/>
      <c r="CR110" s="1">
        <v>43365</v>
      </c>
      <c r="CS110">
        <v>80</v>
      </c>
      <c r="CT110" s="6">
        <f t="shared" si="110"/>
        <v>12.721311475409834</v>
      </c>
      <c r="CU110" s="6">
        <f t="shared" si="75"/>
        <v>12.721311475409834</v>
      </c>
      <c r="CV110" s="6">
        <f t="shared" si="111"/>
        <v>228.70491803278685</v>
      </c>
      <c r="CW110" s="9"/>
      <c r="CX110" s="1">
        <v>43365</v>
      </c>
      <c r="CY110">
        <v>87</v>
      </c>
      <c r="CZ110" s="6">
        <f t="shared" si="112"/>
        <v>3.9016393442622928</v>
      </c>
      <c r="DA110" s="6">
        <f t="shared" si="76"/>
        <v>3.9016393442622928</v>
      </c>
      <c r="DB110" s="6">
        <f t="shared" si="113"/>
        <v>261.08196721311469</v>
      </c>
      <c r="DC110" s="9"/>
      <c r="DD110" s="1">
        <v>43365</v>
      </c>
      <c r="DE110">
        <v>82</v>
      </c>
      <c r="DF110" s="6">
        <f t="shared" si="114"/>
        <v>2.7540983606557319</v>
      </c>
      <c r="DG110" s="6">
        <f t="shared" si="77"/>
        <v>2.7540983606557319</v>
      </c>
      <c r="DH110" s="6">
        <f t="shared" si="115"/>
        <v>26.524590163934391</v>
      </c>
      <c r="DI110" s="9"/>
      <c r="DJ110" s="1">
        <v>43365</v>
      </c>
      <c r="DK110">
        <v>82</v>
      </c>
      <c r="DL110" s="6">
        <f t="shared" si="116"/>
        <v>5.4098360655737707</v>
      </c>
      <c r="DM110" s="6">
        <f t="shared" si="78"/>
        <v>5.4098360655737707</v>
      </c>
      <c r="DN110" s="6">
        <f t="shared" si="117"/>
        <v>38.147540983606561</v>
      </c>
      <c r="DO110" s="9"/>
      <c r="DP110" s="1">
        <v>43365</v>
      </c>
      <c r="DQ110">
        <v>76</v>
      </c>
      <c r="DR110" s="6">
        <f t="shared" si="118"/>
        <v>13.508196721311478</v>
      </c>
      <c r="DS110" s="6">
        <f t="shared" si="79"/>
        <v>13.508196721311478</v>
      </c>
      <c r="DT110" s="6">
        <f t="shared" si="119"/>
        <v>182.80327868852476</v>
      </c>
      <c r="DU110" s="9"/>
    </row>
    <row r="111" spans="5:125">
      <c r="E111" s="9"/>
      <c r="F111" s="1">
        <v>43366</v>
      </c>
      <c r="G111" s="6">
        <v>84</v>
      </c>
      <c r="H111" s="6">
        <f t="shared" si="80"/>
        <v>5.7377049199999988</v>
      </c>
      <c r="I111" s="6">
        <f t="shared" si="60"/>
        <v>5.7377049199999988</v>
      </c>
      <c r="J111" s="6">
        <f t="shared" si="81"/>
        <v>235.00000011999992</v>
      </c>
      <c r="K111" s="9"/>
      <c r="L111" s="1">
        <v>43366</v>
      </c>
      <c r="M111">
        <v>80</v>
      </c>
      <c r="N111" s="6">
        <f t="shared" si="82"/>
        <v>6.508196721311478</v>
      </c>
      <c r="O111" s="6">
        <f t="shared" si="61"/>
        <v>6.508196721311478</v>
      </c>
      <c r="P111" s="6">
        <f t="shared" si="83"/>
        <v>50.950819672131288</v>
      </c>
      <c r="Q111" s="9"/>
      <c r="R111" s="1">
        <v>43366</v>
      </c>
      <c r="S111">
        <v>84</v>
      </c>
      <c r="T111" s="6">
        <f t="shared" si="84"/>
        <v>4.1967213114754145</v>
      </c>
      <c r="U111" s="6">
        <f t="shared" si="62"/>
        <v>4.1967213114754145</v>
      </c>
      <c r="V111" s="6">
        <f t="shared" si="85"/>
        <v>128.00000000000028</v>
      </c>
      <c r="W111" s="9"/>
      <c r="X111" s="1">
        <v>43366</v>
      </c>
      <c r="Y111">
        <v>75</v>
      </c>
      <c r="Z111" s="6">
        <f t="shared" si="86"/>
        <v>14.721311475409834</v>
      </c>
      <c r="AA111" s="6">
        <f t="shared" si="63"/>
        <v>14.721311475409834</v>
      </c>
      <c r="AB111" s="6">
        <f t="shared" si="87"/>
        <v>139.36065573770486</v>
      </c>
      <c r="AC111" s="9"/>
      <c r="AD111" s="1">
        <v>43366</v>
      </c>
      <c r="AE111">
        <v>81</v>
      </c>
      <c r="AF111" s="6">
        <f t="shared" si="88"/>
        <v>10.47540983606558</v>
      </c>
      <c r="AG111" s="6">
        <f t="shared" si="64"/>
        <v>10.47540983606558</v>
      </c>
      <c r="AH111" s="6">
        <f t="shared" si="89"/>
        <v>347.95081967213156</v>
      </c>
      <c r="AI111" s="9"/>
      <c r="AJ111" s="1">
        <v>43366</v>
      </c>
      <c r="AK111">
        <v>88</v>
      </c>
      <c r="AL111" s="6">
        <f t="shared" si="90"/>
        <v>-1.1803278688524586</v>
      </c>
      <c r="AM111" s="6">
        <f t="shared" si="65"/>
        <v>-1.1803278688524586</v>
      </c>
      <c r="AN111" s="6">
        <f t="shared" si="91"/>
        <v>95.131147540983619</v>
      </c>
      <c r="AO111" s="9"/>
      <c r="AP111" s="1">
        <v>43366</v>
      </c>
      <c r="AQ111">
        <v>82</v>
      </c>
      <c r="AR111" s="6">
        <f t="shared" si="92"/>
        <v>7.4098360655737707</v>
      </c>
      <c r="AS111" s="6">
        <f t="shared" si="66"/>
        <v>7.4098360655737707</v>
      </c>
      <c r="AT111" s="6">
        <f t="shared" si="93"/>
        <v>111.88524590163935</v>
      </c>
      <c r="AU111" s="9"/>
      <c r="AV111" s="1">
        <v>43366</v>
      </c>
      <c r="AW111">
        <v>81</v>
      </c>
      <c r="AX111" s="6">
        <f t="shared" si="94"/>
        <v>5.1803278688524586</v>
      </c>
      <c r="AY111" s="6">
        <f t="shared" si="67"/>
        <v>5.1803278688524586</v>
      </c>
      <c r="AZ111" s="6">
        <f t="shared" si="95"/>
        <v>102.42622950819671</v>
      </c>
      <c r="BA111" s="9"/>
      <c r="BB111" s="1">
        <v>43366</v>
      </c>
      <c r="BC111">
        <v>84</v>
      </c>
      <c r="BD111" s="6">
        <f t="shared" si="96"/>
        <v>2.491803278688522</v>
      </c>
      <c r="BE111" s="6">
        <f t="shared" si="68"/>
        <v>2.491803278688522</v>
      </c>
      <c r="BF111" s="6">
        <f t="shared" si="97"/>
        <v>214.09836065573745</v>
      </c>
      <c r="BG111" s="9"/>
      <c r="BH111" s="1">
        <v>43366</v>
      </c>
      <c r="BI111">
        <v>87</v>
      </c>
      <c r="BJ111" s="6">
        <f t="shared" si="98"/>
        <v>1.6393442622955945E-2</v>
      </c>
      <c r="BK111" s="6">
        <f t="shared" si="69"/>
        <v>1.6393442622955945E-2</v>
      </c>
      <c r="BL111" s="6">
        <f t="shared" si="99"/>
        <v>30.52459016393459</v>
      </c>
      <c r="BM111" s="9"/>
      <c r="BN111" s="1">
        <v>43366</v>
      </c>
      <c r="BO111">
        <v>86</v>
      </c>
      <c r="BP111" s="6">
        <f t="shared" si="100"/>
        <v>4.1311475409836049</v>
      </c>
      <c r="BQ111" s="6">
        <f t="shared" si="70"/>
        <v>4.1311475409836049</v>
      </c>
      <c r="BR111" s="6">
        <f t="shared" si="101"/>
        <v>248.77049180327845</v>
      </c>
      <c r="BS111" s="9"/>
      <c r="BT111" s="1">
        <v>43366</v>
      </c>
      <c r="BU111">
        <v>83</v>
      </c>
      <c r="BV111" s="6">
        <f t="shared" si="102"/>
        <v>8.2950819672131217</v>
      </c>
      <c r="BW111" s="6">
        <f t="shared" si="71"/>
        <v>8.2950819672131217</v>
      </c>
      <c r="BX111" s="6">
        <f t="shared" si="103"/>
        <v>178.26229508196741</v>
      </c>
      <c r="BY111" s="9"/>
      <c r="BZ111" s="1">
        <v>43366</v>
      </c>
      <c r="CA111">
        <v>82</v>
      </c>
      <c r="CB111" s="6">
        <f t="shared" si="104"/>
        <v>5.7049180327868783</v>
      </c>
      <c r="CC111" s="6">
        <f t="shared" si="72"/>
        <v>5.7049180327868783</v>
      </c>
      <c r="CD111" s="6">
        <f t="shared" si="105"/>
        <v>169.13114754098328</v>
      </c>
      <c r="CE111" s="9"/>
      <c r="CF111" s="1">
        <v>43366</v>
      </c>
      <c r="CG111">
        <v>83</v>
      </c>
      <c r="CH111" s="6">
        <f t="shared" si="106"/>
        <v>4.2459016393442681</v>
      </c>
      <c r="CI111" s="6">
        <f t="shared" si="73"/>
        <v>4.2459016393442681</v>
      </c>
      <c r="CJ111" s="6">
        <f t="shared" si="107"/>
        <v>201.11475409836072</v>
      </c>
      <c r="CK111" s="9"/>
      <c r="CL111" s="1">
        <v>43366</v>
      </c>
      <c r="CM111">
        <v>91</v>
      </c>
      <c r="CN111" s="6">
        <f t="shared" si="108"/>
        <v>0.34426229508196116</v>
      </c>
      <c r="CO111" s="6">
        <f t="shared" si="74"/>
        <v>0.34426229508196116</v>
      </c>
      <c r="CP111" s="6">
        <f t="shared" si="109"/>
        <v>30.672131147540796</v>
      </c>
      <c r="CQ111" s="9"/>
      <c r="CR111" s="1">
        <v>43366</v>
      </c>
      <c r="CS111">
        <v>83</v>
      </c>
      <c r="CT111" s="6">
        <f t="shared" si="110"/>
        <v>9.7213114754098342</v>
      </c>
      <c r="CU111" s="6">
        <f t="shared" si="75"/>
        <v>9.7213114754098342</v>
      </c>
      <c r="CV111" s="6">
        <f t="shared" si="111"/>
        <v>238.42622950819668</v>
      </c>
      <c r="CW111" s="9"/>
      <c r="CX111" s="1">
        <v>43366</v>
      </c>
      <c r="CY111">
        <v>81</v>
      </c>
      <c r="CZ111" s="6">
        <f t="shared" si="112"/>
        <v>9.9016393442622928</v>
      </c>
      <c r="DA111" s="6">
        <f t="shared" si="76"/>
        <v>9.9016393442622928</v>
      </c>
      <c r="DB111" s="6">
        <f t="shared" si="113"/>
        <v>270.98360655737702</v>
      </c>
      <c r="DC111" s="9"/>
      <c r="DD111" s="1">
        <v>43366</v>
      </c>
      <c r="DE111">
        <v>82</v>
      </c>
      <c r="DF111" s="6">
        <f t="shared" si="114"/>
        <v>2.7540983606557319</v>
      </c>
      <c r="DG111" s="6">
        <f t="shared" si="77"/>
        <v>2.7540983606557319</v>
      </c>
      <c r="DH111" s="6">
        <f t="shared" si="115"/>
        <v>29.278688524590123</v>
      </c>
      <c r="DI111" s="9"/>
      <c r="DJ111" s="1">
        <v>43366</v>
      </c>
      <c r="DK111">
        <v>77</v>
      </c>
      <c r="DL111" s="6">
        <f t="shared" si="116"/>
        <v>10.409836065573771</v>
      </c>
      <c r="DM111" s="6">
        <f t="shared" si="78"/>
        <v>10.409836065573771</v>
      </c>
      <c r="DN111" s="6">
        <f t="shared" si="117"/>
        <v>48.557377049180332</v>
      </c>
      <c r="DO111" s="9"/>
      <c r="DP111" s="1">
        <v>43366</v>
      </c>
      <c r="DQ111">
        <v>81</v>
      </c>
      <c r="DR111" s="6">
        <f t="shared" si="118"/>
        <v>8.508196721311478</v>
      </c>
      <c r="DS111" s="6">
        <f t="shared" si="79"/>
        <v>8.508196721311478</v>
      </c>
      <c r="DT111" s="6">
        <f t="shared" si="119"/>
        <v>191.31147540983625</v>
      </c>
      <c r="DU111" s="9"/>
    </row>
    <row r="112" spans="5:125">
      <c r="E112" s="9"/>
      <c r="F112" s="1">
        <v>43367</v>
      </c>
      <c r="G112" s="6">
        <v>84</v>
      </c>
      <c r="H112" s="6">
        <f t="shared" si="80"/>
        <v>5.7377049199999988</v>
      </c>
      <c r="I112" s="6">
        <f t="shared" si="60"/>
        <v>5.7377049199999988</v>
      </c>
      <c r="J112" s="6">
        <f t="shared" si="81"/>
        <v>240.73770503999992</v>
      </c>
      <c r="K112" s="9"/>
      <c r="L112" s="1">
        <v>43367</v>
      </c>
      <c r="M112">
        <v>82</v>
      </c>
      <c r="N112" s="6">
        <f t="shared" si="82"/>
        <v>4.508196721311478</v>
      </c>
      <c r="O112" s="6">
        <f t="shared" si="61"/>
        <v>4.508196721311478</v>
      </c>
      <c r="P112" s="6">
        <f t="shared" si="83"/>
        <v>55.459016393442766</v>
      </c>
      <c r="Q112" s="9"/>
      <c r="R112" s="1">
        <v>43367</v>
      </c>
      <c r="S112">
        <v>81</v>
      </c>
      <c r="T112" s="6">
        <f t="shared" si="84"/>
        <v>7.1967213114754145</v>
      </c>
      <c r="U112" s="6">
        <f t="shared" si="62"/>
        <v>7.1967213114754145</v>
      </c>
      <c r="V112" s="6">
        <f t="shared" si="85"/>
        <v>135.1967213114757</v>
      </c>
      <c r="W112" s="9"/>
      <c r="X112" s="1">
        <v>43367</v>
      </c>
      <c r="Y112">
        <v>78</v>
      </c>
      <c r="Z112" s="6">
        <f t="shared" si="86"/>
        <v>11.721311475409834</v>
      </c>
      <c r="AA112" s="6">
        <f t="shared" si="63"/>
        <v>11.721311475409834</v>
      </c>
      <c r="AB112" s="6">
        <f t="shared" si="87"/>
        <v>151.08196721311469</v>
      </c>
      <c r="AC112" s="9"/>
      <c r="AD112" s="1">
        <v>43367</v>
      </c>
      <c r="AE112">
        <v>84</v>
      </c>
      <c r="AF112" s="6">
        <f t="shared" si="88"/>
        <v>7.4754098360655803</v>
      </c>
      <c r="AG112" s="6">
        <f t="shared" si="64"/>
        <v>7.4754098360655803</v>
      </c>
      <c r="AH112" s="6">
        <f t="shared" si="89"/>
        <v>355.42622950819714</v>
      </c>
      <c r="AI112" s="9"/>
      <c r="AJ112" s="1">
        <v>43367</v>
      </c>
      <c r="AK112">
        <v>69</v>
      </c>
      <c r="AL112" s="6">
        <f t="shared" si="90"/>
        <v>17.819672131147541</v>
      </c>
      <c r="AM112" s="6">
        <f t="shared" si="65"/>
        <v>17.819672131147541</v>
      </c>
      <c r="AN112" s="6">
        <f t="shared" si="91"/>
        <v>112.95081967213116</v>
      </c>
      <c r="AO112" s="9"/>
      <c r="AP112" s="1">
        <v>43367</v>
      </c>
      <c r="AQ112">
        <v>73</v>
      </c>
      <c r="AR112" s="6">
        <f t="shared" si="92"/>
        <v>16.409836065573771</v>
      </c>
      <c r="AS112" s="6">
        <f t="shared" si="66"/>
        <v>16.409836065573771</v>
      </c>
      <c r="AT112" s="6">
        <f t="shared" si="93"/>
        <v>128.29508196721312</v>
      </c>
      <c r="AU112" s="9"/>
      <c r="AV112" s="1">
        <v>43367</v>
      </c>
      <c r="AW112">
        <v>80</v>
      </c>
      <c r="AX112" s="6">
        <f t="shared" si="94"/>
        <v>6.1803278688524586</v>
      </c>
      <c r="AY112" s="6">
        <f t="shared" si="67"/>
        <v>6.1803278688524586</v>
      </c>
      <c r="AZ112" s="6">
        <f t="shared" si="95"/>
        <v>108.60655737704917</v>
      </c>
      <c r="BA112" s="9"/>
      <c r="BB112" s="1">
        <v>43367</v>
      </c>
      <c r="BC112">
        <v>82</v>
      </c>
      <c r="BD112" s="6">
        <f t="shared" si="96"/>
        <v>4.491803278688522</v>
      </c>
      <c r="BE112" s="6">
        <f t="shared" si="68"/>
        <v>4.491803278688522</v>
      </c>
      <c r="BF112" s="6">
        <f t="shared" si="97"/>
        <v>218.59016393442596</v>
      </c>
      <c r="BG112" s="9"/>
      <c r="BH112" s="1">
        <v>43367</v>
      </c>
      <c r="BI112">
        <v>88</v>
      </c>
      <c r="BJ112" s="6">
        <f t="shared" si="98"/>
        <v>-0.98360655737704406</v>
      </c>
      <c r="BK112" s="6">
        <f t="shared" si="69"/>
        <v>-0.98360655737704406</v>
      </c>
      <c r="BL112" s="6">
        <f t="shared" si="99"/>
        <v>29.540983606557546</v>
      </c>
      <c r="BM112" s="9"/>
      <c r="BN112" s="1">
        <v>43367</v>
      </c>
      <c r="BO112">
        <v>84</v>
      </c>
      <c r="BP112" s="6">
        <f t="shared" si="100"/>
        <v>6.1311475409836049</v>
      </c>
      <c r="BQ112" s="6">
        <f t="shared" si="70"/>
        <v>6.1311475409836049</v>
      </c>
      <c r="BR112" s="6">
        <f t="shared" si="101"/>
        <v>254.90163934426204</v>
      </c>
      <c r="BS112" s="9"/>
      <c r="BT112" s="1">
        <v>43367</v>
      </c>
      <c r="BU112">
        <v>89</v>
      </c>
      <c r="BV112" s="6">
        <f t="shared" si="102"/>
        <v>2.2950819672131217</v>
      </c>
      <c r="BW112" s="6">
        <f t="shared" si="71"/>
        <v>2.2950819672131217</v>
      </c>
      <c r="BX112" s="6">
        <f t="shared" si="103"/>
        <v>180.55737704918053</v>
      </c>
      <c r="BY112" s="9"/>
      <c r="BZ112" s="1">
        <v>43367</v>
      </c>
      <c r="CA112">
        <v>78</v>
      </c>
      <c r="CB112" s="6">
        <f t="shared" si="104"/>
        <v>9.7049180327868783</v>
      </c>
      <c r="CC112" s="6">
        <f t="shared" si="72"/>
        <v>9.7049180327868783</v>
      </c>
      <c r="CD112" s="6">
        <f t="shared" si="105"/>
        <v>178.83606557377016</v>
      </c>
      <c r="CE112" s="9"/>
      <c r="CF112" s="1">
        <v>43367</v>
      </c>
      <c r="CG112">
        <v>85</v>
      </c>
      <c r="CH112" s="6">
        <f t="shared" si="106"/>
        <v>2.2459016393442681</v>
      </c>
      <c r="CI112" s="6">
        <f t="shared" si="73"/>
        <v>2.2459016393442681</v>
      </c>
      <c r="CJ112" s="6">
        <f t="shared" si="107"/>
        <v>203.36065573770497</v>
      </c>
      <c r="CK112" s="9"/>
      <c r="CL112" s="1">
        <v>43367</v>
      </c>
      <c r="CM112">
        <v>88</v>
      </c>
      <c r="CN112" s="6">
        <f t="shared" si="108"/>
        <v>3.3442622950819612</v>
      </c>
      <c r="CO112" s="6">
        <f t="shared" si="74"/>
        <v>3.3442622950819612</v>
      </c>
      <c r="CP112" s="6">
        <f t="shared" si="109"/>
        <v>34.016393442622757</v>
      </c>
      <c r="CQ112" s="9"/>
      <c r="CR112" s="1">
        <v>43367</v>
      </c>
      <c r="CS112">
        <v>82</v>
      </c>
      <c r="CT112" s="6">
        <f t="shared" si="110"/>
        <v>10.721311475409834</v>
      </c>
      <c r="CU112" s="6">
        <f t="shared" si="75"/>
        <v>10.721311475409834</v>
      </c>
      <c r="CV112" s="6">
        <f t="shared" si="111"/>
        <v>249.14754098360652</v>
      </c>
      <c r="CW112" s="9"/>
      <c r="CX112" s="1">
        <v>43367</v>
      </c>
      <c r="CY112">
        <v>78</v>
      </c>
      <c r="CZ112" s="6">
        <f t="shared" si="112"/>
        <v>12.901639344262293</v>
      </c>
      <c r="DA112" s="6">
        <f t="shared" si="76"/>
        <v>12.901639344262293</v>
      </c>
      <c r="DB112" s="6">
        <f t="shared" si="113"/>
        <v>283.88524590163934</v>
      </c>
      <c r="DC112" s="9"/>
      <c r="DD112" s="1">
        <v>43367</v>
      </c>
      <c r="DE112">
        <v>71</v>
      </c>
      <c r="DF112" s="6">
        <f t="shared" si="114"/>
        <v>13.754098360655732</v>
      </c>
      <c r="DG112" s="6">
        <f t="shared" si="77"/>
        <v>13.754098360655732</v>
      </c>
      <c r="DH112" s="6">
        <f t="shared" si="115"/>
        <v>43.032786885245855</v>
      </c>
      <c r="DI112" s="9"/>
      <c r="DJ112" s="1">
        <v>43367</v>
      </c>
      <c r="DK112">
        <v>78</v>
      </c>
      <c r="DL112" s="6">
        <f t="shared" si="116"/>
        <v>9.4098360655737707</v>
      </c>
      <c r="DM112" s="6">
        <f t="shared" si="78"/>
        <v>9.4098360655737707</v>
      </c>
      <c r="DN112" s="6">
        <f t="shared" si="117"/>
        <v>57.967213114754102</v>
      </c>
      <c r="DO112" s="9"/>
      <c r="DP112" s="1">
        <v>43367</v>
      </c>
      <c r="DQ112">
        <v>74</v>
      </c>
      <c r="DR112" s="6">
        <f t="shared" si="118"/>
        <v>15.508196721311478</v>
      </c>
      <c r="DS112" s="6">
        <f t="shared" si="79"/>
        <v>15.508196721311478</v>
      </c>
      <c r="DT112" s="6">
        <f t="shared" si="119"/>
        <v>206.81967213114774</v>
      </c>
      <c r="DU112" s="9"/>
    </row>
    <row r="113" spans="5:125">
      <c r="E113" s="9"/>
      <c r="F113" s="1">
        <v>43368</v>
      </c>
      <c r="G113" s="6">
        <v>87</v>
      </c>
      <c r="H113" s="6">
        <f t="shared" si="80"/>
        <v>2.7377049199999988</v>
      </c>
      <c r="I113" s="6">
        <f t="shared" si="60"/>
        <v>2.7377049199999988</v>
      </c>
      <c r="J113" s="6">
        <f t="shared" si="81"/>
        <v>243.47540995999992</v>
      </c>
      <c r="K113" s="9"/>
      <c r="L113" s="1">
        <v>43368</v>
      </c>
      <c r="M113">
        <v>66</v>
      </c>
      <c r="N113" s="6">
        <f t="shared" si="82"/>
        <v>20.508196721311478</v>
      </c>
      <c r="O113" s="6">
        <f t="shared" si="61"/>
        <v>20.508196721311478</v>
      </c>
      <c r="P113" s="6">
        <f t="shared" si="83"/>
        <v>75.967213114754244</v>
      </c>
      <c r="Q113" s="9"/>
      <c r="R113" s="1">
        <v>43368</v>
      </c>
      <c r="S113">
        <v>82</v>
      </c>
      <c r="T113" s="6">
        <f t="shared" si="84"/>
        <v>6.1967213114754145</v>
      </c>
      <c r="U113" s="6">
        <f t="shared" si="62"/>
        <v>6.1967213114754145</v>
      </c>
      <c r="V113" s="6">
        <f t="shared" si="85"/>
        <v>141.39344262295111</v>
      </c>
      <c r="W113" s="9"/>
      <c r="X113" s="1">
        <v>43368</v>
      </c>
      <c r="Y113">
        <v>81</v>
      </c>
      <c r="Z113" s="6">
        <f t="shared" si="86"/>
        <v>8.7213114754098342</v>
      </c>
      <c r="AA113" s="6">
        <f t="shared" si="63"/>
        <v>8.7213114754098342</v>
      </c>
      <c r="AB113" s="6">
        <f t="shared" si="87"/>
        <v>159.80327868852453</v>
      </c>
      <c r="AC113" s="9"/>
      <c r="AD113" s="1">
        <v>43368</v>
      </c>
      <c r="AE113">
        <v>82</v>
      </c>
      <c r="AF113" s="6">
        <f t="shared" si="88"/>
        <v>9.4754098360655803</v>
      </c>
      <c r="AG113" s="6">
        <f t="shared" si="64"/>
        <v>9.4754098360655803</v>
      </c>
      <c r="AH113" s="6">
        <f t="shared" si="89"/>
        <v>364.90163934426272</v>
      </c>
      <c r="AI113" s="9"/>
      <c r="AJ113" s="1">
        <v>43368</v>
      </c>
      <c r="AK113">
        <v>66</v>
      </c>
      <c r="AL113" s="6">
        <f t="shared" si="90"/>
        <v>20.819672131147541</v>
      </c>
      <c r="AM113" s="6">
        <f t="shared" si="65"/>
        <v>20.819672131147541</v>
      </c>
      <c r="AN113" s="6">
        <f t="shared" si="91"/>
        <v>133.7704918032787</v>
      </c>
      <c r="AO113" s="9"/>
      <c r="AP113" s="1">
        <v>43368</v>
      </c>
      <c r="AQ113">
        <v>69</v>
      </c>
      <c r="AR113" s="6">
        <f t="shared" si="92"/>
        <v>20.409836065573771</v>
      </c>
      <c r="AS113" s="6">
        <f t="shared" si="66"/>
        <v>20.409836065573771</v>
      </c>
      <c r="AT113" s="6">
        <f t="shared" si="93"/>
        <v>148.70491803278691</v>
      </c>
      <c r="AU113" s="9"/>
      <c r="AV113" s="1">
        <v>43368</v>
      </c>
      <c r="AW113">
        <v>82</v>
      </c>
      <c r="AX113" s="6">
        <f t="shared" si="94"/>
        <v>4.1803278688524586</v>
      </c>
      <c r="AY113" s="6">
        <f t="shared" si="67"/>
        <v>4.1803278688524586</v>
      </c>
      <c r="AZ113" s="6">
        <f t="shared" si="95"/>
        <v>112.78688524590163</v>
      </c>
      <c r="BA113" s="9"/>
      <c r="BB113" s="1">
        <v>43368</v>
      </c>
      <c r="BC113">
        <v>81</v>
      </c>
      <c r="BD113" s="6">
        <f t="shared" si="96"/>
        <v>5.491803278688522</v>
      </c>
      <c r="BE113" s="6">
        <f t="shared" si="68"/>
        <v>5.491803278688522</v>
      </c>
      <c r="BF113" s="6">
        <f t="shared" si="97"/>
        <v>224.08196721311447</v>
      </c>
      <c r="BG113" s="9"/>
      <c r="BH113" s="1">
        <v>43368</v>
      </c>
      <c r="BI113">
        <v>85</v>
      </c>
      <c r="BJ113" s="6">
        <f t="shared" si="98"/>
        <v>2.0163934426229559</v>
      </c>
      <c r="BK113" s="6">
        <f t="shared" si="69"/>
        <v>2.0163934426229559</v>
      </c>
      <c r="BL113" s="6">
        <f t="shared" si="99"/>
        <v>31.557377049180502</v>
      </c>
      <c r="BM113" s="9"/>
      <c r="BN113" s="1">
        <v>43368</v>
      </c>
      <c r="BO113">
        <v>75</v>
      </c>
      <c r="BP113" s="6">
        <f t="shared" si="100"/>
        <v>15.131147540983605</v>
      </c>
      <c r="BQ113" s="6">
        <f t="shared" si="70"/>
        <v>15.131147540983605</v>
      </c>
      <c r="BR113" s="6">
        <f t="shared" si="101"/>
        <v>270.03278688524563</v>
      </c>
      <c r="BS113" s="9"/>
      <c r="BT113" s="1">
        <v>43368</v>
      </c>
      <c r="BU113">
        <v>87</v>
      </c>
      <c r="BV113" s="6">
        <f t="shared" si="102"/>
        <v>4.2950819672131217</v>
      </c>
      <c r="BW113" s="6">
        <f t="shared" si="71"/>
        <v>4.2950819672131217</v>
      </c>
      <c r="BX113" s="6">
        <f t="shared" si="103"/>
        <v>184.85245901639365</v>
      </c>
      <c r="BY113" s="9"/>
      <c r="BZ113" s="1">
        <v>43368</v>
      </c>
      <c r="CA113">
        <v>82</v>
      </c>
      <c r="CB113" s="6">
        <f t="shared" si="104"/>
        <v>5.7049180327868783</v>
      </c>
      <c r="CC113" s="6">
        <f t="shared" si="72"/>
        <v>5.7049180327868783</v>
      </c>
      <c r="CD113" s="6">
        <f t="shared" si="105"/>
        <v>184.54098360655703</v>
      </c>
      <c r="CE113" s="9"/>
      <c r="CF113" s="1">
        <v>43368</v>
      </c>
      <c r="CG113">
        <v>87</v>
      </c>
      <c r="CH113" s="6">
        <f t="shared" si="106"/>
        <v>0.24590163934426812</v>
      </c>
      <c r="CI113" s="6">
        <f t="shared" si="73"/>
        <v>0.24590163934426812</v>
      </c>
      <c r="CJ113" s="6">
        <f t="shared" si="107"/>
        <v>203.60655737704923</v>
      </c>
      <c r="CK113" s="9"/>
      <c r="CL113" s="1">
        <v>43368</v>
      </c>
      <c r="CM113">
        <v>93</v>
      </c>
      <c r="CN113" s="6">
        <f t="shared" si="108"/>
        <v>-1.6557377049180388</v>
      </c>
      <c r="CO113" s="6">
        <f t="shared" si="74"/>
        <v>-1.6557377049180388</v>
      </c>
      <c r="CP113" s="6">
        <f t="shared" si="109"/>
        <v>32.360655737704718</v>
      </c>
      <c r="CQ113" s="9"/>
      <c r="CR113" s="1">
        <v>43368</v>
      </c>
      <c r="CS113">
        <v>88</v>
      </c>
      <c r="CT113" s="6">
        <f t="shared" si="110"/>
        <v>4.7213114754098342</v>
      </c>
      <c r="CU113" s="6">
        <f t="shared" si="75"/>
        <v>4.7213114754098342</v>
      </c>
      <c r="CV113" s="6">
        <f t="shared" si="111"/>
        <v>253.86885245901635</v>
      </c>
      <c r="CW113" s="9"/>
      <c r="CX113" s="1">
        <v>43368</v>
      </c>
      <c r="CY113">
        <v>82</v>
      </c>
      <c r="CZ113" s="6">
        <f t="shared" si="112"/>
        <v>8.9016393442622928</v>
      </c>
      <c r="DA113" s="6">
        <f t="shared" si="76"/>
        <v>8.9016393442622928</v>
      </c>
      <c r="DB113" s="6">
        <f t="shared" si="113"/>
        <v>292.78688524590166</v>
      </c>
      <c r="DC113" s="9"/>
      <c r="DD113" s="1">
        <v>43368</v>
      </c>
      <c r="DE113">
        <v>67</v>
      </c>
      <c r="DF113" s="6">
        <f t="shared" si="114"/>
        <v>17.754098360655732</v>
      </c>
      <c r="DG113" s="6">
        <f t="shared" si="77"/>
        <v>17.754098360655732</v>
      </c>
      <c r="DH113" s="6">
        <f t="shared" si="115"/>
        <v>60.786885245901587</v>
      </c>
      <c r="DI113" s="9"/>
      <c r="DJ113" s="1">
        <v>43368</v>
      </c>
      <c r="DK113">
        <v>77</v>
      </c>
      <c r="DL113" s="6">
        <f t="shared" si="116"/>
        <v>10.409836065573771</v>
      </c>
      <c r="DM113" s="6">
        <f t="shared" si="78"/>
        <v>10.409836065573771</v>
      </c>
      <c r="DN113" s="6">
        <f t="shared" si="117"/>
        <v>68.377049180327873</v>
      </c>
      <c r="DO113" s="9"/>
      <c r="DP113" s="1">
        <v>43368</v>
      </c>
      <c r="DQ113">
        <v>67</v>
      </c>
      <c r="DR113" s="6">
        <f t="shared" si="118"/>
        <v>22.508196721311478</v>
      </c>
      <c r="DS113" s="6">
        <f t="shared" si="79"/>
        <v>22.508196721311478</v>
      </c>
      <c r="DT113" s="6">
        <f t="shared" si="119"/>
        <v>229.32786885245923</v>
      </c>
      <c r="DU113" s="9"/>
    </row>
    <row r="114" spans="5:125">
      <c r="E114" s="9"/>
      <c r="F114" s="1">
        <v>43369</v>
      </c>
      <c r="G114" s="6">
        <v>84</v>
      </c>
      <c r="H114" s="6">
        <f t="shared" si="80"/>
        <v>5.7377049199999988</v>
      </c>
      <c r="I114" s="6">
        <f t="shared" si="60"/>
        <v>5.7377049199999988</v>
      </c>
      <c r="J114" s="6">
        <f t="shared" si="81"/>
        <v>249.21311487999992</v>
      </c>
      <c r="K114" s="9"/>
      <c r="L114" s="1">
        <v>43369</v>
      </c>
      <c r="M114">
        <v>70</v>
      </c>
      <c r="N114" s="6">
        <f t="shared" si="82"/>
        <v>16.508196721311478</v>
      </c>
      <c r="O114" s="6">
        <f t="shared" si="61"/>
        <v>16.508196721311478</v>
      </c>
      <c r="P114" s="6">
        <f t="shared" si="83"/>
        <v>92.475409836065722</v>
      </c>
      <c r="Q114" s="9"/>
      <c r="R114" s="1">
        <v>43369</v>
      </c>
      <c r="S114">
        <v>84</v>
      </c>
      <c r="T114" s="6">
        <f t="shared" si="84"/>
        <v>4.1967213114754145</v>
      </c>
      <c r="U114" s="6">
        <f t="shared" si="62"/>
        <v>4.1967213114754145</v>
      </c>
      <c r="V114" s="6">
        <f t="shared" si="85"/>
        <v>145.59016393442653</v>
      </c>
      <c r="W114" s="9"/>
      <c r="X114" s="1">
        <v>43369</v>
      </c>
      <c r="Y114">
        <v>82</v>
      </c>
      <c r="Z114" s="6">
        <f t="shared" si="86"/>
        <v>7.7213114754098342</v>
      </c>
      <c r="AA114" s="6">
        <f t="shared" si="63"/>
        <v>7.7213114754098342</v>
      </c>
      <c r="AB114" s="6">
        <f t="shared" si="87"/>
        <v>167.52459016393436</v>
      </c>
      <c r="AC114" s="9"/>
      <c r="AD114" s="1">
        <v>43369</v>
      </c>
      <c r="AE114">
        <v>68</v>
      </c>
      <c r="AF114" s="6">
        <f t="shared" si="88"/>
        <v>23.47540983606558</v>
      </c>
      <c r="AG114" s="6">
        <f t="shared" si="64"/>
        <v>23.47540983606558</v>
      </c>
      <c r="AH114" s="6">
        <f t="shared" si="89"/>
        <v>388.3770491803283</v>
      </c>
      <c r="AI114" s="9"/>
      <c r="AJ114" s="1">
        <v>43369</v>
      </c>
      <c r="AK114">
        <v>72</v>
      </c>
      <c r="AL114" s="6">
        <f t="shared" si="90"/>
        <v>14.819672131147541</v>
      </c>
      <c r="AM114" s="6">
        <f t="shared" si="65"/>
        <v>14.819672131147541</v>
      </c>
      <c r="AN114" s="6">
        <f t="shared" si="91"/>
        <v>148.59016393442624</v>
      </c>
      <c r="AO114" s="9"/>
      <c r="AP114" s="1">
        <v>43369</v>
      </c>
      <c r="AQ114">
        <v>75</v>
      </c>
      <c r="AR114" s="6">
        <f t="shared" si="92"/>
        <v>14.409836065573771</v>
      </c>
      <c r="AS114" s="6">
        <f t="shared" si="66"/>
        <v>14.409836065573771</v>
      </c>
      <c r="AT114" s="6">
        <f t="shared" si="93"/>
        <v>163.11475409836066</v>
      </c>
      <c r="AU114" s="9"/>
      <c r="AV114" s="1">
        <v>43369</v>
      </c>
      <c r="AW114">
        <v>82</v>
      </c>
      <c r="AX114" s="6">
        <f t="shared" si="94"/>
        <v>4.1803278688524586</v>
      </c>
      <c r="AY114" s="6">
        <f t="shared" si="67"/>
        <v>4.1803278688524586</v>
      </c>
      <c r="AZ114" s="6">
        <f t="shared" si="95"/>
        <v>116.96721311475409</v>
      </c>
      <c r="BA114" s="9"/>
      <c r="BB114" s="1">
        <v>43369</v>
      </c>
      <c r="BC114">
        <v>79</v>
      </c>
      <c r="BD114" s="6">
        <f t="shared" si="96"/>
        <v>7.491803278688522</v>
      </c>
      <c r="BE114" s="6">
        <f t="shared" si="68"/>
        <v>7.491803278688522</v>
      </c>
      <c r="BF114" s="6">
        <f t="shared" si="97"/>
        <v>231.57377049180297</v>
      </c>
      <c r="BG114" s="9"/>
      <c r="BH114" s="1">
        <v>43369</v>
      </c>
      <c r="BI114">
        <v>77</v>
      </c>
      <c r="BJ114" s="6">
        <f t="shared" si="98"/>
        <v>10.016393442622956</v>
      </c>
      <c r="BK114" s="6">
        <f t="shared" si="69"/>
        <v>10.016393442622956</v>
      </c>
      <c r="BL114" s="6">
        <f t="shared" si="99"/>
        <v>41.573770491803458</v>
      </c>
      <c r="BM114" s="9"/>
      <c r="BN114" s="1">
        <v>43369</v>
      </c>
      <c r="BO114">
        <v>78</v>
      </c>
      <c r="BP114" s="6">
        <f t="shared" si="100"/>
        <v>12.131147540983605</v>
      </c>
      <c r="BQ114" s="6">
        <f t="shared" si="70"/>
        <v>12.131147540983605</v>
      </c>
      <c r="BR114" s="6">
        <f t="shared" si="101"/>
        <v>282.16393442622922</v>
      </c>
      <c r="BS114" s="9"/>
      <c r="BT114" s="1">
        <v>43369</v>
      </c>
      <c r="BU114">
        <v>84</v>
      </c>
      <c r="BV114" s="6">
        <f t="shared" si="102"/>
        <v>7.2950819672131217</v>
      </c>
      <c r="BW114" s="6">
        <f t="shared" si="71"/>
        <v>7.2950819672131217</v>
      </c>
      <c r="BX114" s="6">
        <f t="shared" si="103"/>
        <v>192.14754098360677</v>
      </c>
      <c r="BY114" s="9"/>
      <c r="BZ114" s="1">
        <v>43369</v>
      </c>
      <c r="CA114">
        <v>80</v>
      </c>
      <c r="CB114" s="6">
        <f t="shared" si="104"/>
        <v>7.7049180327868783</v>
      </c>
      <c r="CC114" s="6">
        <f t="shared" si="72"/>
        <v>7.7049180327868783</v>
      </c>
      <c r="CD114" s="6">
        <f t="shared" si="105"/>
        <v>192.24590163934391</v>
      </c>
      <c r="CE114" s="9"/>
      <c r="CF114" s="1">
        <v>43369</v>
      </c>
      <c r="CG114">
        <v>85</v>
      </c>
      <c r="CH114" s="6">
        <f t="shared" si="106"/>
        <v>2.2459016393442681</v>
      </c>
      <c r="CI114" s="6">
        <f t="shared" si="73"/>
        <v>2.2459016393442681</v>
      </c>
      <c r="CJ114" s="6">
        <f t="shared" si="107"/>
        <v>205.85245901639348</v>
      </c>
      <c r="CK114" s="9"/>
      <c r="CL114" s="1">
        <v>43369</v>
      </c>
      <c r="CM114">
        <v>76</v>
      </c>
      <c r="CN114" s="6">
        <f t="shared" si="108"/>
        <v>15.344262295081961</v>
      </c>
      <c r="CO114" s="6">
        <f t="shared" si="74"/>
        <v>15.344262295081961</v>
      </c>
      <c r="CP114" s="6">
        <f t="shared" si="109"/>
        <v>47.704918032786679</v>
      </c>
      <c r="CQ114" s="9"/>
      <c r="CR114" s="1">
        <v>43369</v>
      </c>
      <c r="CS114">
        <v>86</v>
      </c>
      <c r="CT114" s="6">
        <f t="shared" si="110"/>
        <v>6.7213114754098342</v>
      </c>
      <c r="CU114" s="6">
        <f t="shared" si="75"/>
        <v>6.7213114754098342</v>
      </c>
      <c r="CV114" s="6">
        <f t="shared" si="111"/>
        <v>260.59016393442619</v>
      </c>
      <c r="CW114" s="9"/>
      <c r="CX114" s="1">
        <v>43369</v>
      </c>
      <c r="CY114">
        <v>86</v>
      </c>
      <c r="CZ114" s="6">
        <f t="shared" si="112"/>
        <v>4.9016393442622928</v>
      </c>
      <c r="DA114" s="6">
        <f t="shared" si="76"/>
        <v>4.9016393442622928</v>
      </c>
      <c r="DB114" s="6">
        <f t="shared" si="113"/>
        <v>297.68852459016398</v>
      </c>
      <c r="DC114" s="9"/>
      <c r="DD114" s="1">
        <v>43369</v>
      </c>
      <c r="DE114">
        <v>78</v>
      </c>
      <c r="DF114" s="6">
        <f t="shared" si="114"/>
        <v>6.7540983606557319</v>
      </c>
      <c r="DG114" s="6">
        <f t="shared" si="77"/>
        <v>6.7540983606557319</v>
      </c>
      <c r="DH114" s="6">
        <f t="shared" si="115"/>
        <v>67.540983606557319</v>
      </c>
      <c r="DI114" s="9"/>
      <c r="DJ114" s="1">
        <v>43369</v>
      </c>
      <c r="DK114">
        <v>74</v>
      </c>
      <c r="DL114" s="6">
        <f t="shared" si="116"/>
        <v>13.409836065573771</v>
      </c>
      <c r="DM114" s="6">
        <f t="shared" si="78"/>
        <v>13.409836065573771</v>
      </c>
      <c r="DN114" s="6">
        <f t="shared" si="117"/>
        <v>81.786885245901644</v>
      </c>
      <c r="DO114" s="9"/>
      <c r="DP114" s="1">
        <v>43369</v>
      </c>
      <c r="DQ114">
        <v>71</v>
      </c>
      <c r="DR114" s="6">
        <f t="shared" si="118"/>
        <v>18.508196721311478</v>
      </c>
      <c r="DS114" s="6">
        <f t="shared" si="79"/>
        <v>18.508196721311478</v>
      </c>
      <c r="DT114" s="6">
        <f t="shared" si="119"/>
        <v>247.83606557377072</v>
      </c>
      <c r="DU114" s="9"/>
    </row>
    <row r="115" spans="5:125">
      <c r="E115" s="9"/>
      <c r="F115" s="1">
        <v>43370</v>
      </c>
      <c r="G115" s="6">
        <v>79</v>
      </c>
      <c r="H115" s="6">
        <f t="shared" si="80"/>
        <v>10.737704919999999</v>
      </c>
      <c r="I115" s="6">
        <f t="shared" si="60"/>
        <v>10.737704919999999</v>
      </c>
      <c r="J115" s="6">
        <f t="shared" si="81"/>
        <v>259.95081979999992</v>
      </c>
      <c r="K115" s="9"/>
      <c r="L115" s="1">
        <v>43370</v>
      </c>
      <c r="M115">
        <v>64</v>
      </c>
      <c r="N115" s="6">
        <f t="shared" si="82"/>
        <v>22.508196721311478</v>
      </c>
      <c r="O115" s="6">
        <f t="shared" si="61"/>
        <v>22.508196721311478</v>
      </c>
      <c r="P115" s="6">
        <f t="shared" si="83"/>
        <v>114.9836065573772</v>
      </c>
      <c r="Q115" s="9"/>
      <c r="R115" s="1">
        <v>43370</v>
      </c>
      <c r="S115">
        <v>87</v>
      </c>
      <c r="T115" s="6">
        <f t="shared" si="84"/>
        <v>1.1967213114754145</v>
      </c>
      <c r="U115" s="6">
        <f t="shared" si="62"/>
        <v>1.1967213114754145</v>
      </c>
      <c r="V115" s="6">
        <f t="shared" si="85"/>
        <v>146.78688524590194</v>
      </c>
      <c r="W115" s="9"/>
      <c r="X115" s="1">
        <v>43370</v>
      </c>
      <c r="Y115">
        <v>78</v>
      </c>
      <c r="Z115" s="6">
        <f t="shared" si="86"/>
        <v>11.721311475409834</v>
      </c>
      <c r="AA115" s="6">
        <f t="shared" si="63"/>
        <v>11.721311475409834</v>
      </c>
      <c r="AB115" s="6">
        <f t="shared" si="87"/>
        <v>179.2459016393442</v>
      </c>
      <c r="AC115" s="9"/>
      <c r="AD115" s="1">
        <v>43370</v>
      </c>
      <c r="AE115">
        <v>71</v>
      </c>
      <c r="AF115" s="6">
        <f t="shared" si="88"/>
        <v>20.47540983606558</v>
      </c>
      <c r="AG115" s="6">
        <f t="shared" si="64"/>
        <v>20.47540983606558</v>
      </c>
      <c r="AH115" s="6">
        <f t="shared" si="89"/>
        <v>408.85245901639388</v>
      </c>
      <c r="AI115" s="9"/>
      <c r="AJ115" s="1">
        <v>43370</v>
      </c>
      <c r="AK115">
        <v>75</v>
      </c>
      <c r="AL115" s="6">
        <f t="shared" si="90"/>
        <v>11.819672131147541</v>
      </c>
      <c r="AM115" s="6">
        <f t="shared" si="65"/>
        <v>11.819672131147541</v>
      </c>
      <c r="AN115" s="6">
        <f t="shared" si="91"/>
        <v>160.40983606557378</v>
      </c>
      <c r="AO115" s="9"/>
      <c r="AP115" s="1">
        <v>43370</v>
      </c>
      <c r="AQ115">
        <v>75</v>
      </c>
      <c r="AR115" s="6">
        <f t="shared" si="92"/>
        <v>14.409836065573771</v>
      </c>
      <c r="AS115" s="6">
        <f t="shared" si="66"/>
        <v>14.409836065573771</v>
      </c>
      <c r="AT115" s="6">
        <f t="shared" si="93"/>
        <v>177.52459016393442</v>
      </c>
      <c r="AU115" s="9"/>
      <c r="AV115" s="1">
        <v>43370</v>
      </c>
      <c r="AW115">
        <v>82</v>
      </c>
      <c r="AX115" s="6">
        <f t="shared" si="94"/>
        <v>4.1803278688524586</v>
      </c>
      <c r="AY115" s="6">
        <f t="shared" si="67"/>
        <v>4.1803278688524586</v>
      </c>
      <c r="AZ115" s="6">
        <f t="shared" si="95"/>
        <v>121.14754098360655</v>
      </c>
      <c r="BA115" s="9"/>
      <c r="BB115" s="1">
        <v>43370</v>
      </c>
      <c r="BC115">
        <v>72</v>
      </c>
      <c r="BD115" s="6">
        <f t="shared" si="96"/>
        <v>14.491803278688522</v>
      </c>
      <c r="BE115" s="6">
        <f t="shared" si="68"/>
        <v>14.491803278688522</v>
      </c>
      <c r="BF115" s="6">
        <f t="shared" si="97"/>
        <v>246.06557377049148</v>
      </c>
      <c r="BG115" s="9"/>
      <c r="BH115" s="1">
        <v>43370</v>
      </c>
      <c r="BI115">
        <v>86</v>
      </c>
      <c r="BJ115" s="6">
        <f t="shared" si="98"/>
        <v>1.0163934426229559</v>
      </c>
      <c r="BK115" s="6">
        <f t="shared" si="69"/>
        <v>1.0163934426229559</v>
      </c>
      <c r="BL115" s="6">
        <f t="shared" si="99"/>
        <v>42.590163934426414</v>
      </c>
      <c r="BM115" s="9"/>
      <c r="BN115" s="1">
        <v>43370</v>
      </c>
      <c r="BO115">
        <v>79</v>
      </c>
      <c r="BP115" s="6">
        <f t="shared" si="100"/>
        <v>11.131147540983605</v>
      </c>
      <c r="BQ115" s="6">
        <f t="shared" si="70"/>
        <v>11.131147540983605</v>
      </c>
      <c r="BR115" s="6">
        <f t="shared" si="101"/>
        <v>293.29508196721281</v>
      </c>
      <c r="BS115" s="9"/>
      <c r="BT115" s="1">
        <v>43370</v>
      </c>
      <c r="BU115">
        <v>85</v>
      </c>
      <c r="BV115" s="6">
        <f t="shared" si="102"/>
        <v>6.2950819672131217</v>
      </c>
      <c r="BW115" s="6">
        <f t="shared" si="71"/>
        <v>6.2950819672131217</v>
      </c>
      <c r="BX115" s="6">
        <f t="shared" si="103"/>
        <v>198.4426229508199</v>
      </c>
      <c r="BY115" s="9"/>
      <c r="BZ115" s="1">
        <v>43370</v>
      </c>
      <c r="CA115">
        <v>77</v>
      </c>
      <c r="CB115" s="6">
        <f t="shared" si="104"/>
        <v>10.704918032786878</v>
      </c>
      <c r="CC115" s="6">
        <f t="shared" si="72"/>
        <v>10.704918032786878</v>
      </c>
      <c r="CD115" s="6">
        <f t="shared" si="105"/>
        <v>202.95081967213079</v>
      </c>
      <c r="CE115" s="9"/>
      <c r="CF115" s="1">
        <v>43370</v>
      </c>
      <c r="CG115">
        <v>80</v>
      </c>
      <c r="CH115" s="6">
        <f t="shared" si="106"/>
        <v>7.2459016393442681</v>
      </c>
      <c r="CI115" s="6">
        <f t="shared" si="73"/>
        <v>7.2459016393442681</v>
      </c>
      <c r="CJ115" s="6">
        <f t="shared" si="107"/>
        <v>213.09836065573774</v>
      </c>
      <c r="CK115" s="9"/>
      <c r="CL115" s="1">
        <v>43370</v>
      </c>
      <c r="CM115">
        <v>81</v>
      </c>
      <c r="CN115" s="6">
        <f t="shared" si="108"/>
        <v>10.344262295081961</v>
      </c>
      <c r="CO115" s="6">
        <f t="shared" si="74"/>
        <v>10.344262295081961</v>
      </c>
      <c r="CP115" s="6">
        <f t="shared" si="109"/>
        <v>58.04918032786864</v>
      </c>
      <c r="CQ115" s="9"/>
      <c r="CR115" s="1">
        <v>43370</v>
      </c>
      <c r="CS115">
        <v>84</v>
      </c>
      <c r="CT115" s="6">
        <f t="shared" si="110"/>
        <v>8.7213114754098342</v>
      </c>
      <c r="CU115" s="6">
        <f t="shared" si="75"/>
        <v>8.7213114754098342</v>
      </c>
      <c r="CV115" s="6">
        <f t="shared" si="111"/>
        <v>269.31147540983602</v>
      </c>
      <c r="CW115" s="9"/>
      <c r="CX115" s="1">
        <v>43370</v>
      </c>
      <c r="CY115">
        <v>88</v>
      </c>
      <c r="CZ115" s="6">
        <f t="shared" si="112"/>
        <v>2.9016393442622928</v>
      </c>
      <c r="DA115" s="6">
        <f t="shared" si="76"/>
        <v>2.9016393442622928</v>
      </c>
      <c r="DB115" s="6">
        <f t="shared" si="113"/>
        <v>300.5901639344263</v>
      </c>
      <c r="DC115" s="9"/>
      <c r="DD115" s="1">
        <v>43370</v>
      </c>
      <c r="DE115">
        <v>79</v>
      </c>
      <c r="DF115" s="6">
        <f t="shared" si="114"/>
        <v>5.7540983606557319</v>
      </c>
      <c r="DG115" s="6">
        <f t="shared" si="77"/>
        <v>5.7540983606557319</v>
      </c>
      <c r="DH115" s="6">
        <f t="shared" si="115"/>
        <v>73.295081967213051</v>
      </c>
      <c r="DI115" s="9"/>
      <c r="DJ115" s="1">
        <v>43370</v>
      </c>
      <c r="DK115">
        <v>78</v>
      </c>
      <c r="DL115" s="6">
        <f t="shared" si="116"/>
        <v>9.4098360655737707</v>
      </c>
      <c r="DM115" s="6">
        <f t="shared" si="78"/>
        <v>9.4098360655737707</v>
      </c>
      <c r="DN115" s="6">
        <f t="shared" si="117"/>
        <v>91.196721311475414</v>
      </c>
      <c r="DO115" s="9"/>
      <c r="DP115" s="1">
        <v>43370</v>
      </c>
      <c r="DQ115">
        <v>71</v>
      </c>
      <c r="DR115" s="6">
        <f t="shared" si="118"/>
        <v>18.508196721311478</v>
      </c>
      <c r="DS115" s="6">
        <f t="shared" si="79"/>
        <v>18.508196721311478</v>
      </c>
      <c r="DT115" s="6">
        <f t="shared" si="119"/>
        <v>266.34426229508222</v>
      </c>
      <c r="DU115" s="9"/>
    </row>
    <row r="116" spans="5:125">
      <c r="E116" s="9"/>
      <c r="F116" s="1">
        <v>43371</v>
      </c>
      <c r="G116" s="6">
        <v>75</v>
      </c>
      <c r="H116" s="6">
        <f t="shared" si="80"/>
        <v>14.737704919999999</v>
      </c>
      <c r="I116" s="6">
        <f t="shared" si="60"/>
        <v>14.737704919999999</v>
      </c>
      <c r="J116" s="6">
        <f t="shared" si="81"/>
        <v>274.68852471999992</v>
      </c>
      <c r="K116" s="9"/>
      <c r="L116" s="1">
        <v>43371</v>
      </c>
      <c r="M116">
        <v>68</v>
      </c>
      <c r="N116" s="6">
        <f t="shared" si="82"/>
        <v>18.508196721311478</v>
      </c>
      <c r="O116" s="6">
        <f t="shared" si="61"/>
        <v>18.508196721311478</v>
      </c>
      <c r="P116" s="6">
        <f t="shared" si="83"/>
        <v>133.49180327868868</v>
      </c>
      <c r="Q116" s="9"/>
      <c r="R116" s="1">
        <v>43371</v>
      </c>
      <c r="S116">
        <v>80</v>
      </c>
      <c r="T116" s="6">
        <f t="shared" si="84"/>
        <v>8.1967213114754145</v>
      </c>
      <c r="U116" s="6">
        <f t="shared" si="62"/>
        <v>8.1967213114754145</v>
      </c>
      <c r="V116" s="6">
        <f t="shared" si="85"/>
        <v>154.98360655737736</v>
      </c>
      <c r="W116" s="9"/>
      <c r="X116" s="1">
        <v>43371</v>
      </c>
      <c r="Y116">
        <v>80</v>
      </c>
      <c r="Z116" s="6">
        <f t="shared" si="86"/>
        <v>9.7213114754098342</v>
      </c>
      <c r="AA116" s="6">
        <f t="shared" si="63"/>
        <v>9.7213114754098342</v>
      </c>
      <c r="AB116" s="6">
        <f t="shared" si="87"/>
        <v>188.96721311475403</v>
      </c>
      <c r="AC116" s="9"/>
      <c r="AD116" s="1">
        <v>43371</v>
      </c>
      <c r="AE116">
        <v>75</v>
      </c>
      <c r="AF116" s="6">
        <f t="shared" si="88"/>
        <v>16.47540983606558</v>
      </c>
      <c r="AG116" s="6">
        <f t="shared" si="64"/>
        <v>16.47540983606558</v>
      </c>
      <c r="AH116" s="6">
        <f t="shared" si="89"/>
        <v>425.32786885245946</v>
      </c>
      <c r="AI116" s="9"/>
      <c r="AJ116" s="1">
        <v>43371</v>
      </c>
      <c r="AK116">
        <v>78</v>
      </c>
      <c r="AL116" s="6">
        <f t="shared" si="90"/>
        <v>8.8196721311475414</v>
      </c>
      <c r="AM116" s="6">
        <f t="shared" si="65"/>
        <v>8.8196721311475414</v>
      </c>
      <c r="AN116" s="6">
        <f t="shared" si="91"/>
        <v>169.22950819672133</v>
      </c>
      <c r="AO116" s="9"/>
      <c r="AP116" s="1">
        <v>43371</v>
      </c>
      <c r="AQ116">
        <v>79</v>
      </c>
      <c r="AR116" s="6">
        <f t="shared" si="92"/>
        <v>10.409836065573771</v>
      </c>
      <c r="AS116" s="6">
        <f t="shared" si="66"/>
        <v>10.409836065573771</v>
      </c>
      <c r="AT116" s="6">
        <f t="shared" si="93"/>
        <v>187.93442622950818</v>
      </c>
      <c r="AU116" s="9"/>
      <c r="AV116" s="1">
        <v>43371</v>
      </c>
      <c r="AW116">
        <v>73</v>
      </c>
      <c r="AX116" s="6">
        <f t="shared" si="94"/>
        <v>13.180327868852459</v>
      </c>
      <c r="AY116" s="6">
        <f t="shared" si="67"/>
        <v>13.180327868852459</v>
      </c>
      <c r="AZ116" s="6">
        <f t="shared" si="95"/>
        <v>134.32786885245901</v>
      </c>
      <c r="BA116" s="9"/>
      <c r="BB116" s="1">
        <v>43371</v>
      </c>
      <c r="BC116">
        <v>78</v>
      </c>
      <c r="BD116" s="6">
        <f t="shared" si="96"/>
        <v>8.491803278688522</v>
      </c>
      <c r="BE116" s="6">
        <f t="shared" si="68"/>
        <v>8.491803278688522</v>
      </c>
      <c r="BF116" s="6">
        <f t="shared" si="97"/>
        <v>254.55737704917999</v>
      </c>
      <c r="BG116" s="9"/>
      <c r="BH116" s="1">
        <v>43371</v>
      </c>
      <c r="BI116">
        <v>85</v>
      </c>
      <c r="BJ116" s="6">
        <f t="shared" si="98"/>
        <v>2.0163934426229559</v>
      </c>
      <c r="BK116" s="6">
        <f t="shared" si="69"/>
        <v>2.0163934426229559</v>
      </c>
      <c r="BL116" s="6">
        <f t="shared" si="99"/>
        <v>44.60655737704937</v>
      </c>
      <c r="BM116" s="9"/>
      <c r="BN116" s="1">
        <v>43371</v>
      </c>
      <c r="BO116">
        <v>81</v>
      </c>
      <c r="BP116" s="6">
        <f t="shared" si="100"/>
        <v>9.1311475409836049</v>
      </c>
      <c r="BQ116" s="6">
        <f t="shared" si="70"/>
        <v>9.1311475409836049</v>
      </c>
      <c r="BR116" s="6">
        <f t="shared" si="101"/>
        <v>302.4262295081964</v>
      </c>
      <c r="BS116" s="9"/>
      <c r="BT116" s="1">
        <v>43371</v>
      </c>
      <c r="BU116">
        <v>85</v>
      </c>
      <c r="BV116" s="6">
        <f t="shared" si="102"/>
        <v>6.2950819672131217</v>
      </c>
      <c r="BW116" s="6">
        <f t="shared" si="71"/>
        <v>6.2950819672131217</v>
      </c>
      <c r="BX116" s="6">
        <f t="shared" si="103"/>
        <v>204.73770491803302</v>
      </c>
      <c r="BY116" s="9"/>
      <c r="BZ116" s="1">
        <v>43371</v>
      </c>
      <c r="CA116">
        <v>86</v>
      </c>
      <c r="CB116" s="6">
        <f t="shared" si="104"/>
        <v>1.7049180327868783</v>
      </c>
      <c r="CC116" s="6">
        <f t="shared" si="72"/>
        <v>1.7049180327868783</v>
      </c>
      <c r="CD116" s="6">
        <f t="shared" si="105"/>
        <v>204.65573770491767</v>
      </c>
      <c r="CE116" s="9"/>
      <c r="CF116" s="1">
        <v>43371</v>
      </c>
      <c r="CG116">
        <v>83</v>
      </c>
      <c r="CH116" s="6">
        <f t="shared" si="106"/>
        <v>4.2459016393442681</v>
      </c>
      <c r="CI116" s="6">
        <f t="shared" si="73"/>
        <v>4.2459016393442681</v>
      </c>
      <c r="CJ116" s="6">
        <f t="shared" si="107"/>
        <v>217.34426229508199</v>
      </c>
      <c r="CK116" s="9"/>
      <c r="CL116" s="1">
        <v>43371</v>
      </c>
      <c r="CM116">
        <v>76</v>
      </c>
      <c r="CN116" s="6">
        <f t="shared" si="108"/>
        <v>15.344262295081961</v>
      </c>
      <c r="CO116" s="6">
        <f t="shared" si="74"/>
        <v>15.344262295081961</v>
      </c>
      <c r="CP116" s="6">
        <f t="shared" si="109"/>
        <v>73.393442622950602</v>
      </c>
      <c r="CQ116" s="9"/>
      <c r="CR116" s="1">
        <v>43371</v>
      </c>
      <c r="CS116">
        <v>79</v>
      </c>
      <c r="CT116" s="6">
        <f t="shared" si="110"/>
        <v>13.721311475409834</v>
      </c>
      <c r="CU116" s="6">
        <f t="shared" si="75"/>
        <v>13.721311475409834</v>
      </c>
      <c r="CV116" s="6">
        <f t="shared" si="111"/>
        <v>283.03278688524586</v>
      </c>
      <c r="CW116" s="9"/>
      <c r="CX116" s="1">
        <v>43371</v>
      </c>
      <c r="CY116">
        <v>86</v>
      </c>
      <c r="CZ116" s="6">
        <f t="shared" si="112"/>
        <v>4.9016393442622928</v>
      </c>
      <c r="DA116" s="6">
        <f t="shared" si="76"/>
        <v>4.9016393442622928</v>
      </c>
      <c r="DB116" s="6">
        <f t="shared" si="113"/>
        <v>305.49180327868862</v>
      </c>
      <c r="DC116" s="9"/>
      <c r="DD116" s="1">
        <v>43371</v>
      </c>
      <c r="DE116">
        <v>77</v>
      </c>
      <c r="DF116" s="6">
        <f t="shared" si="114"/>
        <v>7.7540983606557319</v>
      </c>
      <c r="DG116" s="6">
        <f t="shared" si="77"/>
        <v>7.7540983606557319</v>
      </c>
      <c r="DH116" s="6">
        <f t="shared" si="115"/>
        <v>81.049180327868783</v>
      </c>
      <c r="DI116" s="9"/>
      <c r="DJ116" s="1">
        <v>43371</v>
      </c>
      <c r="DK116">
        <v>74</v>
      </c>
      <c r="DL116" s="6">
        <f t="shared" si="116"/>
        <v>13.409836065573771</v>
      </c>
      <c r="DM116" s="6">
        <f t="shared" si="78"/>
        <v>13.409836065573771</v>
      </c>
      <c r="DN116" s="6">
        <f t="shared" si="117"/>
        <v>104.60655737704919</v>
      </c>
      <c r="DO116" s="9"/>
      <c r="DP116" s="1">
        <v>43371</v>
      </c>
      <c r="DQ116">
        <v>75</v>
      </c>
      <c r="DR116" s="6">
        <f t="shared" si="118"/>
        <v>14.508196721311478</v>
      </c>
      <c r="DS116" s="6">
        <f t="shared" si="79"/>
        <v>14.508196721311478</v>
      </c>
      <c r="DT116" s="6">
        <f t="shared" si="119"/>
        <v>280.85245901639371</v>
      </c>
      <c r="DU116" s="9"/>
    </row>
    <row r="117" spans="5:125">
      <c r="E117" s="9"/>
      <c r="F117" s="1">
        <v>43372</v>
      </c>
      <c r="G117" s="6">
        <v>72</v>
      </c>
      <c r="H117" s="6">
        <f t="shared" si="80"/>
        <v>17.737704919999999</v>
      </c>
      <c r="I117" s="6">
        <f t="shared" si="60"/>
        <v>17.737704919999999</v>
      </c>
      <c r="J117" s="6">
        <f t="shared" si="81"/>
        <v>292.42622963999992</v>
      </c>
      <c r="K117" s="9"/>
      <c r="L117" s="1">
        <v>43372</v>
      </c>
      <c r="M117">
        <v>77</v>
      </c>
      <c r="N117" s="6">
        <f t="shared" si="82"/>
        <v>9.508196721311478</v>
      </c>
      <c r="O117" s="6">
        <f t="shared" si="61"/>
        <v>9.508196721311478</v>
      </c>
      <c r="P117" s="6">
        <f t="shared" si="83"/>
        <v>143.00000000000017</v>
      </c>
      <c r="Q117" s="9"/>
      <c r="R117" s="1">
        <v>43372</v>
      </c>
      <c r="S117">
        <v>75</v>
      </c>
      <c r="T117" s="6">
        <f t="shared" si="84"/>
        <v>13.196721311475414</v>
      </c>
      <c r="U117" s="6">
        <f t="shared" si="62"/>
        <v>13.196721311475414</v>
      </c>
      <c r="V117" s="6">
        <f t="shared" si="85"/>
        <v>168.18032786885277</v>
      </c>
      <c r="W117" s="9"/>
      <c r="X117" s="1">
        <v>43372</v>
      </c>
      <c r="Y117">
        <v>77</v>
      </c>
      <c r="Z117" s="6">
        <f t="shared" si="86"/>
        <v>12.721311475409834</v>
      </c>
      <c r="AA117" s="6">
        <f t="shared" si="63"/>
        <v>12.721311475409834</v>
      </c>
      <c r="AB117" s="6">
        <f t="shared" si="87"/>
        <v>201.68852459016387</v>
      </c>
      <c r="AC117" s="9"/>
      <c r="AD117" s="1">
        <v>43372</v>
      </c>
      <c r="AE117">
        <v>73</v>
      </c>
      <c r="AF117" s="6">
        <f t="shared" si="88"/>
        <v>18.47540983606558</v>
      </c>
      <c r="AG117" s="6">
        <f t="shared" si="64"/>
        <v>18.47540983606558</v>
      </c>
      <c r="AH117" s="6">
        <f t="shared" si="89"/>
        <v>443.80327868852504</v>
      </c>
      <c r="AI117" s="9"/>
      <c r="AJ117" s="1">
        <v>43372</v>
      </c>
      <c r="AK117">
        <v>71</v>
      </c>
      <c r="AL117" s="6">
        <f t="shared" si="90"/>
        <v>15.819672131147541</v>
      </c>
      <c r="AM117" s="6">
        <f t="shared" si="65"/>
        <v>15.819672131147541</v>
      </c>
      <c r="AN117" s="6">
        <f t="shared" si="91"/>
        <v>185.04918032786887</v>
      </c>
      <c r="AO117" s="9"/>
      <c r="AP117" s="1">
        <v>43372</v>
      </c>
      <c r="AQ117">
        <v>73</v>
      </c>
      <c r="AR117" s="6">
        <f t="shared" si="92"/>
        <v>16.409836065573771</v>
      </c>
      <c r="AS117" s="6">
        <f t="shared" si="66"/>
        <v>16.409836065573771</v>
      </c>
      <c r="AT117" s="6">
        <f t="shared" si="93"/>
        <v>204.34426229508193</v>
      </c>
      <c r="AU117" s="9"/>
      <c r="AV117" s="1">
        <v>43372</v>
      </c>
      <c r="AW117">
        <v>66</v>
      </c>
      <c r="AX117" s="6">
        <f t="shared" si="94"/>
        <v>20.180327868852459</v>
      </c>
      <c r="AY117" s="6">
        <f t="shared" si="67"/>
        <v>20.180327868852459</v>
      </c>
      <c r="AZ117" s="6">
        <f t="shared" si="95"/>
        <v>154.50819672131146</v>
      </c>
      <c r="BA117" s="9"/>
      <c r="BB117" s="1">
        <v>43372</v>
      </c>
      <c r="BC117">
        <v>78</v>
      </c>
      <c r="BD117" s="6">
        <f t="shared" si="96"/>
        <v>8.491803278688522</v>
      </c>
      <c r="BE117" s="6">
        <f t="shared" si="68"/>
        <v>8.491803278688522</v>
      </c>
      <c r="BF117" s="6">
        <f t="shared" si="97"/>
        <v>263.0491803278685</v>
      </c>
      <c r="BG117" s="9"/>
      <c r="BH117" s="1">
        <v>43372</v>
      </c>
      <c r="BI117">
        <v>85</v>
      </c>
      <c r="BJ117" s="6">
        <f t="shared" si="98"/>
        <v>2.0163934426229559</v>
      </c>
      <c r="BK117" s="6">
        <f t="shared" si="69"/>
        <v>2.0163934426229559</v>
      </c>
      <c r="BL117" s="6">
        <f t="shared" si="99"/>
        <v>46.622950819672326</v>
      </c>
      <c r="BM117" s="9"/>
      <c r="BN117" s="1">
        <v>43372</v>
      </c>
      <c r="BO117">
        <v>70</v>
      </c>
      <c r="BP117" s="6">
        <f t="shared" si="100"/>
        <v>20.131147540983605</v>
      </c>
      <c r="BQ117" s="6">
        <f t="shared" si="70"/>
        <v>20.131147540983605</v>
      </c>
      <c r="BR117" s="6">
        <f t="shared" si="101"/>
        <v>322.55737704917999</v>
      </c>
      <c r="BS117" s="9"/>
      <c r="BT117" s="1">
        <v>43372</v>
      </c>
      <c r="BU117">
        <v>81</v>
      </c>
      <c r="BV117" s="6">
        <f t="shared" si="102"/>
        <v>10.295081967213122</v>
      </c>
      <c r="BW117" s="6">
        <f t="shared" si="71"/>
        <v>10.295081967213122</v>
      </c>
      <c r="BX117" s="6">
        <f t="shared" si="103"/>
        <v>215.03278688524614</v>
      </c>
      <c r="BY117" s="9"/>
      <c r="BZ117" s="1">
        <v>43372</v>
      </c>
      <c r="CA117">
        <v>86</v>
      </c>
      <c r="CB117" s="6">
        <f t="shared" si="104"/>
        <v>1.7049180327868783</v>
      </c>
      <c r="CC117" s="6">
        <f t="shared" si="72"/>
        <v>1.7049180327868783</v>
      </c>
      <c r="CD117" s="6">
        <f t="shared" si="105"/>
        <v>206.36065573770455</v>
      </c>
      <c r="CE117" s="9"/>
      <c r="CF117" s="1">
        <v>43372</v>
      </c>
      <c r="CG117">
        <v>72</v>
      </c>
      <c r="CH117" s="6">
        <f t="shared" si="106"/>
        <v>15.245901639344268</v>
      </c>
      <c r="CI117" s="6">
        <f t="shared" si="73"/>
        <v>15.245901639344268</v>
      </c>
      <c r="CJ117" s="6">
        <f t="shared" si="107"/>
        <v>232.59016393442624</v>
      </c>
      <c r="CK117" s="9"/>
      <c r="CL117" s="1">
        <v>43372</v>
      </c>
      <c r="CM117">
        <v>79</v>
      </c>
      <c r="CN117" s="6">
        <f t="shared" si="108"/>
        <v>12.344262295081961</v>
      </c>
      <c r="CO117" s="6">
        <f t="shared" si="74"/>
        <v>12.344262295081961</v>
      </c>
      <c r="CP117" s="6">
        <f t="shared" si="109"/>
        <v>85.737704918032563</v>
      </c>
      <c r="CQ117" s="9"/>
      <c r="CR117" s="1">
        <v>43372</v>
      </c>
      <c r="CS117">
        <v>84</v>
      </c>
      <c r="CT117" s="6">
        <f t="shared" si="110"/>
        <v>8.7213114754098342</v>
      </c>
      <c r="CU117" s="6">
        <f t="shared" si="75"/>
        <v>8.7213114754098342</v>
      </c>
      <c r="CV117" s="6">
        <f t="shared" si="111"/>
        <v>291.75409836065569</v>
      </c>
      <c r="CW117" s="9"/>
      <c r="CX117" s="1">
        <v>43372</v>
      </c>
      <c r="CY117">
        <v>84</v>
      </c>
      <c r="CZ117" s="6">
        <f t="shared" si="112"/>
        <v>6.9016393442622928</v>
      </c>
      <c r="DA117" s="6">
        <f t="shared" si="76"/>
        <v>6.9016393442622928</v>
      </c>
      <c r="DB117" s="6">
        <f t="shared" si="113"/>
        <v>312.39344262295094</v>
      </c>
      <c r="DC117" s="9"/>
      <c r="DD117" s="1">
        <v>43372</v>
      </c>
      <c r="DE117">
        <v>76</v>
      </c>
      <c r="DF117" s="6">
        <f t="shared" si="114"/>
        <v>8.7540983606557319</v>
      </c>
      <c r="DG117" s="6">
        <f t="shared" si="77"/>
        <v>8.7540983606557319</v>
      </c>
      <c r="DH117" s="6">
        <f t="shared" si="115"/>
        <v>89.803278688524514</v>
      </c>
      <c r="DI117" s="9"/>
      <c r="DJ117" s="1">
        <v>43372</v>
      </c>
      <c r="DK117">
        <v>71</v>
      </c>
      <c r="DL117" s="6">
        <f t="shared" si="116"/>
        <v>16.409836065573771</v>
      </c>
      <c r="DM117" s="6">
        <f t="shared" si="78"/>
        <v>16.409836065573771</v>
      </c>
      <c r="DN117" s="6">
        <f t="shared" si="117"/>
        <v>121.01639344262296</v>
      </c>
      <c r="DO117" s="9"/>
      <c r="DP117" s="1">
        <v>43372</v>
      </c>
      <c r="DQ117">
        <v>77</v>
      </c>
      <c r="DR117" s="6">
        <f t="shared" si="118"/>
        <v>12.508196721311478</v>
      </c>
      <c r="DS117" s="6">
        <f t="shared" si="79"/>
        <v>12.508196721311478</v>
      </c>
      <c r="DT117" s="6">
        <f t="shared" si="119"/>
        <v>293.3606557377052</v>
      </c>
      <c r="DU117" s="9"/>
    </row>
    <row r="118" spans="5:125">
      <c r="E118" s="9"/>
      <c r="F118" s="1">
        <v>43373</v>
      </c>
      <c r="G118" s="6">
        <v>64</v>
      </c>
      <c r="H118" s="6">
        <f t="shared" si="80"/>
        <v>25.737704919999999</v>
      </c>
      <c r="I118" s="6">
        <f t="shared" si="60"/>
        <v>25.737704919999999</v>
      </c>
      <c r="J118" s="6">
        <f t="shared" si="81"/>
        <v>318.16393455999992</v>
      </c>
      <c r="K118" s="9"/>
      <c r="L118" s="1">
        <v>43373</v>
      </c>
      <c r="M118">
        <v>86</v>
      </c>
      <c r="N118" s="6">
        <f t="shared" si="82"/>
        <v>0.50819672131147797</v>
      </c>
      <c r="O118" s="6">
        <f t="shared" si="61"/>
        <v>0.50819672131147797</v>
      </c>
      <c r="P118" s="6">
        <f t="shared" si="83"/>
        <v>143.50819672131166</v>
      </c>
      <c r="Q118" s="9"/>
      <c r="R118" s="1">
        <v>43373</v>
      </c>
      <c r="S118">
        <v>75</v>
      </c>
      <c r="T118" s="6">
        <f t="shared" si="84"/>
        <v>13.196721311475414</v>
      </c>
      <c r="U118" s="6">
        <f t="shared" si="62"/>
        <v>13.196721311475414</v>
      </c>
      <c r="V118" s="6">
        <f t="shared" si="85"/>
        <v>181.37704918032819</v>
      </c>
      <c r="W118" s="9"/>
      <c r="X118" s="1">
        <v>43373</v>
      </c>
      <c r="Y118">
        <v>71</v>
      </c>
      <c r="Z118" s="6">
        <f t="shared" si="86"/>
        <v>18.721311475409834</v>
      </c>
      <c r="AA118" s="6">
        <f t="shared" si="63"/>
        <v>18.721311475409834</v>
      </c>
      <c r="AB118" s="6">
        <f t="shared" si="87"/>
        <v>220.4098360655737</v>
      </c>
      <c r="AC118" s="9"/>
      <c r="AD118" s="1">
        <v>43373</v>
      </c>
      <c r="AE118">
        <v>75</v>
      </c>
      <c r="AF118" s="6">
        <f t="shared" si="88"/>
        <v>16.47540983606558</v>
      </c>
      <c r="AG118" s="6">
        <f t="shared" si="64"/>
        <v>16.47540983606558</v>
      </c>
      <c r="AH118" s="6">
        <f t="shared" si="89"/>
        <v>460.27868852459062</v>
      </c>
      <c r="AI118" s="9"/>
      <c r="AJ118" s="1">
        <v>43373</v>
      </c>
      <c r="AK118">
        <v>71</v>
      </c>
      <c r="AL118" s="6">
        <f t="shared" si="90"/>
        <v>15.819672131147541</v>
      </c>
      <c r="AM118" s="6">
        <f t="shared" si="65"/>
        <v>15.819672131147541</v>
      </c>
      <c r="AN118" s="6">
        <f t="shared" si="91"/>
        <v>200.86885245901641</v>
      </c>
      <c r="AO118" s="9"/>
      <c r="AP118" s="1">
        <v>43373</v>
      </c>
      <c r="AQ118">
        <v>79</v>
      </c>
      <c r="AR118" s="6">
        <f t="shared" si="92"/>
        <v>10.409836065573771</v>
      </c>
      <c r="AS118" s="6">
        <f t="shared" si="66"/>
        <v>10.409836065573771</v>
      </c>
      <c r="AT118" s="6">
        <f t="shared" si="93"/>
        <v>214.75409836065569</v>
      </c>
      <c r="AU118" s="9"/>
      <c r="AV118" s="1">
        <v>43373</v>
      </c>
      <c r="AW118">
        <v>71</v>
      </c>
      <c r="AX118" s="6">
        <f t="shared" si="94"/>
        <v>15.180327868852459</v>
      </c>
      <c r="AY118" s="6">
        <f t="shared" si="67"/>
        <v>15.180327868852459</v>
      </c>
      <c r="AZ118" s="6">
        <f t="shared" si="95"/>
        <v>169.68852459016392</v>
      </c>
      <c r="BA118" s="9"/>
      <c r="BB118" s="1">
        <v>43373</v>
      </c>
      <c r="BC118">
        <v>80</v>
      </c>
      <c r="BD118" s="6">
        <f t="shared" si="96"/>
        <v>6.491803278688522</v>
      </c>
      <c r="BE118" s="6">
        <f t="shared" si="68"/>
        <v>6.491803278688522</v>
      </c>
      <c r="BF118" s="6">
        <f t="shared" si="97"/>
        <v>269.54098360655701</v>
      </c>
      <c r="BG118" s="9"/>
      <c r="BH118" s="1">
        <v>43373</v>
      </c>
      <c r="BI118">
        <v>82</v>
      </c>
      <c r="BJ118" s="6">
        <f t="shared" si="98"/>
        <v>5.0163934426229559</v>
      </c>
      <c r="BK118" s="6">
        <f t="shared" si="69"/>
        <v>5.0163934426229559</v>
      </c>
      <c r="BL118" s="6">
        <f t="shared" si="99"/>
        <v>51.639344262295282</v>
      </c>
      <c r="BM118" s="9"/>
      <c r="BN118" s="1">
        <v>43373</v>
      </c>
      <c r="BO118">
        <v>75</v>
      </c>
      <c r="BP118" s="6">
        <f t="shared" si="100"/>
        <v>15.131147540983605</v>
      </c>
      <c r="BQ118" s="6">
        <f t="shared" si="70"/>
        <v>15.131147540983605</v>
      </c>
      <c r="BR118" s="6">
        <f t="shared" si="101"/>
        <v>337.68852459016358</v>
      </c>
      <c r="BS118" s="9"/>
      <c r="BT118" s="1">
        <v>43373</v>
      </c>
      <c r="BU118">
        <v>79</v>
      </c>
      <c r="BV118" s="6">
        <f t="shared" si="102"/>
        <v>12.295081967213122</v>
      </c>
      <c r="BW118" s="6">
        <f t="shared" si="71"/>
        <v>12.295081967213122</v>
      </c>
      <c r="BX118" s="6">
        <f t="shared" si="103"/>
        <v>227.32786885245926</v>
      </c>
      <c r="BY118" s="9"/>
      <c r="BZ118" s="1">
        <v>43373</v>
      </c>
      <c r="CA118">
        <v>86</v>
      </c>
      <c r="CB118" s="6">
        <f t="shared" si="104"/>
        <v>1.7049180327868783</v>
      </c>
      <c r="CC118" s="6">
        <f t="shared" si="72"/>
        <v>1.7049180327868783</v>
      </c>
      <c r="CD118" s="6">
        <f t="shared" si="105"/>
        <v>208.06557377049143</v>
      </c>
      <c r="CE118" s="9"/>
      <c r="CF118" s="1">
        <v>43373</v>
      </c>
      <c r="CG118">
        <v>74</v>
      </c>
      <c r="CH118" s="6">
        <f t="shared" si="106"/>
        <v>13.245901639344268</v>
      </c>
      <c r="CI118" s="6">
        <f t="shared" si="73"/>
        <v>13.245901639344268</v>
      </c>
      <c r="CJ118" s="6">
        <f t="shared" si="107"/>
        <v>245.8360655737705</v>
      </c>
      <c r="CK118" s="9"/>
      <c r="CL118" s="1">
        <v>43373</v>
      </c>
      <c r="CM118">
        <v>76</v>
      </c>
      <c r="CN118" s="6">
        <f t="shared" si="108"/>
        <v>15.344262295081961</v>
      </c>
      <c r="CO118" s="6">
        <f t="shared" si="74"/>
        <v>15.344262295081961</v>
      </c>
      <c r="CP118" s="6">
        <f t="shared" si="109"/>
        <v>101.08196721311452</v>
      </c>
      <c r="CQ118" s="9"/>
      <c r="CR118" s="1">
        <v>43373</v>
      </c>
      <c r="CS118">
        <v>78</v>
      </c>
      <c r="CT118" s="6">
        <f t="shared" si="110"/>
        <v>14.721311475409834</v>
      </c>
      <c r="CU118" s="6">
        <f t="shared" si="75"/>
        <v>14.721311475409834</v>
      </c>
      <c r="CV118" s="6">
        <f t="shared" si="111"/>
        <v>306.47540983606552</v>
      </c>
      <c r="CW118" s="9"/>
      <c r="CX118" s="1">
        <v>43373</v>
      </c>
      <c r="CY118">
        <v>72</v>
      </c>
      <c r="CZ118" s="6">
        <f t="shared" si="112"/>
        <v>18.901639344262293</v>
      </c>
      <c r="DA118" s="6">
        <f t="shared" si="76"/>
        <v>18.901639344262293</v>
      </c>
      <c r="DB118" s="6">
        <f t="shared" si="113"/>
        <v>331.29508196721326</v>
      </c>
      <c r="DC118" s="9"/>
      <c r="DD118" s="1">
        <v>43373</v>
      </c>
      <c r="DE118">
        <v>77</v>
      </c>
      <c r="DF118" s="6">
        <f t="shared" si="114"/>
        <v>7.7540983606557319</v>
      </c>
      <c r="DG118" s="6">
        <f t="shared" si="77"/>
        <v>7.7540983606557319</v>
      </c>
      <c r="DH118" s="6">
        <f t="shared" si="115"/>
        <v>97.557377049180246</v>
      </c>
      <c r="DI118" s="9"/>
      <c r="DJ118" s="1">
        <v>43373</v>
      </c>
      <c r="DK118">
        <v>84</v>
      </c>
      <c r="DL118" s="6">
        <f t="shared" si="116"/>
        <v>3.4098360655737707</v>
      </c>
      <c r="DM118" s="6">
        <f t="shared" si="78"/>
        <v>3.4098360655737707</v>
      </c>
      <c r="DN118" s="6">
        <f t="shared" si="117"/>
        <v>124.42622950819673</v>
      </c>
      <c r="DO118" s="9"/>
      <c r="DP118" s="1">
        <v>43373</v>
      </c>
      <c r="DQ118">
        <v>85</v>
      </c>
      <c r="DR118" s="6">
        <f t="shared" si="118"/>
        <v>4.508196721311478</v>
      </c>
      <c r="DS118" s="6">
        <f t="shared" si="79"/>
        <v>4.508196721311478</v>
      </c>
      <c r="DT118" s="6">
        <f t="shared" si="119"/>
        <v>297.86885245901669</v>
      </c>
      <c r="DU118" s="9"/>
    </row>
    <row r="119" spans="5:125">
      <c r="E119" s="9"/>
      <c r="F119" s="1">
        <v>43374</v>
      </c>
      <c r="G119" s="6">
        <v>66</v>
      </c>
      <c r="H119" s="6">
        <f t="shared" si="80"/>
        <v>23.737704919999999</v>
      </c>
      <c r="I119" s="6">
        <f t="shared" si="60"/>
        <v>23.737704919999999</v>
      </c>
      <c r="J119" s="6">
        <f t="shared" si="81"/>
        <v>341.90163947999991</v>
      </c>
      <c r="K119" s="9"/>
      <c r="L119" s="1">
        <v>43374</v>
      </c>
      <c r="M119">
        <v>75</v>
      </c>
      <c r="N119" s="6">
        <f t="shared" si="82"/>
        <v>11.508196721311478</v>
      </c>
      <c r="O119" s="6">
        <f t="shared" si="61"/>
        <v>11.508196721311478</v>
      </c>
      <c r="P119" s="6">
        <f t="shared" si="83"/>
        <v>155.01639344262315</v>
      </c>
      <c r="Q119" s="9"/>
      <c r="R119" s="1">
        <v>43374</v>
      </c>
      <c r="S119">
        <v>86</v>
      </c>
      <c r="T119" s="6">
        <f t="shared" si="84"/>
        <v>2.1967213114754145</v>
      </c>
      <c r="U119" s="6">
        <f t="shared" si="62"/>
        <v>2.1967213114754145</v>
      </c>
      <c r="V119" s="6">
        <f t="shared" si="85"/>
        <v>183.5737704918036</v>
      </c>
      <c r="W119" s="9"/>
      <c r="X119" s="1">
        <v>43374</v>
      </c>
      <c r="Y119">
        <v>73</v>
      </c>
      <c r="Z119" s="6">
        <f t="shared" si="86"/>
        <v>16.721311475409834</v>
      </c>
      <c r="AA119" s="6">
        <f t="shared" si="63"/>
        <v>16.721311475409834</v>
      </c>
      <c r="AB119" s="6">
        <f t="shared" si="87"/>
        <v>237.13114754098353</v>
      </c>
      <c r="AC119" s="9"/>
      <c r="AD119" s="1">
        <v>43374</v>
      </c>
      <c r="AE119">
        <v>77</v>
      </c>
      <c r="AF119" s="6">
        <f t="shared" si="88"/>
        <v>14.47540983606558</v>
      </c>
      <c r="AG119" s="6">
        <f t="shared" si="64"/>
        <v>14.47540983606558</v>
      </c>
      <c r="AH119" s="6">
        <f t="shared" si="89"/>
        <v>474.7540983606562</v>
      </c>
      <c r="AI119" s="9"/>
      <c r="AJ119" s="1">
        <v>43374</v>
      </c>
      <c r="AK119">
        <v>75</v>
      </c>
      <c r="AL119" s="6">
        <f t="shared" si="90"/>
        <v>11.819672131147541</v>
      </c>
      <c r="AM119" s="6">
        <f t="shared" si="65"/>
        <v>11.819672131147541</v>
      </c>
      <c r="AN119" s="6">
        <f t="shared" si="91"/>
        <v>212.68852459016395</v>
      </c>
      <c r="AO119" s="9"/>
      <c r="AP119" s="1">
        <v>43374</v>
      </c>
      <c r="AQ119">
        <v>82</v>
      </c>
      <c r="AR119" s="6">
        <f t="shared" si="92"/>
        <v>7.4098360655737707</v>
      </c>
      <c r="AS119" s="6">
        <f t="shared" si="66"/>
        <v>7.4098360655737707</v>
      </c>
      <c r="AT119" s="6">
        <f t="shared" si="93"/>
        <v>222.16393442622945</v>
      </c>
      <c r="AU119" s="9"/>
      <c r="AV119" s="1">
        <v>43374</v>
      </c>
      <c r="AW119">
        <v>72</v>
      </c>
      <c r="AX119" s="6">
        <f t="shared" si="94"/>
        <v>14.180327868852459</v>
      </c>
      <c r="AY119" s="6">
        <f t="shared" si="67"/>
        <v>14.180327868852459</v>
      </c>
      <c r="AZ119" s="6">
        <f t="shared" si="95"/>
        <v>183.86885245901638</v>
      </c>
      <c r="BA119" s="9"/>
      <c r="BB119" s="1">
        <v>43374</v>
      </c>
      <c r="BC119">
        <v>82</v>
      </c>
      <c r="BD119" s="6">
        <f t="shared" si="96"/>
        <v>4.491803278688522</v>
      </c>
      <c r="BE119" s="6">
        <f t="shared" si="68"/>
        <v>4.491803278688522</v>
      </c>
      <c r="BF119" s="6">
        <f t="shared" si="97"/>
        <v>274.03278688524551</v>
      </c>
      <c r="BG119" s="9"/>
      <c r="BH119" s="1">
        <v>43374</v>
      </c>
      <c r="BI119">
        <v>83</v>
      </c>
      <c r="BJ119" s="6">
        <f t="shared" si="98"/>
        <v>4.0163934426229559</v>
      </c>
      <c r="BK119" s="6">
        <f t="shared" si="69"/>
        <v>4.0163934426229559</v>
      </c>
      <c r="BL119" s="6">
        <f t="shared" si="99"/>
        <v>55.655737704918238</v>
      </c>
      <c r="BM119" s="9"/>
      <c r="BN119" s="1">
        <v>43374</v>
      </c>
      <c r="BO119">
        <v>83</v>
      </c>
      <c r="BP119" s="6">
        <f t="shared" si="100"/>
        <v>7.1311475409836049</v>
      </c>
      <c r="BQ119" s="6">
        <f t="shared" si="70"/>
        <v>7.1311475409836049</v>
      </c>
      <c r="BR119" s="6">
        <f t="shared" si="101"/>
        <v>344.81967213114717</v>
      </c>
      <c r="BS119" s="9"/>
      <c r="BT119" s="1">
        <v>43374</v>
      </c>
      <c r="BU119">
        <v>80</v>
      </c>
      <c r="BV119" s="6">
        <f t="shared" si="102"/>
        <v>11.295081967213122</v>
      </c>
      <c r="BW119" s="6">
        <f t="shared" si="71"/>
        <v>11.295081967213122</v>
      </c>
      <c r="BX119" s="6">
        <f t="shared" si="103"/>
        <v>238.62295081967238</v>
      </c>
      <c r="BY119" s="9"/>
      <c r="BZ119" s="1">
        <v>43374</v>
      </c>
      <c r="CA119">
        <v>74</v>
      </c>
      <c r="CB119" s="6">
        <f t="shared" si="104"/>
        <v>13.704918032786878</v>
      </c>
      <c r="CC119" s="6">
        <f t="shared" si="72"/>
        <v>13.704918032786878</v>
      </c>
      <c r="CD119" s="6">
        <f t="shared" si="105"/>
        <v>221.7704918032783</v>
      </c>
      <c r="CE119" s="9"/>
      <c r="CF119" s="1">
        <v>43374</v>
      </c>
      <c r="CG119">
        <v>76</v>
      </c>
      <c r="CH119" s="6">
        <f t="shared" si="106"/>
        <v>11.245901639344268</v>
      </c>
      <c r="CI119" s="6">
        <f t="shared" si="73"/>
        <v>11.245901639344268</v>
      </c>
      <c r="CJ119" s="6">
        <f t="shared" si="107"/>
        <v>257.08196721311475</v>
      </c>
      <c r="CK119" s="9"/>
      <c r="CL119" s="1">
        <v>43374</v>
      </c>
      <c r="CM119">
        <v>79</v>
      </c>
      <c r="CN119" s="6">
        <f t="shared" si="108"/>
        <v>12.344262295081961</v>
      </c>
      <c r="CO119" s="6">
        <f t="shared" si="74"/>
        <v>12.344262295081961</v>
      </c>
      <c r="CP119" s="6">
        <f t="shared" si="109"/>
        <v>113.42622950819649</v>
      </c>
      <c r="CQ119" s="9"/>
      <c r="CR119" s="1">
        <v>43374</v>
      </c>
      <c r="CS119">
        <v>65</v>
      </c>
      <c r="CT119" s="6">
        <f t="shared" si="110"/>
        <v>27.721311475409834</v>
      </c>
      <c r="CU119" s="6">
        <f t="shared" si="75"/>
        <v>27.721311475409834</v>
      </c>
      <c r="CV119" s="6">
        <f t="shared" si="111"/>
        <v>334.19672131147536</v>
      </c>
      <c r="CW119" s="9"/>
      <c r="CX119" s="1">
        <v>43374</v>
      </c>
      <c r="CY119">
        <v>75</v>
      </c>
      <c r="CZ119" s="6">
        <f t="shared" si="112"/>
        <v>15.901639344262293</v>
      </c>
      <c r="DA119" s="6">
        <f t="shared" si="76"/>
        <v>15.901639344262293</v>
      </c>
      <c r="DB119" s="6">
        <f t="shared" si="113"/>
        <v>347.19672131147559</v>
      </c>
      <c r="DC119" s="9"/>
      <c r="DD119" s="1">
        <v>43374</v>
      </c>
      <c r="DE119">
        <v>82</v>
      </c>
      <c r="DF119" s="6">
        <f t="shared" si="114"/>
        <v>2.7540983606557319</v>
      </c>
      <c r="DG119" s="6">
        <f t="shared" si="77"/>
        <v>2.7540983606557319</v>
      </c>
      <c r="DH119" s="6">
        <f t="shared" si="115"/>
        <v>100.31147540983598</v>
      </c>
      <c r="DI119" s="9"/>
      <c r="DJ119" s="1">
        <v>43374</v>
      </c>
      <c r="DK119">
        <v>86</v>
      </c>
      <c r="DL119" s="6">
        <f t="shared" si="116"/>
        <v>1.4098360655737707</v>
      </c>
      <c r="DM119" s="6">
        <f t="shared" si="78"/>
        <v>1.4098360655737707</v>
      </c>
      <c r="DN119" s="6">
        <f t="shared" si="117"/>
        <v>125.8360655737705</v>
      </c>
      <c r="DO119" s="9"/>
      <c r="DP119" s="1">
        <v>43374</v>
      </c>
      <c r="DQ119">
        <v>71</v>
      </c>
      <c r="DR119" s="6">
        <f t="shared" si="118"/>
        <v>18.508196721311478</v>
      </c>
      <c r="DS119" s="6">
        <f t="shared" si="79"/>
        <v>18.508196721311478</v>
      </c>
      <c r="DT119" s="6">
        <f t="shared" si="119"/>
        <v>316.37704918032819</v>
      </c>
      <c r="DU119" s="9"/>
    </row>
    <row r="120" spans="5:125">
      <c r="E120" s="9"/>
      <c r="F120" s="1">
        <v>43375</v>
      </c>
      <c r="G120" s="6">
        <v>72</v>
      </c>
      <c r="H120" s="6">
        <f t="shared" si="80"/>
        <v>17.737704919999999</v>
      </c>
      <c r="I120" s="6">
        <f t="shared" si="60"/>
        <v>17.737704919999999</v>
      </c>
      <c r="J120" s="6">
        <f t="shared" si="81"/>
        <v>359.63934439999991</v>
      </c>
      <c r="K120" s="9"/>
      <c r="L120" s="1">
        <v>43375</v>
      </c>
      <c r="M120">
        <v>73</v>
      </c>
      <c r="N120" s="6">
        <f t="shared" si="82"/>
        <v>13.508196721311478</v>
      </c>
      <c r="O120" s="6">
        <f t="shared" si="61"/>
        <v>13.508196721311478</v>
      </c>
      <c r="P120" s="6">
        <f t="shared" si="83"/>
        <v>168.52459016393465</v>
      </c>
      <c r="Q120" s="9"/>
      <c r="R120" s="1">
        <v>43375</v>
      </c>
      <c r="S120">
        <v>78</v>
      </c>
      <c r="T120" s="6">
        <f t="shared" si="84"/>
        <v>10.196721311475414</v>
      </c>
      <c r="U120" s="6">
        <f t="shared" si="62"/>
        <v>10.196721311475414</v>
      </c>
      <c r="V120" s="6">
        <f t="shared" si="85"/>
        <v>193.77049180327901</v>
      </c>
      <c r="W120" s="9"/>
      <c r="X120" s="1">
        <v>43375</v>
      </c>
      <c r="Y120">
        <v>75</v>
      </c>
      <c r="Z120" s="6">
        <f t="shared" si="86"/>
        <v>14.721311475409834</v>
      </c>
      <c r="AA120" s="6">
        <f t="shared" si="63"/>
        <v>14.721311475409834</v>
      </c>
      <c r="AB120" s="6">
        <f t="shared" si="87"/>
        <v>251.85245901639337</v>
      </c>
      <c r="AC120" s="9"/>
      <c r="AD120" s="1">
        <v>43375</v>
      </c>
      <c r="AE120">
        <v>79</v>
      </c>
      <c r="AF120" s="6">
        <f t="shared" si="88"/>
        <v>12.47540983606558</v>
      </c>
      <c r="AG120" s="6">
        <f t="shared" si="64"/>
        <v>12.47540983606558</v>
      </c>
      <c r="AH120" s="6">
        <f t="shared" si="89"/>
        <v>487.22950819672178</v>
      </c>
      <c r="AI120" s="9"/>
      <c r="AJ120" s="1">
        <v>43375</v>
      </c>
      <c r="AK120">
        <v>80</v>
      </c>
      <c r="AL120" s="6">
        <f t="shared" si="90"/>
        <v>6.8196721311475414</v>
      </c>
      <c r="AM120" s="6">
        <f t="shared" si="65"/>
        <v>6.8196721311475414</v>
      </c>
      <c r="AN120" s="6">
        <f t="shared" si="91"/>
        <v>219.50819672131149</v>
      </c>
      <c r="AO120" s="9"/>
      <c r="AP120" s="1">
        <v>43375</v>
      </c>
      <c r="AQ120">
        <v>84</v>
      </c>
      <c r="AR120" s="6">
        <f t="shared" si="92"/>
        <v>5.4098360655737707</v>
      </c>
      <c r="AS120" s="6">
        <f t="shared" si="66"/>
        <v>5.4098360655737707</v>
      </c>
      <c r="AT120" s="6">
        <f t="shared" si="93"/>
        <v>227.5737704918032</v>
      </c>
      <c r="AU120" s="9"/>
      <c r="AV120" s="1">
        <v>43375</v>
      </c>
      <c r="AW120">
        <v>68</v>
      </c>
      <c r="AX120" s="6">
        <f t="shared" si="94"/>
        <v>18.180327868852459</v>
      </c>
      <c r="AY120" s="6">
        <f t="shared" si="67"/>
        <v>18.180327868852459</v>
      </c>
      <c r="AZ120" s="6">
        <f t="shared" si="95"/>
        <v>202.04918032786884</v>
      </c>
      <c r="BA120" s="9"/>
      <c r="BB120" s="1">
        <v>43375</v>
      </c>
      <c r="BC120">
        <v>82</v>
      </c>
      <c r="BD120" s="6">
        <f t="shared" si="96"/>
        <v>4.491803278688522</v>
      </c>
      <c r="BE120" s="6">
        <f t="shared" si="68"/>
        <v>4.491803278688522</v>
      </c>
      <c r="BF120" s="6">
        <f t="shared" si="97"/>
        <v>278.52459016393402</v>
      </c>
      <c r="BG120" s="9"/>
      <c r="BH120" s="1">
        <v>43375</v>
      </c>
      <c r="BI120">
        <v>85</v>
      </c>
      <c r="BJ120" s="6">
        <f t="shared" si="98"/>
        <v>2.0163934426229559</v>
      </c>
      <c r="BK120" s="6">
        <f t="shared" si="69"/>
        <v>2.0163934426229559</v>
      </c>
      <c r="BL120" s="6">
        <f t="shared" si="99"/>
        <v>57.672131147541194</v>
      </c>
      <c r="BM120" s="9"/>
      <c r="BN120" s="1">
        <v>43375</v>
      </c>
      <c r="BO120">
        <v>81</v>
      </c>
      <c r="BP120" s="6">
        <f t="shared" si="100"/>
        <v>9.1311475409836049</v>
      </c>
      <c r="BQ120" s="6">
        <f t="shared" si="70"/>
        <v>9.1311475409836049</v>
      </c>
      <c r="BR120" s="6">
        <f t="shared" si="101"/>
        <v>353.95081967213076</v>
      </c>
      <c r="BS120" s="9"/>
      <c r="BT120" s="1">
        <v>43375</v>
      </c>
      <c r="BU120">
        <v>82</v>
      </c>
      <c r="BV120" s="6">
        <f t="shared" si="102"/>
        <v>9.2950819672131217</v>
      </c>
      <c r="BW120" s="6">
        <f t="shared" si="71"/>
        <v>9.2950819672131217</v>
      </c>
      <c r="BX120" s="6">
        <f t="shared" si="103"/>
        <v>247.9180327868855</v>
      </c>
      <c r="BY120" s="9"/>
      <c r="BZ120" s="1">
        <v>43375</v>
      </c>
      <c r="CA120">
        <v>74</v>
      </c>
      <c r="CB120" s="6">
        <f t="shared" si="104"/>
        <v>13.704918032786878</v>
      </c>
      <c r="CC120" s="6">
        <f t="shared" si="72"/>
        <v>13.704918032786878</v>
      </c>
      <c r="CD120" s="6">
        <f t="shared" si="105"/>
        <v>235.47540983606518</v>
      </c>
      <c r="CE120" s="9"/>
      <c r="CF120" s="1">
        <v>43375</v>
      </c>
      <c r="CG120">
        <v>75</v>
      </c>
      <c r="CH120" s="6">
        <f t="shared" si="106"/>
        <v>12.245901639344268</v>
      </c>
      <c r="CI120" s="6">
        <f t="shared" si="73"/>
        <v>12.245901639344268</v>
      </c>
      <c r="CJ120" s="6">
        <f t="shared" si="107"/>
        <v>269.32786885245901</v>
      </c>
      <c r="CK120" s="9"/>
      <c r="CL120" s="1">
        <v>43375</v>
      </c>
      <c r="CM120">
        <v>78</v>
      </c>
      <c r="CN120" s="6">
        <f t="shared" si="108"/>
        <v>13.344262295081961</v>
      </c>
      <c r="CO120" s="6">
        <f t="shared" si="74"/>
        <v>13.344262295081961</v>
      </c>
      <c r="CP120" s="6">
        <f t="shared" si="109"/>
        <v>126.77049180327845</v>
      </c>
      <c r="CQ120" s="9"/>
      <c r="CR120" s="1">
        <v>43375</v>
      </c>
      <c r="CS120">
        <v>68</v>
      </c>
      <c r="CT120" s="6">
        <f t="shared" si="110"/>
        <v>24.721311475409834</v>
      </c>
      <c r="CU120" s="6">
        <f t="shared" si="75"/>
        <v>24.721311475409834</v>
      </c>
      <c r="CV120" s="6">
        <f t="shared" si="111"/>
        <v>358.91803278688519</v>
      </c>
      <c r="CW120" s="9"/>
      <c r="CX120" s="1">
        <v>43375</v>
      </c>
      <c r="CY120">
        <v>72</v>
      </c>
      <c r="CZ120" s="6">
        <f t="shared" si="112"/>
        <v>18.901639344262293</v>
      </c>
      <c r="DA120" s="6">
        <f t="shared" si="76"/>
        <v>18.901639344262293</v>
      </c>
      <c r="DB120" s="6">
        <f t="shared" si="113"/>
        <v>366.09836065573791</v>
      </c>
      <c r="DC120" s="9"/>
      <c r="DD120" s="1">
        <v>43375</v>
      </c>
      <c r="DE120">
        <v>82</v>
      </c>
      <c r="DF120" s="6">
        <f t="shared" si="114"/>
        <v>2.7540983606557319</v>
      </c>
      <c r="DG120" s="6">
        <f t="shared" si="77"/>
        <v>2.7540983606557319</v>
      </c>
      <c r="DH120" s="6">
        <f t="shared" si="115"/>
        <v>103.06557377049171</v>
      </c>
      <c r="DI120" s="9"/>
      <c r="DJ120" s="1">
        <v>43375</v>
      </c>
      <c r="DK120">
        <v>85</v>
      </c>
      <c r="DL120" s="6">
        <f t="shared" si="116"/>
        <v>2.4098360655737707</v>
      </c>
      <c r="DM120" s="6">
        <f t="shared" si="78"/>
        <v>2.4098360655737707</v>
      </c>
      <c r="DN120" s="6">
        <f t="shared" si="117"/>
        <v>128.24590163934425</v>
      </c>
      <c r="DO120" s="9"/>
      <c r="DP120" s="1">
        <v>43375</v>
      </c>
      <c r="DQ120">
        <v>66</v>
      </c>
      <c r="DR120" s="6">
        <f t="shared" si="118"/>
        <v>23.508196721311478</v>
      </c>
      <c r="DS120" s="6">
        <f t="shared" si="79"/>
        <v>23.508196721311478</v>
      </c>
      <c r="DT120" s="6">
        <f t="shared" si="119"/>
        <v>339.88524590163968</v>
      </c>
      <c r="DU120" s="9"/>
    </row>
    <row r="121" spans="5:125">
      <c r="E121" s="9"/>
      <c r="F121" s="1">
        <v>43376</v>
      </c>
      <c r="G121" s="6">
        <v>84</v>
      </c>
      <c r="H121" s="6">
        <f t="shared" si="80"/>
        <v>5.7377049199999988</v>
      </c>
      <c r="I121" s="6">
        <f t="shared" si="60"/>
        <v>5.7377049199999988</v>
      </c>
      <c r="J121" s="6">
        <f t="shared" si="81"/>
        <v>365.37704931999991</v>
      </c>
      <c r="K121" s="9"/>
      <c r="L121" s="1">
        <v>43376</v>
      </c>
      <c r="M121">
        <v>75</v>
      </c>
      <c r="N121" s="6">
        <f t="shared" si="82"/>
        <v>11.508196721311478</v>
      </c>
      <c r="O121" s="6">
        <f t="shared" si="61"/>
        <v>11.508196721311478</v>
      </c>
      <c r="P121" s="6">
        <f t="shared" si="83"/>
        <v>180.03278688524614</v>
      </c>
      <c r="Q121" s="9"/>
      <c r="R121" s="1">
        <v>43376</v>
      </c>
      <c r="S121">
        <v>77</v>
      </c>
      <c r="T121" s="6">
        <f t="shared" si="84"/>
        <v>11.196721311475414</v>
      </c>
      <c r="U121" s="6">
        <f t="shared" si="62"/>
        <v>11.196721311475414</v>
      </c>
      <c r="V121" s="6">
        <f t="shared" si="85"/>
        <v>204.96721311475443</v>
      </c>
      <c r="W121" s="9"/>
      <c r="X121" s="1">
        <v>43376</v>
      </c>
      <c r="Y121">
        <v>84</v>
      </c>
      <c r="Z121" s="6">
        <f t="shared" si="86"/>
        <v>5.7213114754098342</v>
      </c>
      <c r="AA121" s="6">
        <f t="shared" si="63"/>
        <v>5.7213114754098342</v>
      </c>
      <c r="AB121" s="6">
        <f t="shared" si="87"/>
        <v>257.5737704918032</v>
      </c>
      <c r="AC121" s="9"/>
      <c r="AD121" s="1">
        <v>43376</v>
      </c>
      <c r="AE121">
        <v>82</v>
      </c>
      <c r="AF121" s="6">
        <f t="shared" si="88"/>
        <v>9.4754098360655803</v>
      </c>
      <c r="AG121" s="6">
        <f t="shared" si="64"/>
        <v>9.4754098360655803</v>
      </c>
      <c r="AH121" s="6">
        <f t="shared" si="89"/>
        <v>496.70491803278736</v>
      </c>
      <c r="AI121" s="9"/>
      <c r="AJ121" s="1">
        <v>43376</v>
      </c>
      <c r="AK121">
        <v>81</v>
      </c>
      <c r="AL121" s="6">
        <f t="shared" si="90"/>
        <v>5.8196721311475414</v>
      </c>
      <c r="AM121" s="6">
        <f t="shared" si="65"/>
        <v>5.8196721311475414</v>
      </c>
      <c r="AN121" s="6">
        <f t="shared" si="91"/>
        <v>225.32786885245903</v>
      </c>
      <c r="AO121" s="9"/>
      <c r="AP121" s="1">
        <v>43376</v>
      </c>
      <c r="AQ121">
        <v>84</v>
      </c>
      <c r="AR121" s="6">
        <f t="shared" si="92"/>
        <v>5.4098360655737707</v>
      </c>
      <c r="AS121" s="6">
        <f t="shared" si="66"/>
        <v>5.4098360655737707</v>
      </c>
      <c r="AT121" s="6">
        <f t="shared" si="93"/>
        <v>232.98360655737696</v>
      </c>
      <c r="AU121" s="9"/>
      <c r="AV121" s="1">
        <v>43376</v>
      </c>
      <c r="AW121">
        <v>66</v>
      </c>
      <c r="AX121" s="6">
        <f t="shared" si="94"/>
        <v>20.180327868852459</v>
      </c>
      <c r="AY121" s="6">
        <f t="shared" si="67"/>
        <v>20.180327868852459</v>
      </c>
      <c r="AZ121" s="6">
        <f t="shared" si="95"/>
        <v>222.2295081967213</v>
      </c>
      <c r="BA121" s="9"/>
      <c r="BB121" s="1">
        <v>43376</v>
      </c>
      <c r="BC121">
        <v>80</v>
      </c>
      <c r="BD121" s="6">
        <f t="shared" si="96"/>
        <v>6.491803278688522</v>
      </c>
      <c r="BE121" s="6">
        <f t="shared" si="68"/>
        <v>6.491803278688522</v>
      </c>
      <c r="BF121" s="6">
        <f t="shared" si="97"/>
        <v>285.01639344262253</v>
      </c>
      <c r="BG121" s="9"/>
      <c r="BH121" s="1">
        <v>43376</v>
      </c>
      <c r="BI121">
        <v>83</v>
      </c>
      <c r="BJ121" s="6">
        <f t="shared" si="98"/>
        <v>4.0163934426229559</v>
      </c>
      <c r="BK121" s="6">
        <f t="shared" si="69"/>
        <v>4.0163934426229559</v>
      </c>
      <c r="BL121" s="6">
        <f t="shared" si="99"/>
        <v>61.68852459016415</v>
      </c>
      <c r="BM121" s="9"/>
      <c r="BN121" s="1">
        <v>43376</v>
      </c>
      <c r="BO121">
        <v>82</v>
      </c>
      <c r="BP121" s="6">
        <f t="shared" si="100"/>
        <v>8.1311475409836049</v>
      </c>
      <c r="BQ121" s="6">
        <f t="shared" si="70"/>
        <v>8.1311475409836049</v>
      </c>
      <c r="BR121" s="6">
        <f t="shared" si="101"/>
        <v>362.08196721311435</v>
      </c>
      <c r="BS121" s="9"/>
      <c r="BT121" s="1">
        <v>43376</v>
      </c>
      <c r="BU121">
        <v>77</v>
      </c>
      <c r="BV121" s="6">
        <f t="shared" si="102"/>
        <v>14.295081967213122</v>
      </c>
      <c r="BW121" s="6">
        <f t="shared" si="71"/>
        <v>14.295081967213122</v>
      </c>
      <c r="BX121" s="6">
        <f t="shared" si="103"/>
        <v>262.21311475409863</v>
      </c>
      <c r="BY121" s="9"/>
      <c r="BZ121" s="1">
        <v>43376</v>
      </c>
      <c r="CA121">
        <v>80</v>
      </c>
      <c r="CB121" s="6">
        <f t="shared" si="104"/>
        <v>7.7049180327868783</v>
      </c>
      <c r="CC121" s="6">
        <f t="shared" si="72"/>
        <v>7.7049180327868783</v>
      </c>
      <c r="CD121" s="6">
        <f t="shared" si="105"/>
        <v>243.18032786885206</v>
      </c>
      <c r="CE121" s="9"/>
      <c r="CF121" s="1">
        <v>43376</v>
      </c>
      <c r="CG121">
        <v>76</v>
      </c>
      <c r="CH121" s="6">
        <f t="shared" si="106"/>
        <v>11.245901639344268</v>
      </c>
      <c r="CI121" s="6">
        <f t="shared" si="73"/>
        <v>11.245901639344268</v>
      </c>
      <c r="CJ121" s="6">
        <f t="shared" si="107"/>
        <v>280.57377049180326</v>
      </c>
      <c r="CK121" s="9"/>
      <c r="CL121" s="1">
        <v>43376</v>
      </c>
      <c r="CM121">
        <v>68</v>
      </c>
      <c r="CN121" s="6">
        <f t="shared" si="108"/>
        <v>23.344262295081961</v>
      </c>
      <c r="CO121" s="6">
        <f t="shared" si="74"/>
        <v>23.344262295081961</v>
      </c>
      <c r="CP121" s="6">
        <f t="shared" si="109"/>
        <v>150.11475409836041</v>
      </c>
      <c r="CQ121" s="9"/>
      <c r="CR121" s="1">
        <v>43376</v>
      </c>
      <c r="CS121">
        <v>75</v>
      </c>
      <c r="CT121" s="6">
        <f t="shared" si="110"/>
        <v>17.721311475409834</v>
      </c>
      <c r="CU121" s="6">
        <f t="shared" si="75"/>
        <v>17.721311475409834</v>
      </c>
      <c r="CV121" s="6">
        <f t="shared" si="111"/>
        <v>376.63934426229503</v>
      </c>
      <c r="CW121" s="9"/>
      <c r="CX121" s="1">
        <v>43376</v>
      </c>
      <c r="CY121">
        <v>74</v>
      </c>
      <c r="CZ121" s="6">
        <f t="shared" si="112"/>
        <v>16.901639344262293</v>
      </c>
      <c r="DA121" s="6">
        <f t="shared" si="76"/>
        <v>16.901639344262293</v>
      </c>
      <c r="DB121" s="6">
        <f t="shared" si="113"/>
        <v>383.00000000000023</v>
      </c>
      <c r="DC121" s="9"/>
      <c r="DD121" s="1">
        <v>43376</v>
      </c>
      <c r="DE121">
        <v>82</v>
      </c>
      <c r="DF121" s="6">
        <f t="shared" si="114"/>
        <v>2.7540983606557319</v>
      </c>
      <c r="DG121" s="6">
        <f t="shared" si="77"/>
        <v>2.7540983606557319</v>
      </c>
      <c r="DH121" s="6">
        <f t="shared" si="115"/>
        <v>105.81967213114744</v>
      </c>
      <c r="DI121" s="9"/>
      <c r="DJ121" s="1">
        <v>43376</v>
      </c>
      <c r="DK121">
        <v>78</v>
      </c>
      <c r="DL121" s="6">
        <f t="shared" si="116"/>
        <v>9.4098360655737707</v>
      </c>
      <c r="DM121" s="6">
        <f t="shared" si="78"/>
        <v>9.4098360655737707</v>
      </c>
      <c r="DN121" s="6">
        <f t="shared" si="117"/>
        <v>137.65573770491801</v>
      </c>
      <c r="DO121" s="9"/>
      <c r="DP121" s="1">
        <v>43376</v>
      </c>
      <c r="DQ121">
        <v>66</v>
      </c>
      <c r="DR121" s="6">
        <f t="shared" si="118"/>
        <v>23.508196721311478</v>
      </c>
      <c r="DS121" s="6">
        <f t="shared" si="79"/>
        <v>23.508196721311478</v>
      </c>
      <c r="DT121" s="6">
        <f t="shared" si="119"/>
        <v>363.39344262295117</v>
      </c>
      <c r="DU121" s="9"/>
    </row>
    <row r="122" spans="5:125">
      <c r="E122" s="9"/>
      <c r="F122" s="1">
        <v>43377</v>
      </c>
      <c r="G122" s="6">
        <v>70</v>
      </c>
      <c r="H122" s="6">
        <f t="shared" si="80"/>
        <v>19.737704919999999</v>
      </c>
      <c r="I122" s="6">
        <f t="shared" si="60"/>
        <v>19.737704919999999</v>
      </c>
      <c r="J122" s="6">
        <f t="shared" si="81"/>
        <v>385.11475423999991</v>
      </c>
      <c r="K122" s="9"/>
      <c r="L122" s="1">
        <v>43377</v>
      </c>
      <c r="M122">
        <v>78</v>
      </c>
      <c r="N122" s="6">
        <f t="shared" si="82"/>
        <v>8.508196721311478</v>
      </c>
      <c r="O122" s="6">
        <f t="shared" si="61"/>
        <v>8.508196721311478</v>
      </c>
      <c r="P122" s="6">
        <f t="shared" si="83"/>
        <v>188.54098360655763</v>
      </c>
      <c r="Q122" s="9"/>
      <c r="R122" s="1">
        <v>43377</v>
      </c>
      <c r="S122">
        <v>82</v>
      </c>
      <c r="T122" s="6">
        <f t="shared" si="84"/>
        <v>6.1967213114754145</v>
      </c>
      <c r="U122" s="6">
        <f t="shared" si="62"/>
        <v>6.1967213114754145</v>
      </c>
      <c r="V122" s="6">
        <f t="shared" si="85"/>
        <v>211.16393442622984</v>
      </c>
      <c r="W122" s="9"/>
      <c r="X122" s="1">
        <v>43377</v>
      </c>
      <c r="Y122">
        <v>71</v>
      </c>
      <c r="Z122" s="6">
        <f t="shared" si="86"/>
        <v>18.721311475409834</v>
      </c>
      <c r="AA122" s="6">
        <f t="shared" si="63"/>
        <v>18.721311475409834</v>
      </c>
      <c r="AB122" s="6">
        <f t="shared" si="87"/>
        <v>276.29508196721304</v>
      </c>
      <c r="AC122" s="9"/>
      <c r="AD122" s="1">
        <v>43377</v>
      </c>
      <c r="AE122">
        <v>81</v>
      </c>
      <c r="AF122" s="6">
        <f t="shared" si="88"/>
        <v>10.47540983606558</v>
      </c>
      <c r="AG122" s="6">
        <f t="shared" si="64"/>
        <v>10.47540983606558</v>
      </c>
      <c r="AH122" s="6">
        <f t="shared" si="89"/>
        <v>507.18032786885294</v>
      </c>
      <c r="AI122" s="9"/>
      <c r="AJ122" s="1">
        <v>43377</v>
      </c>
      <c r="AK122">
        <v>80</v>
      </c>
      <c r="AL122" s="6">
        <f t="shared" si="90"/>
        <v>6.8196721311475414</v>
      </c>
      <c r="AM122" s="6">
        <f t="shared" si="65"/>
        <v>6.8196721311475414</v>
      </c>
      <c r="AN122" s="6">
        <f t="shared" si="91"/>
        <v>232.14754098360658</v>
      </c>
      <c r="AO122" s="9"/>
      <c r="AP122" s="1">
        <v>43377</v>
      </c>
      <c r="AQ122">
        <v>82</v>
      </c>
      <c r="AR122" s="6">
        <f t="shared" si="92"/>
        <v>7.4098360655737707</v>
      </c>
      <c r="AS122" s="6">
        <f t="shared" si="66"/>
        <v>7.4098360655737707</v>
      </c>
      <c r="AT122" s="6">
        <f t="shared" si="93"/>
        <v>240.39344262295072</v>
      </c>
      <c r="AU122" s="9"/>
      <c r="AV122" s="1">
        <v>43377</v>
      </c>
      <c r="AW122">
        <v>77</v>
      </c>
      <c r="AX122" s="6">
        <f t="shared" si="94"/>
        <v>9.1803278688524586</v>
      </c>
      <c r="AY122" s="6">
        <f t="shared" si="67"/>
        <v>9.1803278688524586</v>
      </c>
      <c r="AZ122" s="6">
        <f t="shared" si="95"/>
        <v>231.40983606557376</v>
      </c>
      <c r="BA122" s="9"/>
      <c r="BB122" s="1">
        <v>43377</v>
      </c>
      <c r="BC122">
        <v>81</v>
      </c>
      <c r="BD122" s="6">
        <f t="shared" si="96"/>
        <v>5.491803278688522</v>
      </c>
      <c r="BE122" s="6">
        <f t="shared" si="68"/>
        <v>5.491803278688522</v>
      </c>
      <c r="BF122" s="6">
        <f t="shared" si="97"/>
        <v>290.50819672131104</v>
      </c>
      <c r="BG122" s="9"/>
      <c r="BH122" s="1">
        <v>43377</v>
      </c>
      <c r="BI122">
        <v>85</v>
      </c>
      <c r="BJ122" s="6">
        <f t="shared" si="98"/>
        <v>2.0163934426229559</v>
      </c>
      <c r="BK122" s="6">
        <f t="shared" si="69"/>
        <v>2.0163934426229559</v>
      </c>
      <c r="BL122" s="6">
        <f t="shared" si="99"/>
        <v>63.704918032787106</v>
      </c>
      <c r="BM122" s="9"/>
      <c r="BN122" s="1">
        <v>43377</v>
      </c>
      <c r="BO122">
        <v>84</v>
      </c>
      <c r="BP122" s="6">
        <f t="shared" si="100"/>
        <v>6.1311475409836049</v>
      </c>
      <c r="BQ122" s="6">
        <f t="shared" si="70"/>
        <v>6.1311475409836049</v>
      </c>
      <c r="BR122" s="6">
        <f t="shared" si="101"/>
        <v>368.21311475409794</v>
      </c>
      <c r="BS122" s="9"/>
      <c r="BT122" s="1">
        <v>43377</v>
      </c>
      <c r="BU122">
        <v>80</v>
      </c>
      <c r="BV122" s="6">
        <f t="shared" si="102"/>
        <v>11.295081967213122</v>
      </c>
      <c r="BW122" s="6">
        <f t="shared" si="71"/>
        <v>11.295081967213122</v>
      </c>
      <c r="BX122" s="6">
        <f t="shared" si="103"/>
        <v>273.50819672131172</v>
      </c>
      <c r="BY122" s="9"/>
      <c r="BZ122" s="1">
        <v>43377</v>
      </c>
      <c r="CA122">
        <v>83</v>
      </c>
      <c r="CB122" s="6">
        <f t="shared" si="104"/>
        <v>4.7049180327868783</v>
      </c>
      <c r="CC122" s="6">
        <f t="shared" si="72"/>
        <v>4.7049180327868783</v>
      </c>
      <c r="CD122" s="6">
        <f t="shared" si="105"/>
        <v>247.88524590163894</v>
      </c>
      <c r="CE122" s="9"/>
      <c r="CF122" s="1">
        <v>43377</v>
      </c>
      <c r="CG122">
        <v>74</v>
      </c>
      <c r="CH122" s="6">
        <f t="shared" si="106"/>
        <v>13.245901639344268</v>
      </c>
      <c r="CI122" s="6">
        <f t="shared" si="73"/>
        <v>13.245901639344268</v>
      </c>
      <c r="CJ122" s="6">
        <f t="shared" si="107"/>
        <v>293.81967213114751</v>
      </c>
      <c r="CK122" s="9"/>
      <c r="CL122" s="1">
        <v>43377</v>
      </c>
      <c r="CM122">
        <v>67</v>
      </c>
      <c r="CN122" s="6">
        <f t="shared" si="108"/>
        <v>24.344262295081961</v>
      </c>
      <c r="CO122" s="6">
        <f t="shared" si="74"/>
        <v>24.344262295081961</v>
      </c>
      <c r="CP122" s="6">
        <f t="shared" si="109"/>
        <v>174.45901639344237</v>
      </c>
      <c r="CQ122" s="9"/>
      <c r="CR122" s="1">
        <v>43377</v>
      </c>
      <c r="CS122">
        <v>80</v>
      </c>
      <c r="CT122" s="6">
        <f t="shared" si="110"/>
        <v>12.721311475409834</v>
      </c>
      <c r="CU122" s="6">
        <f t="shared" si="75"/>
        <v>12.721311475409834</v>
      </c>
      <c r="CV122" s="6">
        <f t="shared" si="111"/>
        <v>389.36065573770486</v>
      </c>
      <c r="CW122" s="9"/>
      <c r="CX122" s="1">
        <v>43377</v>
      </c>
      <c r="CY122">
        <v>82</v>
      </c>
      <c r="CZ122" s="6">
        <f t="shared" si="112"/>
        <v>8.9016393442622928</v>
      </c>
      <c r="DA122" s="6">
        <f t="shared" si="76"/>
        <v>8.9016393442622928</v>
      </c>
      <c r="DB122" s="6">
        <f t="shared" si="113"/>
        <v>391.90163934426255</v>
      </c>
      <c r="DC122" s="9"/>
      <c r="DD122" s="1">
        <v>43377</v>
      </c>
      <c r="DE122">
        <v>85</v>
      </c>
      <c r="DF122" s="6">
        <f t="shared" si="114"/>
        <v>-0.24590163934426812</v>
      </c>
      <c r="DG122" s="6">
        <f t="shared" si="77"/>
        <v>-0.24590163934426812</v>
      </c>
      <c r="DH122" s="6">
        <f t="shared" si="115"/>
        <v>105.57377049180317</v>
      </c>
      <c r="DI122" s="9"/>
      <c r="DJ122" s="1">
        <v>43377</v>
      </c>
      <c r="DK122">
        <v>65</v>
      </c>
      <c r="DL122" s="6">
        <f t="shared" si="116"/>
        <v>22.409836065573771</v>
      </c>
      <c r="DM122" s="6">
        <f t="shared" si="78"/>
        <v>22.409836065573771</v>
      </c>
      <c r="DN122" s="6">
        <f t="shared" si="117"/>
        <v>160.06557377049177</v>
      </c>
      <c r="DO122" s="9"/>
      <c r="DP122" s="1">
        <v>43377</v>
      </c>
      <c r="DQ122">
        <v>70</v>
      </c>
      <c r="DR122" s="6">
        <f t="shared" si="118"/>
        <v>19.508196721311478</v>
      </c>
      <c r="DS122" s="6">
        <f t="shared" si="79"/>
        <v>19.508196721311478</v>
      </c>
      <c r="DT122" s="6">
        <f t="shared" si="119"/>
        <v>382.90163934426266</v>
      </c>
      <c r="DU122" s="9"/>
    </row>
    <row r="123" spans="5:125">
      <c r="E123" s="9"/>
      <c r="F123" s="1">
        <v>43378</v>
      </c>
      <c r="G123" s="6">
        <v>66</v>
      </c>
      <c r="H123" s="6">
        <f t="shared" si="80"/>
        <v>23.737704919999999</v>
      </c>
      <c r="I123" s="6">
        <f t="shared" si="60"/>
        <v>23.737704919999999</v>
      </c>
      <c r="J123" s="6">
        <f t="shared" si="81"/>
        <v>408.85245915999991</v>
      </c>
      <c r="K123" s="9"/>
      <c r="L123" s="1">
        <v>43378</v>
      </c>
      <c r="M123">
        <v>81</v>
      </c>
      <c r="N123" s="6">
        <f t="shared" si="82"/>
        <v>5.508196721311478</v>
      </c>
      <c r="O123" s="6">
        <f t="shared" si="61"/>
        <v>5.508196721311478</v>
      </c>
      <c r="P123" s="6">
        <f t="shared" si="83"/>
        <v>194.04918032786912</v>
      </c>
      <c r="Q123" s="9"/>
      <c r="R123" s="1">
        <v>43378</v>
      </c>
      <c r="S123">
        <v>82</v>
      </c>
      <c r="T123" s="6">
        <f t="shared" si="84"/>
        <v>6.1967213114754145</v>
      </c>
      <c r="U123" s="6">
        <f t="shared" si="62"/>
        <v>6.1967213114754145</v>
      </c>
      <c r="V123" s="6">
        <f t="shared" si="85"/>
        <v>217.36065573770526</v>
      </c>
      <c r="W123" s="9"/>
      <c r="X123" s="1">
        <v>43378</v>
      </c>
      <c r="Y123">
        <v>73</v>
      </c>
      <c r="Z123" s="6">
        <f t="shared" si="86"/>
        <v>16.721311475409834</v>
      </c>
      <c r="AA123" s="6">
        <f t="shared" si="63"/>
        <v>16.721311475409834</v>
      </c>
      <c r="AB123" s="6">
        <f t="shared" si="87"/>
        <v>293.01639344262287</v>
      </c>
      <c r="AC123" s="9"/>
      <c r="AD123" s="1">
        <v>43378</v>
      </c>
      <c r="AE123">
        <v>82</v>
      </c>
      <c r="AF123" s="6">
        <f t="shared" si="88"/>
        <v>9.4754098360655803</v>
      </c>
      <c r="AG123" s="6">
        <f t="shared" si="64"/>
        <v>9.4754098360655803</v>
      </c>
      <c r="AH123" s="6">
        <f t="shared" si="89"/>
        <v>516.65573770491847</v>
      </c>
      <c r="AI123" s="9"/>
      <c r="AJ123" s="1">
        <v>43378</v>
      </c>
      <c r="AK123">
        <v>79</v>
      </c>
      <c r="AL123" s="6">
        <f t="shared" si="90"/>
        <v>7.8196721311475414</v>
      </c>
      <c r="AM123" s="6">
        <f t="shared" si="65"/>
        <v>7.8196721311475414</v>
      </c>
      <c r="AN123" s="6">
        <f t="shared" si="91"/>
        <v>239.96721311475412</v>
      </c>
      <c r="AO123" s="9"/>
      <c r="AP123" s="1">
        <v>43378</v>
      </c>
      <c r="AQ123">
        <v>87</v>
      </c>
      <c r="AR123" s="6">
        <f t="shared" si="92"/>
        <v>2.4098360655737707</v>
      </c>
      <c r="AS123" s="6">
        <f t="shared" si="66"/>
        <v>2.4098360655737707</v>
      </c>
      <c r="AT123" s="6">
        <f t="shared" si="93"/>
        <v>242.80327868852447</v>
      </c>
      <c r="AU123" s="9"/>
      <c r="AV123" s="1">
        <v>43378</v>
      </c>
      <c r="AW123">
        <v>78</v>
      </c>
      <c r="AX123" s="6">
        <f t="shared" si="94"/>
        <v>8.1803278688524586</v>
      </c>
      <c r="AY123" s="6">
        <f t="shared" si="67"/>
        <v>8.1803278688524586</v>
      </c>
      <c r="AZ123" s="6">
        <f t="shared" si="95"/>
        <v>239.59016393442622</v>
      </c>
      <c r="BA123" s="9"/>
      <c r="BB123" s="1">
        <v>43378</v>
      </c>
      <c r="BC123">
        <v>80</v>
      </c>
      <c r="BD123" s="6">
        <f t="shared" si="96"/>
        <v>6.491803278688522</v>
      </c>
      <c r="BE123" s="6">
        <f t="shared" si="68"/>
        <v>6.491803278688522</v>
      </c>
      <c r="BF123" s="6">
        <f t="shared" si="97"/>
        <v>296.99999999999955</v>
      </c>
      <c r="BG123" s="9"/>
      <c r="BH123" s="1">
        <v>43378</v>
      </c>
      <c r="BI123">
        <v>81</v>
      </c>
      <c r="BJ123" s="6">
        <f t="shared" si="98"/>
        <v>6.0163934426229559</v>
      </c>
      <c r="BK123" s="6">
        <f t="shared" si="69"/>
        <v>6.0163934426229559</v>
      </c>
      <c r="BL123" s="6">
        <f t="shared" si="99"/>
        <v>69.721311475410062</v>
      </c>
      <c r="BM123" s="9"/>
      <c r="BN123" s="1">
        <v>43378</v>
      </c>
      <c r="BO123">
        <v>86</v>
      </c>
      <c r="BP123" s="6">
        <f t="shared" si="100"/>
        <v>4.1311475409836049</v>
      </c>
      <c r="BQ123" s="6">
        <f t="shared" si="70"/>
        <v>4.1311475409836049</v>
      </c>
      <c r="BR123" s="6">
        <f t="shared" si="101"/>
        <v>372.34426229508153</v>
      </c>
      <c r="BS123" s="9"/>
      <c r="BT123" s="1">
        <v>43378</v>
      </c>
      <c r="BU123">
        <v>81</v>
      </c>
      <c r="BV123" s="6">
        <f t="shared" si="102"/>
        <v>10.295081967213122</v>
      </c>
      <c r="BW123" s="6">
        <f t="shared" si="71"/>
        <v>10.295081967213122</v>
      </c>
      <c r="BX123" s="6">
        <f t="shared" si="103"/>
        <v>283.80327868852487</v>
      </c>
      <c r="BY123" s="9"/>
      <c r="BZ123" s="1">
        <v>43378</v>
      </c>
      <c r="CA123">
        <v>83</v>
      </c>
      <c r="CB123" s="6">
        <f t="shared" si="104"/>
        <v>4.7049180327868783</v>
      </c>
      <c r="CC123" s="6">
        <f t="shared" si="72"/>
        <v>4.7049180327868783</v>
      </c>
      <c r="CD123" s="6">
        <f t="shared" si="105"/>
        <v>252.59016393442582</v>
      </c>
      <c r="CE123" s="9"/>
      <c r="CF123" s="1">
        <v>43378</v>
      </c>
      <c r="CG123">
        <v>62</v>
      </c>
      <c r="CH123" s="6">
        <f t="shared" si="106"/>
        <v>25.245901639344268</v>
      </c>
      <c r="CI123" s="6">
        <f t="shared" si="73"/>
        <v>25.245901639344268</v>
      </c>
      <c r="CJ123" s="6">
        <f t="shared" si="107"/>
        <v>319.06557377049177</v>
      </c>
      <c r="CK123" s="9"/>
      <c r="CL123" s="1">
        <v>43378</v>
      </c>
      <c r="CM123">
        <v>70</v>
      </c>
      <c r="CN123" s="6">
        <f t="shared" si="108"/>
        <v>21.344262295081961</v>
      </c>
      <c r="CO123" s="6">
        <f t="shared" si="74"/>
        <v>21.344262295081961</v>
      </c>
      <c r="CP123" s="6">
        <f t="shared" si="109"/>
        <v>195.80327868852433</v>
      </c>
      <c r="CQ123" s="9"/>
      <c r="CR123" s="1">
        <v>43378</v>
      </c>
      <c r="CS123">
        <v>83</v>
      </c>
      <c r="CT123" s="6">
        <f t="shared" si="110"/>
        <v>9.7213114754098342</v>
      </c>
      <c r="CU123" s="6">
        <f t="shared" si="75"/>
        <v>9.7213114754098342</v>
      </c>
      <c r="CV123" s="6">
        <f t="shared" si="111"/>
        <v>399.08196721311469</v>
      </c>
      <c r="CW123" s="9"/>
      <c r="CX123" s="1">
        <v>43378</v>
      </c>
      <c r="CY123">
        <v>82</v>
      </c>
      <c r="CZ123" s="6">
        <f t="shared" si="112"/>
        <v>8.9016393442622928</v>
      </c>
      <c r="DA123" s="6">
        <f t="shared" si="76"/>
        <v>8.9016393442622928</v>
      </c>
      <c r="DB123" s="6">
        <f t="shared" si="113"/>
        <v>400.80327868852487</v>
      </c>
      <c r="DC123" s="9"/>
      <c r="DD123" s="1">
        <v>43378</v>
      </c>
      <c r="DE123">
        <v>84</v>
      </c>
      <c r="DF123" s="6">
        <f t="shared" si="114"/>
        <v>0.75409836065573188</v>
      </c>
      <c r="DG123" s="6">
        <f t="shared" si="77"/>
        <v>0.75409836065573188</v>
      </c>
      <c r="DH123" s="6">
        <f t="shared" si="115"/>
        <v>106.32786885245891</v>
      </c>
      <c r="DI123" s="9"/>
      <c r="DJ123" s="1">
        <v>43378</v>
      </c>
      <c r="DK123">
        <v>71</v>
      </c>
      <c r="DL123" s="6">
        <f t="shared" si="116"/>
        <v>16.409836065573771</v>
      </c>
      <c r="DM123" s="6">
        <f t="shared" si="78"/>
        <v>16.409836065573771</v>
      </c>
      <c r="DN123" s="6">
        <f t="shared" si="117"/>
        <v>176.47540983606552</v>
      </c>
      <c r="DO123" s="9"/>
      <c r="DP123" s="1">
        <v>43378</v>
      </c>
      <c r="DQ123">
        <v>73</v>
      </c>
      <c r="DR123" s="6">
        <f t="shared" si="118"/>
        <v>16.508196721311478</v>
      </c>
      <c r="DS123" s="6">
        <f t="shared" si="79"/>
        <v>16.508196721311478</v>
      </c>
      <c r="DT123" s="6">
        <f t="shared" si="119"/>
        <v>399.40983606557415</v>
      </c>
      <c r="DU123" s="9"/>
    </row>
    <row r="124" spans="5:125">
      <c r="E124" s="9"/>
      <c r="F124" s="1">
        <v>43379</v>
      </c>
      <c r="G124" s="6">
        <v>64</v>
      </c>
      <c r="H124" s="6">
        <f t="shared" si="80"/>
        <v>25.737704919999999</v>
      </c>
      <c r="I124" s="6">
        <f t="shared" si="60"/>
        <v>25.737704919999999</v>
      </c>
      <c r="J124" s="6">
        <f t="shared" si="81"/>
        <v>434.59016407999991</v>
      </c>
      <c r="K124" s="9"/>
      <c r="L124" s="1">
        <v>43379</v>
      </c>
      <c r="M124">
        <v>82</v>
      </c>
      <c r="N124" s="6">
        <f t="shared" si="82"/>
        <v>4.508196721311478</v>
      </c>
      <c r="O124" s="6">
        <f t="shared" si="61"/>
        <v>4.508196721311478</v>
      </c>
      <c r="P124" s="6">
        <f t="shared" si="83"/>
        <v>198.55737704918062</v>
      </c>
      <c r="Q124" s="9"/>
      <c r="R124" s="1">
        <v>43379</v>
      </c>
      <c r="S124">
        <v>73</v>
      </c>
      <c r="T124" s="6">
        <f t="shared" si="84"/>
        <v>15.196721311475414</v>
      </c>
      <c r="U124" s="6">
        <f t="shared" si="62"/>
        <v>15.196721311475414</v>
      </c>
      <c r="V124" s="6">
        <f t="shared" si="85"/>
        <v>232.55737704918067</v>
      </c>
      <c r="W124" s="9"/>
      <c r="X124" s="1">
        <v>43379</v>
      </c>
      <c r="Y124">
        <v>71</v>
      </c>
      <c r="Z124" s="6">
        <f t="shared" si="86"/>
        <v>18.721311475409834</v>
      </c>
      <c r="AA124" s="6">
        <f t="shared" si="63"/>
        <v>18.721311475409834</v>
      </c>
      <c r="AB124" s="6">
        <f t="shared" si="87"/>
        <v>311.7377049180327</v>
      </c>
      <c r="AC124" s="9"/>
      <c r="AD124" s="1">
        <v>43379</v>
      </c>
      <c r="AE124">
        <v>73</v>
      </c>
      <c r="AF124" s="6">
        <f t="shared" si="88"/>
        <v>18.47540983606558</v>
      </c>
      <c r="AG124" s="6">
        <f t="shared" si="64"/>
        <v>18.47540983606558</v>
      </c>
      <c r="AH124" s="6">
        <f t="shared" si="89"/>
        <v>535.1311475409841</v>
      </c>
      <c r="AI124" s="9"/>
      <c r="AJ124" s="1">
        <v>43379</v>
      </c>
      <c r="AK124">
        <v>70</v>
      </c>
      <c r="AL124" s="6">
        <f t="shared" si="90"/>
        <v>16.819672131147541</v>
      </c>
      <c r="AM124" s="6">
        <f t="shared" si="65"/>
        <v>16.819672131147541</v>
      </c>
      <c r="AN124" s="6">
        <f t="shared" si="91"/>
        <v>256.78688524590166</v>
      </c>
      <c r="AO124" s="9"/>
      <c r="AP124" s="1">
        <v>43379</v>
      </c>
      <c r="AQ124">
        <v>86</v>
      </c>
      <c r="AR124" s="6">
        <f t="shared" si="92"/>
        <v>3.4098360655737707</v>
      </c>
      <c r="AS124" s="6">
        <f t="shared" si="66"/>
        <v>3.4098360655737707</v>
      </c>
      <c r="AT124" s="6">
        <f t="shared" si="93"/>
        <v>246.21311475409823</v>
      </c>
      <c r="AU124" s="9"/>
      <c r="AV124" s="1">
        <v>43379</v>
      </c>
      <c r="AW124">
        <v>75</v>
      </c>
      <c r="AX124" s="6">
        <f t="shared" si="94"/>
        <v>11.180327868852459</v>
      </c>
      <c r="AY124" s="6">
        <f t="shared" si="67"/>
        <v>11.180327868852459</v>
      </c>
      <c r="AZ124" s="6">
        <f t="shared" si="95"/>
        <v>250.77049180327867</v>
      </c>
      <c r="BA124" s="9"/>
      <c r="BB124" s="1">
        <v>43379</v>
      </c>
      <c r="BC124">
        <v>75</v>
      </c>
      <c r="BD124" s="6">
        <f t="shared" si="96"/>
        <v>11.491803278688522</v>
      </c>
      <c r="BE124" s="6">
        <f t="shared" si="68"/>
        <v>11.491803278688522</v>
      </c>
      <c r="BF124" s="6">
        <f t="shared" si="97"/>
        <v>308.49180327868805</v>
      </c>
      <c r="BG124" s="9"/>
      <c r="BH124" s="1">
        <v>43379</v>
      </c>
      <c r="BI124">
        <v>72</v>
      </c>
      <c r="BJ124" s="6">
        <f t="shared" si="98"/>
        <v>15.016393442622956</v>
      </c>
      <c r="BK124" s="6">
        <f t="shared" si="69"/>
        <v>15.016393442622956</v>
      </c>
      <c r="BL124" s="6">
        <f t="shared" si="99"/>
        <v>84.737704918033018</v>
      </c>
      <c r="BM124" s="9"/>
      <c r="BN124" s="1">
        <v>43379</v>
      </c>
      <c r="BO124">
        <v>76</v>
      </c>
      <c r="BP124" s="6">
        <f t="shared" si="100"/>
        <v>14.131147540983605</v>
      </c>
      <c r="BQ124" s="6">
        <f t="shared" si="70"/>
        <v>14.131147540983605</v>
      </c>
      <c r="BR124" s="6">
        <f t="shared" si="101"/>
        <v>386.47540983606513</v>
      </c>
      <c r="BS124" s="9"/>
      <c r="BT124" s="1">
        <v>43379</v>
      </c>
      <c r="BU124">
        <v>82</v>
      </c>
      <c r="BV124" s="6">
        <f t="shared" si="102"/>
        <v>9.2950819672131217</v>
      </c>
      <c r="BW124" s="6">
        <f t="shared" si="71"/>
        <v>9.2950819672131217</v>
      </c>
      <c r="BX124" s="6">
        <f t="shared" si="103"/>
        <v>293.09836065573802</v>
      </c>
      <c r="BY124" s="9"/>
      <c r="BZ124" s="1">
        <v>43379</v>
      </c>
      <c r="CA124">
        <v>82</v>
      </c>
      <c r="CB124" s="6">
        <f t="shared" si="104"/>
        <v>5.7049180327868783</v>
      </c>
      <c r="CC124" s="6">
        <f t="shared" si="72"/>
        <v>5.7049180327868783</v>
      </c>
      <c r="CD124" s="6">
        <f t="shared" si="105"/>
        <v>258.2950819672127</v>
      </c>
      <c r="CE124" s="9"/>
      <c r="CF124" s="1">
        <v>43379</v>
      </c>
      <c r="CG124">
        <v>71</v>
      </c>
      <c r="CH124" s="6">
        <f t="shared" si="106"/>
        <v>16.245901639344268</v>
      </c>
      <c r="CI124" s="6">
        <f t="shared" si="73"/>
        <v>16.245901639344268</v>
      </c>
      <c r="CJ124" s="6">
        <f t="shared" si="107"/>
        <v>335.31147540983602</v>
      </c>
      <c r="CK124" s="9"/>
      <c r="CL124" s="1">
        <v>43379</v>
      </c>
      <c r="CM124">
        <v>73</v>
      </c>
      <c r="CN124" s="6">
        <f t="shared" si="108"/>
        <v>18.344262295081961</v>
      </c>
      <c r="CO124" s="6">
        <f t="shared" si="74"/>
        <v>18.344262295081961</v>
      </c>
      <c r="CP124" s="6">
        <f t="shared" si="109"/>
        <v>214.14754098360629</v>
      </c>
      <c r="CQ124" s="9"/>
      <c r="CR124" s="1">
        <v>43379</v>
      </c>
      <c r="CS124">
        <v>81</v>
      </c>
      <c r="CT124" s="6">
        <f t="shared" si="110"/>
        <v>11.721311475409834</v>
      </c>
      <c r="CU124" s="6">
        <f t="shared" si="75"/>
        <v>11.721311475409834</v>
      </c>
      <c r="CV124" s="6">
        <f t="shared" si="111"/>
        <v>410.80327868852453</v>
      </c>
      <c r="CW124" s="9"/>
      <c r="CX124" s="1">
        <v>43379</v>
      </c>
      <c r="CY124">
        <v>83</v>
      </c>
      <c r="CZ124" s="6">
        <f t="shared" si="112"/>
        <v>7.9016393442622928</v>
      </c>
      <c r="DA124" s="6">
        <f t="shared" si="76"/>
        <v>7.9016393442622928</v>
      </c>
      <c r="DB124" s="6">
        <f t="shared" si="113"/>
        <v>408.70491803278719</v>
      </c>
      <c r="DC124" s="9"/>
      <c r="DD124" s="1">
        <v>43379</v>
      </c>
      <c r="DE124">
        <v>84</v>
      </c>
      <c r="DF124" s="6">
        <f t="shared" si="114"/>
        <v>0.75409836065573188</v>
      </c>
      <c r="DG124" s="6">
        <f t="shared" si="77"/>
        <v>0.75409836065573188</v>
      </c>
      <c r="DH124" s="6">
        <f t="shared" si="115"/>
        <v>107.08196721311464</v>
      </c>
      <c r="DI124" s="9"/>
      <c r="DJ124" s="1">
        <v>43379</v>
      </c>
      <c r="DK124">
        <v>78</v>
      </c>
      <c r="DL124" s="6">
        <f t="shared" si="116"/>
        <v>9.4098360655737707</v>
      </c>
      <c r="DM124" s="6">
        <f t="shared" si="78"/>
        <v>9.4098360655737707</v>
      </c>
      <c r="DN124" s="6">
        <f t="shared" si="117"/>
        <v>185.88524590163928</v>
      </c>
      <c r="DO124" s="9"/>
      <c r="DP124" s="1">
        <v>43379</v>
      </c>
      <c r="DQ124">
        <v>76</v>
      </c>
      <c r="DR124" s="6">
        <f t="shared" si="118"/>
        <v>13.508196721311478</v>
      </c>
      <c r="DS124" s="6">
        <f t="shared" si="79"/>
        <v>13.508196721311478</v>
      </c>
      <c r="DT124" s="6">
        <f t="shared" si="119"/>
        <v>412.91803278688565</v>
      </c>
      <c r="DU124" s="9"/>
    </row>
    <row r="125" spans="5:125">
      <c r="E125" s="9"/>
      <c r="F125" s="1">
        <v>43380</v>
      </c>
      <c r="G125" s="6">
        <v>60</v>
      </c>
      <c r="H125" s="6">
        <f t="shared" si="80"/>
        <v>29.737704919999999</v>
      </c>
      <c r="I125" s="6">
        <f t="shared" si="60"/>
        <v>29.737704919999999</v>
      </c>
      <c r="J125" s="6">
        <f t="shared" si="81"/>
        <v>464.32786899999991</v>
      </c>
      <c r="K125" s="9"/>
      <c r="L125" s="1">
        <v>43380</v>
      </c>
      <c r="M125">
        <v>82</v>
      </c>
      <c r="N125" s="6">
        <f t="shared" si="82"/>
        <v>4.508196721311478</v>
      </c>
      <c r="O125" s="6">
        <f t="shared" si="61"/>
        <v>4.508196721311478</v>
      </c>
      <c r="P125" s="6">
        <f t="shared" si="83"/>
        <v>203.06557377049211</v>
      </c>
      <c r="Q125" s="9"/>
      <c r="R125" s="1">
        <v>43380</v>
      </c>
      <c r="S125">
        <v>82</v>
      </c>
      <c r="T125" s="6">
        <f t="shared" si="84"/>
        <v>6.1967213114754145</v>
      </c>
      <c r="U125" s="6">
        <f t="shared" si="62"/>
        <v>6.1967213114754145</v>
      </c>
      <c r="V125" s="6">
        <f t="shared" si="85"/>
        <v>238.75409836065609</v>
      </c>
      <c r="W125" s="9"/>
      <c r="X125" s="1">
        <v>43380</v>
      </c>
      <c r="Y125">
        <v>73</v>
      </c>
      <c r="Z125" s="6">
        <f t="shared" si="86"/>
        <v>16.721311475409834</v>
      </c>
      <c r="AA125" s="6">
        <f t="shared" si="63"/>
        <v>16.721311475409834</v>
      </c>
      <c r="AB125" s="6">
        <f t="shared" si="87"/>
        <v>328.45901639344254</v>
      </c>
      <c r="AC125" s="9"/>
      <c r="AD125" s="1">
        <v>43380</v>
      </c>
      <c r="AE125">
        <v>66</v>
      </c>
      <c r="AF125" s="6">
        <f t="shared" si="88"/>
        <v>25.47540983606558</v>
      </c>
      <c r="AG125" s="6">
        <f t="shared" si="64"/>
        <v>25.47540983606558</v>
      </c>
      <c r="AH125" s="6">
        <f t="shared" si="89"/>
        <v>560.60655737704974</v>
      </c>
      <c r="AI125" s="9"/>
      <c r="AJ125" s="1">
        <v>43380</v>
      </c>
      <c r="AK125">
        <v>68</v>
      </c>
      <c r="AL125" s="6">
        <f t="shared" si="90"/>
        <v>18.819672131147541</v>
      </c>
      <c r="AM125" s="6">
        <f t="shared" si="65"/>
        <v>18.819672131147541</v>
      </c>
      <c r="AN125" s="6">
        <f t="shared" si="91"/>
        <v>275.60655737704917</v>
      </c>
      <c r="AO125" s="9"/>
      <c r="AP125" s="1">
        <v>43380</v>
      </c>
      <c r="AQ125">
        <v>80</v>
      </c>
      <c r="AR125" s="6">
        <f t="shared" si="92"/>
        <v>9.4098360655737707</v>
      </c>
      <c r="AS125" s="6">
        <f t="shared" si="66"/>
        <v>9.4098360655737707</v>
      </c>
      <c r="AT125" s="6">
        <f t="shared" si="93"/>
        <v>255.62295081967198</v>
      </c>
      <c r="AU125" s="9"/>
      <c r="AV125" s="1">
        <v>43380</v>
      </c>
      <c r="AW125">
        <v>73</v>
      </c>
      <c r="AX125" s="6">
        <f t="shared" si="94"/>
        <v>13.180327868852459</v>
      </c>
      <c r="AY125" s="6">
        <f t="shared" si="67"/>
        <v>13.180327868852459</v>
      </c>
      <c r="AZ125" s="6">
        <f t="shared" si="95"/>
        <v>263.95081967213116</v>
      </c>
      <c r="BA125" s="9"/>
      <c r="BB125" s="1">
        <v>43380</v>
      </c>
      <c r="BC125">
        <v>75</v>
      </c>
      <c r="BD125" s="6">
        <f t="shared" si="96"/>
        <v>11.491803278688522</v>
      </c>
      <c r="BE125" s="6">
        <f t="shared" si="68"/>
        <v>11.491803278688522</v>
      </c>
      <c r="BF125" s="6">
        <f t="shared" si="97"/>
        <v>319.98360655737656</v>
      </c>
      <c r="BG125" s="9"/>
      <c r="BH125" s="1">
        <v>43380</v>
      </c>
      <c r="BI125">
        <v>72</v>
      </c>
      <c r="BJ125" s="6">
        <f t="shared" si="98"/>
        <v>15.016393442622956</v>
      </c>
      <c r="BK125" s="6">
        <f t="shared" si="69"/>
        <v>15.016393442622956</v>
      </c>
      <c r="BL125" s="6">
        <f t="shared" si="99"/>
        <v>99.754098360655973</v>
      </c>
      <c r="BM125" s="9"/>
      <c r="BN125" s="1">
        <v>43380</v>
      </c>
      <c r="BO125">
        <v>72</v>
      </c>
      <c r="BP125" s="6">
        <f t="shared" si="100"/>
        <v>18.131147540983605</v>
      </c>
      <c r="BQ125" s="6">
        <f t="shared" si="70"/>
        <v>18.131147540983605</v>
      </c>
      <c r="BR125" s="6">
        <f t="shared" si="101"/>
        <v>404.60655737704872</v>
      </c>
      <c r="BS125" s="9"/>
      <c r="BT125" s="1">
        <v>43380</v>
      </c>
      <c r="BU125">
        <v>83</v>
      </c>
      <c r="BV125" s="6">
        <f t="shared" si="102"/>
        <v>8.2950819672131217</v>
      </c>
      <c r="BW125" s="6">
        <f t="shared" si="71"/>
        <v>8.2950819672131217</v>
      </c>
      <c r="BX125" s="6">
        <f t="shared" si="103"/>
        <v>301.39344262295117</v>
      </c>
      <c r="BY125" s="9"/>
      <c r="BZ125" s="1">
        <v>43380</v>
      </c>
      <c r="CA125">
        <v>82</v>
      </c>
      <c r="CB125" s="6">
        <f t="shared" si="104"/>
        <v>5.7049180327868783</v>
      </c>
      <c r="CC125" s="6">
        <f t="shared" si="72"/>
        <v>5.7049180327868783</v>
      </c>
      <c r="CD125" s="6">
        <f t="shared" si="105"/>
        <v>263.99999999999955</v>
      </c>
      <c r="CE125" s="9"/>
      <c r="CF125" s="1">
        <v>43380</v>
      </c>
      <c r="CG125">
        <v>79</v>
      </c>
      <c r="CH125" s="6">
        <f t="shared" si="106"/>
        <v>8.2459016393442681</v>
      </c>
      <c r="CI125" s="6">
        <f t="shared" si="73"/>
        <v>8.2459016393442681</v>
      </c>
      <c r="CJ125" s="6">
        <f t="shared" si="107"/>
        <v>343.55737704918027</v>
      </c>
      <c r="CK125" s="9"/>
      <c r="CL125" s="1">
        <v>43380</v>
      </c>
      <c r="CM125">
        <v>81</v>
      </c>
      <c r="CN125" s="6">
        <f t="shared" si="108"/>
        <v>10.344262295081961</v>
      </c>
      <c r="CO125" s="6">
        <f t="shared" si="74"/>
        <v>10.344262295081961</v>
      </c>
      <c r="CP125" s="6">
        <f t="shared" si="109"/>
        <v>224.49180327868825</v>
      </c>
      <c r="CQ125" s="9"/>
      <c r="CR125" s="1">
        <v>43380</v>
      </c>
      <c r="CS125">
        <v>79</v>
      </c>
      <c r="CT125" s="6">
        <f t="shared" si="110"/>
        <v>13.721311475409834</v>
      </c>
      <c r="CU125" s="6">
        <f t="shared" si="75"/>
        <v>13.721311475409834</v>
      </c>
      <c r="CV125" s="6">
        <f t="shared" si="111"/>
        <v>424.52459016393436</v>
      </c>
      <c r="CW125" s="9"/>
      <c r="CX125" s="1">
        <v>43380</v>
      </c>
      <c r="CY125">
        <v>68</v>
      </c>
      <c r="CZ125" s="6">
        <f t="shared" si="112"/>
        <v>22.901639344262293</v>
      </c>
      <c r="DA125" s="6">
        <f t="shared" si="76"/>
        <v>22.901639344262293</v>
      </c>
      <c r="DB125" s="6">
        <f t="shared" si="113"/>
        <v>431.60655737704951</v>
      </c>
      <c r="DC125" s="9"/>
      <c r="DD125" s="1">
        <v>43380</v>
      </c>
      <c r="DE125">
        <v>74</v>
      </c>
      <c r="DF125" s="6">
        <f t="shared" si="114"/>
        <v>10.754098360655732</v>
      </c>
      <c r="DG125" s="6">
        <f t="shared" si="77"/>
        <v>10.754098360655732</v>
      </c>
      <c r="DH125" s="6">
        <f t="shared" si="115"/>
        <v>117.83606557377037</v>
      </c>
      <c r="DI125" s="9"/>
      <c r="DJ125" s="1">
        <v>43380</v>
      </c>
      <c r="DK125">
        <v>82</v>
      </c>
      <c r="DL125" s="6">
        <f t="shared" si="116"/>
        <v>5.4098360655737707</v>
      </c>
      <c r="DM125" s="6">
        <f t="shared" si="78"/>
        <v>5.4098360655737707</v>
      </c>
      <c r="DN125" s="6">
        <f t="shared" si="117"/>
        <v>191.29508196721304</v>
      </c>
      <c r="DO125" s="9"/>
      <c r="DP125" s="1">
        <v>43380</v>
      </c>
      <c r="DQ125">
        <v>81</v>
      </c>
      <c r="DR125" s="6">
        <f t="shared" si="118"/>
        <v>8.508196721311478</v>
      </c>
      <c r="DS125" s="6">
        <f t="shared" si="79"/>
        <v>8.508196721311478</v>
      </c>
      <c r="DT125" s="6">
        <f t="shared" si="119"/>
        <v>421.42622950819714</v>
      </c>
      <c r="DU125" s="9"/>
    </row>
    <row r="126" spans="5:125">
      <c r="E126" s="9"/>
      <c r="F126" s="1">
        <v>43381</v>
      </c>
      <c r="G126" s="6">
        <v>78</v>
      </c>
      <c r="H126" s="6">
        <f t="shared" si="80"/>
        <v>11.737704919999999</v>
      </c>
      <c r="I126" s="6">
        <f t="shared" si="60"/>
        <v>11.737704919999999</v>
      </c>
      <c r="J126" s="6">
        <f t="shared" si="81"/>
        <v>476.06557391999991</v>
      </c>
      <c r="K126" s="9"/>
      <c r="L126" s="1">
        <v>43381</v>
      </c>
      <c r="M126">
        <v>82</v>
      </c>
      <c r="N126" s="6">
        <f t="shared" si="82"/>
        <v>4.508196721311478</v>
      </c>
      <c r="O126" s="6">
        <f t="shared" si="61"/>
        <v>4.508196721311478</v>
      </c>
      <c r="P126" s="6">
        <f t="shared" si="83"/>
        <v>207.5737704918036</v>
      </c>
      <c r="Q126" s="9"/>
      <c r="R126" s="1">
        <v>43381</v>
      </c>
      <c r="S126">
        <v>69</v>
      </c>
      <c r="T126" s="6">
        <f t="shared" si="84"/>
        <v>19.196721311475414</v>
      </c>
      <c r="U126" s="6">
        <f t="shared" si="62"/>
        <v>19.196721311475414</v>
      </c>
      <c r="V126" s="6">
        <f t="shared" si="85"/>
        <v>257.9508196721315</v>
      </c>
      <c r="W126" s="9"/>
      <c r="X126" s="1">
        <v>43381</v>
      </c>
      <c r="Y126">
        <v>73</v>
      </c>
      <c r="Z126" s="6">
        <f t="shared" si="86"/>
        <v>16.721311475409834</v>
      </c>
      <c r="AA126" s="6">
        <f t="shared" si="63"/>
        <v>16.721311475409834</v>
      </c>
      <c r="AB126" s="6">
        <f t="shared" si="87"/>
        <v>345.18032786885237</v>
      </c>
      <c r="AC126" s="9"/>
      <c r="AD126" s="1">
        <v>43381</v>
      </c>
      <c r="AE126">
        <v>55</v>
      </c>
      <c r="AF126" s="6">
        <f t="shared" si="88"/>
        <v>36.47540983606558</v>
      </c>
      <c r="AG126" s="6">
        <f t="shared" si="64"/>
        <v>36.47540983606558</v>
      </c>
      <c r="AH126" s="6">
        <f t="shared" si="89"/>
        <v>597.08196721311538</v>
      </c>
      <c r="AI126" s="9"/>
      <c r="AJ126" s="1">
        <v>43381</v>
      </c>
      <c r="AK126">
        <v>79</v>
      </c>
      <c r="AL126" s="6">
        <f t="shared" si="90"/>
        <v>7.8196721311475414</v>
      </c>
      <c r="AM126" s="6">
        <f t="shared" si="65"/>
        <v>7.8196721311475414</v>
      </c>
      <c r="AN126" s="6">
        <f t="shared" si="91"/>
        <v>283.42622950819668</v>
      </c>
      <c r="AO126" s="9"/>
      <c r="AP126" s="1">
        <v>43381</v>
      </c>
      <c r="AQ126">
        <v>71</v>
      </c>
      <c r="AR126" s="6">
        <f t="shared" si="92"/>
        <v>18.409836065573771</v>
      </c>
      <c r="AS126" s="6">
        <f t="shared" si="66"/>
        <v>18.409836065573771</v>
      </c>
      <c r="AT126" s="6">
        <f t="shared" si="93"/>
        <v>274.03278688524574</v>
      </c>
      <c r="AU126" s="9"/>
      <c r="AV126" s="1">
        <v>43381</v>
      </c>
      <c r="AW126">
        <v>73</v>
      </c>
      <c r="AX126" s="6">
        <f t="shared" si="94"/>
        <v>13.180327868852459</v>
      </c>
      <c r="AY126" s="6">
        <f t="shared" si="67"/>
        <v>13.180327868852459</v>
      </c>
      <c r="AZ126" s="6">
        <f t="shared" si="95"/>
        <v>277.13114754098365</v>
      </c>
      <c r="BA126" s="9"/>
      <c r="BB126" s="1">
        <v>43381</v>
      </c>
      <c r="BC126">
        <v>73</v>
      </c>
      <c r="BD126" s="6">
        <f t="shared" si="96"/>
        <v>13.491803278688522</v>
      </c>
      <c r="BE126" s="6">
        <f t="shared" si="68"/>
        <v>13.491803278688522</v>
      </c>
      <c r="BF126" s="6">
        <f t="shared" si="97"/>
        <v>333.47540983606507</v>
      </c>
      <c r="BG126" s="9"/>
      <c r="BH126" s="1">
        <v>43381</v>
      </c>
      <c r="BI126">
        <v>73</v>
      </c>
      <c r="BJ126" s="6">
        <f t="shared" si="98"/>
        <v>14.016393442622956</v>
      </c>
      <c r="BK126" s="6">
        <f t="shared" si="69"/>
        <v>14.016393442622956</v>
      </c>
      <c r="BL126" s="6">
        <f t="shared" si="99"/>
        <v>113.77049180327893</v>
      </c>
      <c r="BM126" s="9"/>
      <c r="BN126" s="1">
        <v>43381</v>
      </c>
      <c r="BO126">
        <v>72</v>
      </c>
      <c r="BP126" s="6">
        <f t="shared" si="100"/>
        <v>18.131147540983605</v>
      </c>
      <c r="BQ126" s="6">
        <f t="shared" si="70"/>
        <v>18.131147540983605</v>
      </c>
      <c r="BR126" s="6">
        <f t="shared" si="101"/>
        <v>422.73770491803231</v>
      </c>
      <c r="BS126" s="9"/>
      <c r="BT126" s="1">
        <v>43381</v>
      </c>
      <c r="BU126">
        <v>83</v>
      </c>
      <c r="BV126" s="6">
        <f t="shared" si="102"/>
        <v>8.2950819672131217</v>
      </c>
      <c r="BW126" s="6">
        <f t="shared" si="71"/>
        <v>8.2950819672131217</v>
      </c>
      <c r="BX126" s="6">
        <f t="shared" si="103"/>
        <v>309.68852459016432</v>
      </c>
      <c r="BY126" s="9"/>
      <c r="BZ126" s="1">
        <v>43381</v>
      </c>
      <c r="CA126">
        <v>72</v>
      </c>
      <c r="CB126" s="6">
        <f t="shared" si="104"/>
        <v>15.704918032786878</v>
      </c>
      <c r="CC126" s="6">
        <f t="shared" si="72"/>
        <v>15.704918032786878</v>
      </c>
      <c r="CD126" s="6">
        <f t="shared" si="105"/>
        <v>279.7049180327864</v>
      </c>
      <c r="CE126" s="9"/>
      <c r="CF126" s="1">
        <v>43381</v>
      </c>
      <c r="CG126">
        <v>80</v>
      </c>
      <c r="CH126" s="6">
        <f t="shared" si="106"/>
        <v>7.2459016393442681</v>
      </c>
      <c r="CI126" s="6">
        <f t="shared" si="73"/>
        <v>7.2459016393442681</v>
      </c>
      <c r="CJ126" s="6">
        <f t="shared" si="107"/>
        <v>350.80327868852453</v>
      </c>
      <c r="CK126" s="9"/>
      <c r="CL126" s="1">
        <v>43381</v>
      </c>
      <c r="CM126">
        <v>82</v>
      </c>
      <c r="CN126" s="6">
        <f t="shared" si="108"/>
        <v>9.3442622950819612</v>
      </c>
      <c r="CO126" s="6">
        <f t="shared" si="74"/>
        <v>9.3442622950819612</v>
      </c>
      <c r="CP126" s="6">
        <f t="shared" si="109"/>
        <v>233.83606557377021</v>
      </c>
      <c r="CQ126" s="9"/>
      <c r="CR126" s="1">
        <v>43381</v>
      </c>
      <c r="CS126">
        <v>78</v>
      </c>
      <c r="CT126" s="6">
        <f t="shared" si="110"/>
        <v>14.721311475409834</v>
      </c>
      <c r="CU126" s="6">
        <f t="shared" si="75"/>
        <v>14.721311475409834</v>
      </c>
      <c r="CV126" s="6">
        <f t="shared" si="111"/>
        <v>439.2459016393442</v>
      </c>
      <c r="CW126" s="9"/>
      <c r="CX126" s="1">
        <v>43381</v>
      </c>
      <c r="CY126">
        <v>63</v>
      </c>
      <c r="CZ126" s="6">
        <f t="shared" si="112"/>
        <v>27.901639344262293</v>
      </c>
      <c r="DA126" s="6">
        <f t="shared" si="76"/>
        <v>27.901639344262293</v>
      </c>
      <c r="DB126" s="6">
        <f t="shared" si="113"/>
        <v>459.50819672131183</v>
      </c>
      <c r="DC126" s="9"/>
      <c r="DD126" s="1">
        <v>43381</v>
      </c>
      <c r="DE126">
        <v>72</v>
      </c>
      <c r="DF126" s="6">
        <f t="shared" si="114"/>
        <v>12.754098360655732</v>
      </c>
      <c r="DG126" s="6">
        <f t="shared" si="77"/>
        <v>12.754098360655732</v>
      </c>
      <c r="DH126" s="6">
        <f t="shared" si="115"/>
        <v>130.5901639344261</v>
      </c>
      <c r="DI126" s="9"/>
      <c r="DJ126" s="1">
        <v>43381</v>
      </c>
      <c r="DK126">
        <v>86</v>
      </c>
      <c r="DL126" s="6">
        <f t="shared" si="116"/>
        <v>1.4098360655737707</v>
      </c>
      <c r="DM126" s="6">
        <f t="shared" si="78"/>
        <v>1.4098360655737707</v>
      </c>
      <c r="DN126" s="6">
        <f t="shared" si="117"/>
        <v>192.70491803278679</v>
      </c>
      <c r="DO126" s="9"/>
      <c r="DP126" s="1">
        <v>43381</v>
      </c>
      <c r="DQ126">
        <v>82</v>
      </c>
      <c r="DR126" s="6">
        <f t="shared" si="118"/>
        <v>7.508196721311478</v>
      </c>
      <c r="DS126" s="6">
        <f t="shared" si="79"/>
        <v>7.508196721311478</v>
      </c>
      <c r="DT126" s="6">
        <f t="shared" si="119"/>
        <v>428.93442622950863</v>
      </c>
      <c r="DU126" s="9"/>
    </row>
    <row r="127" spans="5:125">
      <c r="E127" s="9"/>
      <c r="F127" s="1">
        <v>43382</v>
      </c>
      <c r="G127" s="6">
        <v>70</v>
      </c>
      <c r="H127" s="6">
        <f t="shared" si="80"/>
        <v>19.737704919999999</v>
      </c>
      <c r="I127" s="6">
        <f t="shared" si="60"/>
        <v>19.737704919999999</v>
      </c>
      <c r="J127" s="6">
        <f t="shared" si="81"/>
        <v>495.8032788399999</v>
      </c>
      <c r="K127" s="9"/>
      <c r="L127" s="1">
        <v>43382</v>
      </c>
      <c r="M127">
        <v>80</v>
      </c>
      <c r="N127" s="6">
        <f t="shared" si="82"/>
        <v>6.508196721311478</v>
      </c>
      <c r="O127" s="6">
        <f t="shared" si="61"/>
        <v>6.508196721311478</v>
      </c>
      <c r="P127" s="6">
        <f t="shared" si="83"/>
        <v>214.08196721311509</v>
      </c>
      <c r="Q127" s="9"/>
      <c r="R127" s="1">
        <v>43382</v>
      </c>
      <c r="S127">
        <v>72</v>
      </c>
      <c r="T127" s="6">
        <f t="shared" si="84"/>
        <v>16.196721311475414</v>
      </c>
      <c r="U127" s="6">
        <f t="shared" si="62"/>
        <v>16.196721311475414</v>
      </c>
      <c r="V127" s="6">
        <f t="shared" si="85"/>
        <v>274.14754098360692</v>
      </c>
      <c r="W127" s="9"/>
      <c r="X127" s="1">
        <v>43382</v>
      </c>
      <c r="Y127">
        <v>72</v>
      </c>
      <c r="Z127" s="6">
        <f t="shared" si="86"/>
        <v>17.721311475409834</v>
      </c>
      <c r="AA127" s="6">
        <f t="shared" si="63"/>
        <v>17.721311475409834</v>
      </c>
      <c r="AB127" s="6">
        <f t="shared" si="87"/>
        <v>362.90163934426221</v>
      </c>
      <c r="AC127" s="9"/>
      <c r="AD127" s="1">
        <v>43382</v>
      </c>
      <c r="AE127">
        <v>55</v>
      </c>
      <c r="AF127" s="6">
        <f t="shared" si="88"/>
        <v>36.47540983606558</v>
      </c>
      <c r="AG127" s="6">
        <f t="shared" si="64"/>
        <v>36.47540983606558</v>
      </c>
      <c r="AH127" s="6">
        <f t="shared" si="89"/>
        <v>633.55737704918101</v>
      </c>
      <c r="AI127" s="9"/>
      <c r="AJ127" s="1">
        <v>43382</v>
      </c>
      <c r="AK127">
        <v>66</v>
      </c>
      <c r="AL127" s="6">
        <f t="shared" si="90"/>
        <v>20.819672131147541</v>
      </c>
      <c r="AM127" s="6">
        <f t="shared" si="65"/>
        <v>20.819672131147541</v>
      </c>
      <c r="AN127" s="6">
        <f t="shared" si="91"/>
        <v>304.2459016393442</v>
      </c>
      <c r="AO127" s="9"/>
      <c r="AP127" s="1">
        <v>43382</v>
      </c>
      <c r="AQ127">
        <v>66</v>
      </c>
      <c r="AR127" s="6">
        <f t="shared" si="92"/>
        <v>23.409836065573771</v>
      </c>
      <c r="AS127" s="6">
        <f t="shared" si="66"/>
        <v>23.409836065573771</v>
      </c>
      <c r="AT127" s="6">
        <f t="shared" si="93"/>
        <v>297.4426229508195</v>
      </c>
      <c r="AU127" s="9"/>
      <c r="AV127" s="1">
        <v>43382</v>
      </c>
      <c r="AW127">
        <v>73</v>
      </c>
      <c r="AX127" s="6">
        <f t="shared" si="94"/>
        <v>13.180327868852459</v>
      </c>
      <c r="AY127" s="6">
        <f t="shared" si="67"/>
        <v>13.180327868852459</v>
      </c>
      <c r="AZ127" s="6">
        <f t="shared" si="95"/>
        <v>290.31147540983613</v>
      </c>
      <c r="BA127" s="9"/>
      <c r="BB127" s="1">
        <v>43382</v>
      </c>
      <c r="BC127">
        <v>71</v>
      </c>
      <c r="BD127" s="6">
        <f t="shared" si="96"/>
        <v>15.491803278688522</v>
      </c>
      <c r="BE127" s="6">
        <f t="shared" si="68"/>
        <v>15.491803278688522</v>
      </c>
      <c r="BF127" s="6">
        <f t="shared" si="97"/>
        <v>348.96721311475358</v>
      </c>
      <c r="BG127" s="9"/>
      <c r="BH127" s="1">
        <v>43382</v>
      </c>
      <c r="BI127">
        <v>70</v>
      </c>
      <c r="BJ127" s="6">
        <f t="shared" si="98"/>
        <v>17.016393442622956</v>
      </c>
      <c r="BK127" s="6">
        <f t="shared" si="69"/>
        <v>17.016393442622956</v>
      </c>
      <c r="BL127" s="6">
        <f t="shared" si="99"/>
        <v>130.78688524590189</v>
      </c>
      <c r="BM127" s="9"/>
      <c r="BN127" s="1">
        <v>43382</v>
      </c>
      <c r="BO127">
        <v>79</v>
      </c>
      <c r="BP127" s="6">
        <f t="shared" si="100"/>
        <v>11.131147540983605</v>
      </c>
      <c r="BQ127" s="6">
        <f t="shared" si="70"/>
        <v>11.131147540983605</v>
      </c>
      <c r="BR127" s="6">
        <f t="shared" si="101"/>
        <v>433.8688524590159</v>
      </c>
      <c r="BS127" s="9"/>
      <c r="BT127" s="1">
        <v>43382</v>
      </c>
      <c r="BU127">
        <v>81</v>
      </c>
      <c r="BV127" s="6">
        <f t="shared" si="102"/>
        <v>10.295081967213122</v>
      </c>
      <c r="BW127" s="6">
        <f t="shared" si="71"/>
        <v>10.295081967213122</v>
      </c>
      <c r="BX127" s="6">
        <f t="shared" si="103"/>
        <v>319.98360655737747</v>
      </c>
      <c r="BY127" s="9"/>
      <c r="BZ127" s="1">
        <v>43382</v>
      </c>
      <c r="CA127">
        <v>75</v>
      </c>
      <c r="CB127" s="6">
        <f t="shared" si="104"/>
        <v>12.704918032786878</v>
      </c>
      <c r="CC127" s="6">
        <f t="shared" si="72"/>
        <v>12.704918032786878</v>
      </c>
      <c r="CD127" s="6">
        <f t="shared" si="105"/>
        <v>292.40983606557324</v>
      </c>
      <c r="CE127" s="9"/>
      <c r="CF127" s="1">
        <v>43382</v>
      </c>
      <c r="CG127">
        <v>85</v>
      </c>
      <c r="CH127" s="6">
        <f t="shared" si="106"/>
        <v>2.2459016393442681</v>
      </c>
      <c r="CI127" s="6">
        <f t="shared" si="73"/>
        <v>2.2459016393442681</v>
      </c>
      <c r="CJ127" s="6">
        <f t="shared" si="107"/>
        <v>353.04918032786878</v>
      </c>
      <c r="CK127" s="9"/>
      <c r="CL127" s="1">
        <v>43382</v>
      </c>
      <c r="CM127">
        <v>85</v>
      </c>
      <c r="CN127" s="6">
        <f t="shared" si="108"/>
        <v>6.3442622950819612</v>
      </c>
      <c r="CO127" s="6">
        <f t="shared" si="74"/>
        <v>6.3442622950819612</v>
      </c>
      <c r="CP127" s="6">
        <f t="shared" si="109"/>
        <v>240.18032786885217</v>
      </c>
      <c r="CQ127" s="9"/>
      <c r="CR127" s="1">
        <v>43382</v>
      </c>
      <c r="CS127">
        <v>72</v>
      </c>
      <c r="CT127" s="6">
        <f t="shared" si="110"/>
        <v>20.721311475409834</v>
      </c>
      <c r="CU127" s="6">
        <f t="shared" si="75"/>
        <v>20.721311475409834</v>
      </c>
      <c r="CV127" s="6">
        <f t="shared" si="111"/>
        <v>459.96721311475403</v>
      </c>
      <c r="CW127" s="9"/>
      <c r="CX127" s="1">
        <v>43382</v>
      </c>
      <c r="CY127">
        <v>70</v>
      </c>
      <c r="CZ127" s="6">
        <f t="shared" si="112"/>
        <v>20.901639344262293</v>
      </c>
      <c r="DA127" s="6">
        <f t="shared" si="76"/>
        <v>20.901639344262293</v>
      </c>
      <c r="DB127" s="6">
        <f t="shared" si="113"/>
        <v>480.40983606557415</v>
      </c>
      <c r="DC127" s="9"/>
      <c r="DD127" s="1">
        <v>43382</v>
      </c>
      <c r="DE127">
        <v>76</v>
      </c>
      <c r="DF127" s="6">
        <f t="shared" si="114"/>
        <v>8.7540983606557319</v>
      </c>
      <c r="DG127" s="6">
        <f t="shared" si="77"/>
        <v>8.7540983606557319</v>
      </c>
      <c r="DH127" s="6">
        <f t="shared" si="115"/>
        <v>139.34426229508182</v>
      </c>
      <c r="DI127" s="9"/>
      <c r="DJ127" s="1">
        <v>43382</v>
      </c>
      <c r="DK127">
        <v>86</v>
      </c>
      <c r="DL127" s="6">
        <f t="shared" si="116"/>
        <v>1.4098360655737707</v>
      </c>
      <c r="DM127" s="6">
        <f t="shared" si="78"/>
        <v>1.4098360655737707</v>
      </c>
      <c r="DN127" s="6">
        <f t="shared" si="117"/>
        <v>194.11475409836055</v>
      </c>
      <c r="DO127" s="9"/>
      <c r="DP127" s="1">
        <v>43382</v>
      </c>
      <c r="DQ127">
        <v>81</v>
      </c>
      <c r="DR127" s="6">
        <f t="shared" si="118"/>
        <v>8.508196721311478</v>
      </c>
      <c r="DS127" s="6">
        <f t="shared" si="79"/>
        <v>8.508196721311478</v>
      </c>
      <c r="DT127" s="6">
        <f t="shared" si="119"/>
        <v>437.44262295082012</v>
      </c>
      <c r="DU127" s="9"/>
    </row>
    <row r="128" spans="5:125">
      <c r="E128" s="9"/>
      <c r="F128" s="1">
        <v>43383</v>
      </c>
      <c r="G128" s="6">
        <v>72</v>
      </c>
      <c r="H128" s="6">
        <f t="shared" si="80"/>
        <v>17.737704919999999</v>
      </c>
      <c r="I128" s="6">
        <f t="shared" si="60"/>
        <v>17.737704919999999</v>
      </c>
      <c r="J128" s="6">
        <f t="shared" si="81"/>
        <v>513.5409837599999</v>
      </c>
      <c r="K128" s="9"/>
      <c r="L128" s="1">
        <v>43383</v>
      </c>
      <c r="M128">
        <v>82</v>
      </c>
      <c r="N128" s="6">
        <f t="shared" si="82"/>
        <v>4.508196721311478</v>
      </c>
      <c r="O128" s="6">
        <f t="shared" si="61"/>
        <v>4.508196721311478</v>
      </c>
      <c r="P128" s="6">
        <f t="shared" si="83"/>
        <v>218.59016393442658</v>
      </c>
      <c r="Q128" s="9"/>
      <c r="R128" s="1">
        <v>43383</v>
      </c>
      <c r="S128">
        <v>73</v>
      </c>
      <c r="T128" s="6">
        <f t="shared" si="84"/>
        <v>15.196721311475414</v>
      </c>
      <c r="U128" s="6">
        <f t="shared" si="62"/>
        <v>15.196721311475414</v>
      </c>
      <c r="V128" s="6">
        <f t="shared" si="85"/>
        <v>289.34426229508233</v>
      </c>
      <c r="W128" s="9"/>
      <c r="X128" s="1">
        <v>43383</v>
      </c>
      <c r="Y128">
        <v>72</v>
      </c>
      <c r="Z128" s="6">
        <f t="shared" si="86"/>
        <v>17.721311475409834</v>
      </c>
      <c r="AA128" s="6">
        <f t="shared" si="63"/>
        <v>17.721311475409834</v>
      </c>
      <c r="AB128" s="6">
        <f t="shared" si="87"/>
        <v>380.62295081967204</v>
      </c>
      <c r="AC128" s="9"/>
      <c r="AD128" s="1">
        <v>43383</v>
      </c>
      <c r="AE128">
        <v>64</v>
      </c>
      <c r="AF128" s="6">
        <f t="shared" si="88"/>
        <v>27.47540983606558</v>
      </c>
      <c r="AG128" s="6">
        <f t="shared" si="64"/>
        <v>27.47540983606558</v>
      </c>
      <c r="AH128" s="6">
        <f t="shared" si="89"/>
        <v>661.03278688524665</v>
      </c>
      <c r="AI128" s="9"/>
      <c r="AJ128" s="1">
        <v>43383</v>
      </c>
      <c r="AK128">
        <v>73</v>
      </c>
      <c r="AL128" s="6">
        <f t="shared" si="90"/>
        <v>13.819672131147541</v>
      </c>
      <c r="AM128" s="6">
        <f t="shared" si="65"/>
        <v>13.819672131147541</v>
      </c>
      <c r="AN128" s="6">
        <f t="shared" si="91"/>
        <v>318.06557377049171</v>
      </c>
      <c r="AO128" s="9"/>
      <c r="AP128" s="1">
        <v>43383</v>
      </c>
      <c r="AQ128">
        <v>70</v>
      </c>
      <c r="AR128" s="6">
        <f t="shared" si="92"/>
        <v>19.409836065573771</v>
      </c>
      <c r="AS128" s="6">
        <f t="shared" si="66"/>
        <v>19.409836065573771</v>
      </c>
      <c r="AT128" s="6">
        <f t="shared" si="93"/>
        <v>316.85245901639325</v>
      </c>
      <c r="AU128" s="9"/>
      <c r="AV128" s="1">
        <v>43383</v>
      </c>
      <c r="AW128">
        <v>73</v>
      </c>
      <c r="AX128" s="6">
        <f t="shared" si="94"/>
        <v>13.180327868852459</v>
      </c>
      <c r="AY128" s="6">
        <f t="shared" si="67"/>
        <v>13.180327868852459</v>
      </c>
      <c r="AZ128" s="6">
        <f t="shared" si="95"/>
        <v>303.49180327868862</v>
      </c>
      <c r="BA128" s="9"/>
      <c r="BB128" s="1">
        <v>43383</v>
      </c>
      <c r="BC128">
        <v>71</v>
      </c>
      <c r="BD128" s="6">
        <f t="shared" si="96"/>
        <v>15.491803278688522</v>
      </c>
      <c r="BE128" s="6">
        <f t="shared" si="68"/>
        <v>15.491803278688522</v>
      </c>
      <c r="BF128" s="6">
        <f t="shared" si="97"/>
        <v>364.45901639344208</v>
      </c>
      <c r="BG128" s="9"/>
      <c r="BH128" s="1">
        <v>43383</v>
      </c>
      <c r="BI128">
        <v>77</v>
      </c>
      <c r="BJ128" s="6">
        <f t="shared" si="98"/>
        <v>10.016393442622956</v>
      </c>
      <c r="BK128" s="6">
        <f t="shared" si="69"/>
        <v>10.016393442622956</v>
      </c>
      <c r="BL128" s="6">
        <f t="shared" si="99"/>
        <v>140.80327868852484</v>
      </c>
      <c r="BM128" s="9"/>
      <c r="BN128" s="1">
        <v>43383</v>
      </c>
      <c r="BO128">
        <v>80</v>
      </c>
      <c r="BP128" s="6">
        <f t="shared" si="100"/>
        <v>10.131147540983605</v>
      </c>
      <c r="BQ128" s="6">
        <f t="shared" si="70"/>
        <v>10.131147540983605</v>
      </c>
      <c r="BR128" s="6">
        <f t="shared" si="101"/>
        <v>443.99999999999949</v>
      </c>
      <c r="BS128" s="9"/>
      <c r="BT128" s="1">
        <v>43383</v>
      </c>
      <c r="BU128">
        <v>81</v>
      </c>
      <c r="BV128" s="6">
        <f t="shared" si="102"/>
        <v>10.295081967213122</v>
      </c>
      <c r="BW128" s="6">
        <f t="shared" si="71"/>
        <v>10.295081967213122</v>
      </c>
      <c r="BX128" s="6">
        <f t="shared" si="103"/>
        <v>330.27868852459062</v>
      </c>
      <c r="BY128" s="9"/>
      <c r="BZ128" s="1">
        <v>43383</v>
      </c>
      <c r="CA128">
        <v>77</v>
      </c>
      <c r="CB128" s="6">
        <f t="shared" si="104"/>
        <v>10.704918032786878</v>
      </c>
      <c r="CC128" s="6">
        <f t="shared" si="72"/>
        <v>10.704918032786878</v>
      </c>
      <c r="CD128" s="6">
        <f t="shared" si="105"/>
        <v>303.11475409836009</v>
      </c>
      <c r="CE128" s="9"/>
      <c r="CF128" s="1">
        <v>43383</v>
      </c>
      <c r="CG128">
        <v>74</v>
      </c>
      <c r="CH128" s="6">
        <f t="shared" si="106"/>
        <v>13.245901639344268</v>
      </c>
      <c r="CI128" s="6">
        <f t="shared" si="73"/>
        <v>13.245901639344268</v>
      </c>
      <c r="CJ128" s="6">
        <f t="shared" si="107"/>
        <v>366.29508196721304</v>
      </c>
      <c r="CK128" s="9"/>
      <c r="CL128" s="1">
        <v>43383</v>
      </c>
      <c r="CM128">
        <v>86</v>
      </c>
      <c r="CN128" s="6">
        <f t="shared" si="108"/>
        <v>5.3442622950819612</v>
      </c>
      <c r="CO128" s="6">
        <f t="shared" si="74"/>
        <v>5.3442622950819612</v>
      </c>
      <c r="CP128" s="6">
        <f t="shared" si="109"/>
        <v>245.52459016393414</v>
      </c>
      <c r="CQ128" s="9"/>
      <c r="CR128" s="1">
        <v>43383</v>
      </c>
      <c r="CS128">
        <v>68</v>
      </c>
      <c r="CT128" s="6">
        <f t="shared" si="110"/>
        <v>24.721311475409834</v>
      </c>
      <c r="CU128" s="6">
        <f t="shared" si="75"/>
        <v>24.721311475409834</v>
      </c>
      <c r="CV128" s="6">
        <f t="shared" si="111"/>
        <v>484.68852459016387</v>
      </c>
      <c r="CW128" s="9"/>
      <c r="CX128" s="1">
        <v>43383</v>
      </c>
      <c r="CY128">
        <v>73</v>
      </c>
      <c r="CZ128" s="6">
        <f t="shared" si="112"/>
        <v>17.901639344262293</v>
      </c>
      <c r="DA128" s="6">
        <f t="shared" si="76"/>
        <v>17.901639344262293</v>
      </c>
      <c r="DB128" s="6">
        <f t="shared" si="113"/>
        <v>498.31147540983648</v>
      </c>
      <c r="DC128" s="9"/>
      <c r="DD128" s="1">
        <v>43383</v>
      </c>
      <c r="DE128">
        <v>80</v>
      </c>
      <c r="DF128" s="6">
        <f t="shared" si="114"/>
        <v>4.7540983606557319</v>
      </c>
      <c r="DG128" s="6">
        <f t="shared" si="77"/>
        <v>4.7540983606557319</v>
      </c>
      <c r="DH128" s="6">
        <f t="shared" si="115"/>
        <v>144.09836065573757</v>
      </c>
      <c r="DI128" s="9"/>
      <c r="DJ128" s="1">
        <v>43383</v>
      </c>
      <c r="DK128">
        <v>86</v>
      </c>
      <c r="DL128" s="6">
        <f t="shared" si="116"/>
        <v>1.4098360655737707</v>
      </c>
      <c r="DM128" s="6">
        <f t="shared" si="78"/>
        <v>1.4098360655737707</v>
      </c>
      <c r="DN128" s="6">
        <f t="shared" si="117"/>
        <v>195.52459016393431</v>
      </c>
      <c r="DO128" s="9"/>
      <c r="DP128" s="1">
        <v>43383</v>
      </c>
      <c r="DQ128">
        <v>71</v>
      </c>
      <c r="DR128" s="6">
        <f t="shared" si="118"/>
        <v>18.508196721311478</v>
      </c>
      <c r="DS128" s="6">
        <f t="shared" si="79"/>
        <v>18.508196721311478</v>
      </c>
      <c r="DT128" s="6">
        <f t="shared" si="119"/>
        <v>455.95081967213162</v>
      </c>
      <c r="DU128" s="9"/>
    </row>
    <row r="129" spans="5:125">
      <c r="E129" s="9"/>
      <c r="F129" s="1">
        <v>43384</v>
      </c>
      <c r="G129" s="6">
        <v>69</v>
      </c>
      <c r="H129" s="6">
        <f t="shared" si="80"/>
        <v>20.737704919999999</v>
      </c>
      <c r="I129" s="6">
        <f t="shared" si="60"/>
        <v>20.737704919999999</v>
      </c>
      <c r="J129" s="6">
        <f t="shared" si="81"/>
        <v>534.27868867999996</v>
      </c>
      <c r="K129" s="9"/>
      <c r="L129" s="1">
        <v>43384</v>
      </c>
      <c r="M129">
        <v>82</v>
      </c>
      <c r="N129" s="6">
        <f t="shared" si="82"/>
        <v>4.508196721311478</v>
      </c>
      <c r="O129" s="6">
        <f t="shared" si="61"/>
        <v>4.508196721311478</v>
      </c>
      <c r="P129" s="6">
        <f t="shared" si="83"/>
        <v>223.09836065573808</v>
      </c>
      <c r="Q129" s="9"/>
      <c r="R129" s="1">
        <v>43384</v>
      </c>
      <c r="S129">
        <v>78</v>
      </c>
      <c r="T129" s="6">
        <f t="shared" si="84"/>
        <v>10.196721311475414</v>
      </c>
      <c r="U129" s="6">
        <f t="shared" si="62"/>
        <v>10.196721311475414</v>
      </c>
      <c r="V129" s="6">
        <f t="shared" si="85"/>
        <v>299.54098360655775</v>
      </c>
      <c r="W129" s="9"/>
      <c r="X129" s="1">
        <v>43384</v>
      </c>
      <c r="Y129">
        <v>73</v>
      </c>
      <c r="Z129" s="6">
        <f t="shared" si="86"/>
        <v>16.721311475409834</v>
      </c>
      <c r="AA129" s="6">
        <f t="shared" si="63"/>
        <v>16.721311475409834</v>
      </c>
      <c r="AB129" s="6">
        <f t="shared" si="87"/>
        <v>397.34426229508188</v>
      </c>
      <c r="AC129" s="9"/>
      <c r="AD129" s="1">
        <v>43384</v>
      </c>
      <c r="AE129">
        <v>71</v>
      </c>
      <c r="AF129" s="6">
        <f t="shared" si="88"/>
        <v>20.47540983606558</v>
      </c>
      <c r="AG129" s="6">
        <f t="shared" si="64"/>
        <v>20.47540983606558</v>
      </c>
      <c r="AH129" s="6">
        <f t="shared" si="89"/>
        <v>681.50819672131229</v>
      </c>
      <c r="AI129" s="9"/>
      <c r="AJ129" s="1">
        <v>43384</v>
      </c>
      <c r="AK129">
        <v>75</v>
      </c>
      <c r="AL129" s="6">
        <f t="shared" si="90"/>
        <v>11.819672131147541</v>
      </c>
      <c r="AM129" s="6">
        <f t="shared" si="65"/>
        <v>11.819672131147541</v>
      </c>
      <c r="AN129" s="6">
        <f t="shared" si="91"/>
        <v>329.88524590163922</v>
      </c>
      <c r="AO129" s="9"/>
      <c r="AP129" s="1">
        <v>43384</v>
      </c>
      <c r="AQ129">
        <v>78</v>
      </c>
      <c r="AR129" s="6">
        <f t="shared" si="92"/>
        <v>11.409836065573771</v>
      </c>
      <c r="AS129" s="6">
        <f t="shared" si="66"/>
        <v>11.409836065573771</v>
      </c>
      <c r="AT129" s="6">
        <f t="shared" si="93"/>
        <v>328.26229508196701</v>
      </c>
      <c r="AU129" s="9"/>
      <c r="AV129" s="1">
        <v>43384</v>
      </c>
      <c r="AW129">
        <v>66</v>
      </c>
      <c r="AX129" s="6">
        <f t="shared" si="94"/>
        <v>20.180327868852459</v>
      </c>
      <c r="AY129" s="6">
        <f t="shared" si="67"/>
        <v>20.180327868852459</v>
      </c>
      <c r="AZ129" s="6">
        <f t="shared" si="95"/>
        <v>323.67213114754111</v>
      </c>
      <c r="BA129" s="9"/>
      <c r="BB129" s="1">
        <v>43384</v>
      </c>
      <c r="BC129">
        <v>77</v>
      </c>
      <c r="BD129" s="6">
        <f t="shared" si="96"/>
        <v>9.491803278688522</v>
      </c>
      <c r="BE129" s="6">
        <f t="shared" si="68"/>
        <v>9.491803278688522</v>
      </c>
      <c r="BF129" s="6">
        <f t="shared" si="97"/>
        <v>373.95081967213059</v>
      </c>
      <c r="BG129" s="9"/>
      <c r="BH129" s="1">
        <v>43384</v>
      </c>
      <c r="BI129">
        <v>82</v>
      </c>
      <c r="BJ129" s="6">
        <f t="shared" si="98"/>
        <v>5.0163934426229559</v>
      </c>
      <c r="BK129" s="6">
        <f t="shared" si="69"/>
        <v>5.0163934426229559</v>
      </c>
      <c r="BL129" s="6">
        <f t="shared" si="99"/>
        <v>145.8196721311478</v>
      </c>
      <c r="BM129" s="9"/>
      <c r="BN129" s="1">
        <v>43384</v>
      </c>
      <c r="BO129">
        <v>80</v>
      </c>
      <c r="BP129" s="6">
        <f t="shared" si="100"/>
        <v>10.131147540983605</v>
      </c>
      <c r="BQ129" s="6">
        <f t="shared" si="70"/>
        <v>10.131147540983605</v>
      </c>
      <c r="BR129" s="6">
        <f t="shared" si="101"/>
        <v>454.13114754098308</v>
      </c>
      <c r="BS129" s="9"/>
      <c r="BT129" s="1">
        <v>43384</v>
      </c>
      <c r="BU129">
        <v>67</v>
      </c>
      <c r="BV129" s="6">
        <f t="shared" si="102"/>
        <v>24.295081967213122</v>
      </c>
      <c r="BW129" s="6">
        <f t="shared" si="71"/>
        <v>24.295081967213122</v>
      </c>
      <c r="BX129" s="6">
        <f t="shared" si="103"/>
        <v>354.57377049180377</v>
      </c>
      <c r="BY129" s="9"/>
      <c r="BZ129" s="1">
        <v>43384</v>
      </c>
      <c r="CA129">
        <v>78</v>
      </c>
      <c r="CB129" s="6">
        <f t="shared" si="104"/>
        <v>9.7049180327868783</v>
      </c>
      <c r="CC129" s="6">
        <f t="shared" si="72"/>
        <v>9.7049180327868783</v>
      </c>
      <c r="CD129" s="6">
        <f t="shared" si="105"/>
        <v>312.81967213114694</v>
      </c>
      <c r="CE129" s="9"/>
      <c r="CF129" s="1">
        <v>43384</v>
      </c>
      <c r="CG129">
        <v>77</v>
      </c>
      <c r="CH129" s="6">
        <f t="shared" si="106"/>
        <v>10.245901639344268</v>
      </c>
      <c r="CI129" s="6">
        <f t="shared" si="73"/>
        <v>10.245901639344268</v>
      </c>
      <c r="CJ129" s="6">
        <f t="shared" si="107"/>
        <v>376.54098360655729</v>
      </c>
      <c r="CK129" s="9"/>
      <c r="CL129" s="1">
        <v>43384</v>
      </c>
      <c r="CM129">
        <v>86</v>
      </c>
      <c r="CN129" s="6">
        <f t="shared" si="108"/>
        <v>5.3442622950819612</v>
      </c>
      <c r="CO129" s="6">
        <f t="shared" si="74"/>
        <v>5.3442622950819612</v>
      </c>
      <c r="CP129" s="6">
        <f t="shared" si="109"/>
        <v>250.8688524590161</v>
      </c>
      <c r="CQ129" s="9"/>
      <c r="CR129" s="1">
        <v>43384</v>
      </c>
      <c r="CS129">
        <v>65</v>
      </c>
      <c r="CT129" s="6">
        <f t="shared" si="110"/>
        <v>27.721311475409834</v>
      </c>
      <c r="CU129" s="6">
        <f t="shared" si="75"/>
        <v>27.721311475409834</v>
      </c>
      <c r="CV129" s="6">
        <f t="shared" si="111"/>
        <v>512.4098360655737</v>
      </c>
      <c r="CW129" s="9"/>
      <c r="CX129" s="1">
        <v>43384</v>
      </c>
      <c r="CY129">
        <v>75</v>
      </c>
      <c r="CZ129" s="6">
        <f t="shared" si="112"/>
        <v>15.901639344262293</v>
      </c>
      <c r="DA129" s="6">
        <f t="shared" si="76"/>
        <v>15.901639344262293</v>
      </c>
      <c r="DB129" s="6">
        <f t="shared" si="113"/>
        <v>514.2131147540988</v>
      </c>
      <c r="DC129" s="9"/>
      <c r="DD129" s="1">
        <v>43384</v>
      </c>
      <c r="DE129">
        <v>79</v>
      </c>
      <c r="DF129" s="6">
        <f t="shared" si="114"/>
        <v>5.7540983606557319</v>
      </c>
      <c r="DG129" s="6">
        <f t="shared" si="77"/>
        <v>5.7540983606557319</v>
      </c>
      <c r="DH129" s="6">
        <f t="shared" si="115"/>
        <v>149.85245901639331</v>
      </c>
      <c r="DI129" s="9"/>
      <c r="DJ129" s="1">
        <v>43384</v>
      </c>
      <c r="DK129">
        <v>86</v>
      </c>
      <c r="DL129" s="6">
        <f t="shared" si="116"/>
        <v>1.4098360655737707</v>
      </c>
      <c r="DM129" s="6">
        <f t="shared" si="78"/>
        <v>1.4098360655737707</v>
      </c>
      <c r="DN129" s="6">
        <f t="shared" si="117"/>
        <v>196.93442622950806</v>
      </c>
      <c r="DO129" s="9"/>
      <c r="DP129" s="1">
        <v>43384</v>
      </c>
      <c r="DQ129">
        <v>73</v>
      </c>
      <c r="DR129" s="6">
        <f t="shared" si="118"/>
        <v>16.508196721311478</v>
      </c>
      <c r="DS129" s="6">
        <f t="shared" si="79"/>
        <v>16.508196721311478</v>
      </c>
      <c r="DT129" s="6">
        <f t="shared" si="119"/>
        <v>472.45901639344311</v>
      </c>
      <c r="DU129" s="9"/>
    </row>
    <row r="130" spans="5:125">
      <c r="E130" s="9"/>
      <c r="F130" s="1">
        <v>43385</v>
      </c>
      <c r="G130" s="6">
        <v>69</v>
      </c>
      <c r="H130" s="6">
        <f t="shared" si="80"/>
        <v>20.737704919999999</v>
      </c>
      <c r="I130" s="6">
        <f t="shared" si="60"/>
        <v>20.737704919999999</v>
      </c>
      <c r="J130" s="6">
        <f t="shared" si="81"/>
        <v>555.0163935999999</v>
      </c>
      <c r="K130" s="9"/>
      <c r="L130" s="1">
        <v>43385</v>
      </c>
      <c r="M130">
        <v>79</v>
      </c>
      <c r="N130" s="6">
        <f t="shared" si="82"/>
        <v>7.508196721311478</v>
      </c>
      <c r="O130" s="6">
        <f t="shared" si="61"/>
        <v>7.508196721311478</v>
      </c>
      <c r="P130" s="6">
        <f t="shared" si="83"/>
        <v>230.60655737704957</v>
      </c>
      <c r="Q130" s="9"/>
      <c r="R130" s="1">
        <v>43385</v>
      </c>
      <c r="S130">
        <v>78</v>
      </c>
      <c r="T130" s="6">
        <f t="shared" si="84"/>
        <v>10.196721311475414</v>
      </c>
      <c r="U130" s="6">
        <f t="shared" si="62"/>
        <v>10.196721311475414</v>
      </c>
      <c r="V130" s="6">
        <f t="shared" si="85"/>
        <v>309.73770491803316</v>
      </c>
      <c r="W130" s="9"/>
      <c r="X130" s="1">
        <v>43385</v>
      </c>
      <c r="Y130">
        <v>70</v>
      </c>
      <c r="Z130" s="6">
        <f t="shared" si="86"/>
        <v>19.721311475409834</v>
      </c>
      <c r="AA130" s="6">
        <f t="shared" si="63"/>
        <v>19.721311475409834</v>
      </c>
      <c r="AB130" s="6">
        <f t="shared" si="87"/>
        <v>417.06557377049171</v>
      </c>
      <c r="AC130" s="9"/>
      <c r="AD130" s="1">
        <v>43385</v>
      </c>
      <c r="AE130">
        <v>73</v>
      </c>
      <c r="AF130" s="6">
        <f t="shared" si="88"/>
        <v>18.47540983606558</v>
      </c>
      <c r="AG130" s="6">
        <f t="shared" si="64"/>
        <v>18.47540983606558</v>
      </c>
      <c r="AH130" s="6">
        <f t="shared" si="89"/>
        <v>699.98360655737793</v>
      </c>
      <c r="AI130" s="9"/>
      <c r="AJ130" s="1">
        <v>43385</v>
      </c>
      <c r="AK130">
        <v>78</v>
      </c>
      <c r="AL130" s="6">
        <f t="shared" si="90"/>
        <v>8.8196721311475414</v>
      </c>
      <c r="AM130" s="6">
        <f t="shared" si="65"/>
        <v>8.8196721311475414</v>
      </c>
      <c r="AN130" s="6">
        <f t="shared" si="91"/>
        <v>338.70491803278674</v>
      </c>
      <c r="AO130" s="9"/>
      <c r="AP130" s="1">
        <v>43385</v>
      </c>
      <c r="AQ130">
        <v>84</v>
      </c>
      <c r="AR130" s="6">
        <f t="shared" si="92"/>
        <v>5.4098360655737707</v>
      </c>
      <c r="AS130" s="6">
        <f t="shared" si="66"/>
        <v>5.4098360655737707</v>
      </c>
      <c r="AT130" s="6">
        <f t="shared" si="93"/>
        <v>333.67213114754077</v>
      </c>
      <c r="AU130" s="9"/>
      <c r="AV130" s="1">
        <v>43385</v>
      </c>
      <c r="AW130">
        <v>78</v>
      </c>
      <c r="AX130" s="6">
        <f t="shared" si="94"/>
        <v>8.1803278688524586</v>
      </c>
      <c r="AY130" s="6">
        <f t="shared" si="67"/>
        <v>8.1803278688524586</v>
      </c>
      <c r="AZ130" s="6">
        <f t="shared" si="95"/>
        <v>331.8524590163936</v>
      </c>
      <c r="BA130" s="9"/>
      <c r="BB130" s="1">
        <v>43385</v>
      </c>
      <c r="BC130">
        <v>73</v>
      </c>
      <c r="BD130" s="6">
        <f t="shared" si="96"/>
        <v>13.491803278688522</v>
      </c>
      <c r="BE130" s="6">
        <f t="shared" si="68"/>
        <v>13.491803278688522</v>
      </c>
      <c r="BF130" s="6">
        <f t="shared" si="97"/>
        <v>387.4426229508191</v>
      </c>
      <c r="BG130" s="9"/>
      <c r="BH130" s="1">
        <v>43385</v>
      </c>
      <c r="BI130">
        <v>74</v>
      </c>
      <c r="BJ130" s="6">
        <f t="shared" si="98"/>
        <v>13.016393442622956</v>
      </c>
      <c r="BK130" s="6">
        <f t="shared" si="69"/>
        <v>13.016393442622956</v>
      </c>
      <c r="BL130" s="6">
        <f t="shared" si="99"/>
        <v>158.83606557377075</v>
      </c>
      <c r="BM130" s="9"/>
      <c r="BN130" s="1">
        <v>43385</v>
      </c>
      <c r="BO130">
        <v>71</v>
      </c>
      <c r="BP130" s="6">
        <f t="shared" si="100"/>
        <v>19.131147540983605</v>
      </c>
      <c r="BQ130" s="6">
        <f t="shared" si="70"/>
        <v>19.131147540983605</v>
      </c>
      <c r="BR130" s="6">
        <f t="shared" si="101"/>
        <v>473.26229508196667</v>
      </c>
      <c r="BS130" s="9"/>
      <c r="BT130" s="1">
        <v>43385</v>
      </c>
      <c r="BU130">
        <v>72</v>
      </c>
      <c r="BV130" s="6">
        <f t="shared" si="102"/>
        <v>19.295081967213122</v>
      </c>
      <c r="BW130" s="6">
        <f t="shared" si="71"/>
        <v>19.295081967213122</v>
      </c>
      <c r="BX130" s="6">
        <f t="shared" si="103"/>
        <v>373.86885245901692</v>
      </c>
      <c r="BY130" s="9"/>
      <c r="BZ130" s="1">
        <v>43385</v>
      </c>
      <c r="CA130">
        <v>77</v>
      </c>
      <c r="CB130" s="6">
        <f t="shared" si="104"/>
        <v>10.704918032786878</v>
      </c>
      <c r="CC130" s="6">
        <f t="shared" si="72"/>
        <v>10.704918032786878</v>
      </c>
      <c r="CD130" s="6">
        <f t="shared" si="105"/>
        <v>323.52459016393379</v>
      </c>
      <c r="CE130" s="9"/>
      <c r="CF130" s="1">
        <v>43385</v>
      </c>
      <c r="CG130">
        <v>66</v>
      </c>
      <c r="CH130" s="6">
        <f t="shared" si="106"/>
        <v>21.245901639344268</v>
      </c>
      <c r="CI130" s="6">
        <f t="shared" si="73"/>
        <v>21.245901639344268</v>
      </c>
      <c r="CJ130" s="6">
        <f t="shared" si="107"/>
        <v>397.78688524590154</v>
      </c>
      <c r="CK130" s="9"/>
      <c r="CL130" s="1">
        <v>43385</v>
      </c>
      <c r="CM130">
        <v>80</v>
      </c>
      <c r="CN130" s="6">
        <f t="shared" si="108"/>
        <v>11.344262295081961</v>
      </c>
      <c r="CO130" s="6">
        <f t="shared" si="74"/>
        <v>11.344262295081961</v>
      </c>
      <c r="CP130" s="6">
        <f t="shared" si="109"/>
        <v>262.21311475409806</v>
      </c>
      <c r="CQ130" s="9"/>
      <c r="CR130" s="1">
        <v>43385</v>
      </c>
      <c r="CS130">
        <v>73</v>
      </c>
      <c r="CT130" s="6">
        <f t="shared" si="110"/>
        <v>19.721311475409834</v>
      </c>
      <c r="CU130" s="6">
        <f t="shared" si="75"/>
        <v>19.721311475409834</v>
      </c>
      <c r="CV130" s="6">
        <f t="shared" si="111"/>
        <v>532.13114754098353</v>
      </c>
      <c r="CW130" s="9"/>
      <c r="CX130" s="1">
        <v>43385</v>
      </c>
      <c r="CY130">
        <v>79</v>
      </c>
      <c r="CZ130" s="6">
        <f t="shared" si="112"/>
        <v>11.901639344262293</v>
      </c>
      <c r="DA130" s="6">
        <f t="shared" si="76"/>
        <v>11.901639344262293</v>
      </c>
      <c r="DB130" s="6">
        <f t="shared" si="113"/>
        <v>526.11475409836112</v>
      </c>
      <c r="DC130" s="9"/>
      <c r="DD130" s="1">
        <v>43385</v>
      </c>
      <c r="DE130">
        <v>81</v>
      </c>
      <c r="DF130" s="6">
        <f t="shared" si="114"/>
        <v>3.7540983606557319</v>
      </c>
      <c r="DG130" s="6">
        <f t="shared" si="77"/>
        <v>3.7540983606557319</v>
      </c>
      <c r="DH130" s="6">
        <f t="shared" si="115"/>
        <v>153.60655737704906</v>
      </c>
      <c r="DI130" s="9"/>
      <c r="DJ130" s="1">
        <v>43385</v>
      </c>
      <c r="DK130">
        <v>85</v>
      </c>
      <c r="DL130" s="6">
        <f t="shared" si="116"/>
        <v>2.4098360655737707</v>
      </c>
      <c r="DM130" s="6">
        <f t="shared" si="78"/>
        <v>2.4098360655737707</v>
      </c>
      <c r="DN130" s="6">
        <f t="shared" si="117"/>
        <v>199.34426229508182</v>
      </c>
      <c r="DO130" s="9"/>
      <c r="DP130" s="1">
        <v>43385</v>
      </c>
      <c r="DQ130">
        <v>76</v>
      </c>
      <c r="DR130" s="6">
        <f t="shared" si="118"/>
        <v>13.508196721311478</v>
      </c>
      <c r="DS130" s="6">
        <f t="shared" si="79"/>
        <v>13.508196721311478</v>
      </c>
      <c r="DT130" s="6">
        <f t="shared" si="119"/>
        <v>485.9672131147546</v>
      </c>
      <c r="DU130" s="9"/>
    </row>
    <row r="131" spans="5:125">
      <c r="E131" s="9"/>
      <c r="F131" s="1">
        <v>43386</v>
      </c>
      <c r="G131" s="6">
        <v>73</v>
      </c>
      <c r="H131" s="6">
        <f t="shared" si="80"/>
        <v>16.737704919999999</v>
      </c>
      <c r="I131" s="6">
        <f t="shared" si="60"/>
        <v>16.737704919999999</v>
      </c>
      <c r="J131" s="6">
        <f t="shared" si="81"/>
        <v>571.75409851999984</v>
      </c>
      <c r="K131" s="9"/>
      <c r="L131" s="1">
        <v>43386</v>
      </c>
      <c r="M131">
        <v>80</v>
      </c>
      <c r="N131" s="6">
        <f t="shared" si="82"/>
        <v>6.508196721311478</v>
      </c>
      <c r="O131" s="6">
        <f t="shared" si="61"/>
        <v>6.508196721311478</v>
      </c>
      <c r="P131" s="6">
        <f t="shared" si="83"/>
        <v>237.11475409836106</v>
      </c>
      <c r="Q131" s="9"/>
      <c r="R131" s="1">
        <v>43386</v>
      </c>
      <c r="S131">
        <v>78</v>
      </c>
      <c r="T131" s="6">
        <f t="shared" si="84"/>
        <v>10.196721311475414</v>
      </c>
      <c r="U131" s="6">
        <f t="shared" si="62"/>
        <v>10.196721311475414</v>
      </c>
      <c r="V131" s="6">
        <f t="shared" si="85"/>
        <v>319.93442622950857</v>
      </c>
      <c r="W131" s="9"/>
      <c r="X131" s="1">
        <v>43386</v>
      </c>
      <c r="Y131">
        <v>64</v>
      </c>
      <c r="Z131" s="6">
        <f t="shared" si="86"/>
        <v>25.721311475409834</v>
      </c>
      <c r="AA131" s="6">
        <f t="shared" si="63"/>
        <v>25.721311475409834</v>
      </c>
      <c r="AB131" s="6">
        <f t="shared" si="87"/>
        <v>442.78688524590154</v>
      </c>
      <c r="AC131" s="9"/>
      <c r="AD131" s="1">
        <v>43386</v>
      </c>
      <c r="AE131">
        <v>75</v>
      </c>
      <c r="AF131" s="6">
        <f t="shared" si="88"/>
        <v>16.47540983606558</v>
      </c>
      <c r="AG131" s="6">
        <f t="shared" si="64"/>
        <v>16.47540983606558</v>
      </c>
      <c r="AH131" s="6">
        <f t="shared" si="89"/>
        <v>716.45901639344356</v>
      </c>
      <c r="AI131" s="9"/>
      <c r="AJ131" s="1">
        <v>43386</v>
      </c>
      <c r="AK131">
        <v>78</v>
      </c>
      <c r="AL131" s="6">
        <f t="shared" si="90"/>
        <v>8.8196721311475414</v>
      </c>
      <c r="AM131" s="6">
        <f t="shared" si="65"/>
        <v>8.8196721311475414</v>
      </c>
      <c r="AN131" s="6">
        <f t="shared" si="91"/>
        <v>347.52459016393425</v>
      </c>
      <c r="AO131" s="9"/>
      <c r="AP131" s="1">
        <v>43386</v>
      </c>
      <c r="AQ131">
        <v>79</v>
      </c>
      <c r="AR131" s="6">
        <f t="shared" si="92"/>
        <v>10.409836065573771</v>
      </c>
      <c r="AS131" s="6">
        <f t="shared" si="66"/>
        <v>10.409836065573771</v>
      </c>
      <c r="AT131" s="6">
        <f t="shared" si="93"/>
        <v>344.08196721311452</v>
      </c>
      <c r="AU131" s="9"/>
      <c r="AV131" s="1">
        <v>43386</v>
      </c>
      <c r="AW131">
        <v>78</v>
      </c>
      <c r="AX131" s="6">
        <f t="shared" si="94"/>
        <v>8.1803278688524586</v>
      </c>
      <c r="AY131" s="6">
        <f t="shared" si="67"/>
        <v>8.1803278688524586</v>
      </c>
      <c r="AZ131" s="6">
        <f t="shared" si="95"/>
        <v>340.03278688524608</v>
      </c>
      <c r="BA131" s="9"/>
      <c r="BB131" s="1">
        <v>43386</v>
      </c>
      <c r="BC131">
        <v>64</v>
      </c>
      <c r="BD131" s="6">
        <f t="shared" si="96"/>
        <v>22.491803278688522</v>
      </c>
      <c r="BE131" s="6">
        <f t="shared" si="68"/>
        <v>22.491803278688522</v>
      </c>
      <c r="BF131" s="6">
        <f t="shared" si="97"/>
        <v>409.93442622950761</v>
      </c>
      <c r="BG131" s="9"/>
      <c r="BH131" s="1">
        <v>43386</v>
      </c>
      <c r="BI131">
        <v>77</v>
      </c>
      <c r="BJ131" s="6">
        <f t="shared" si="98"/>
        <v>10.016393442622956</v>
      </c>
      <c r="BK131" s="6">
        <f t="shared" si="69"/>
        <v>10.016393442622956</v>
      </c>
      <c r="BL131" s="6">
        <f t="shared" si="99"/>
        <v>168.85245901639371</v>
      </c>
      <c r="BM131" s="9"/>
      <c r="BN131" s="1">
        <v>43386</v>
      </c>
      <c r="BO131">
        <v>62</v>
      </c>
      <c r="BP131" s="6">
        <f t="shared" si="100"/>
        <v>28.131147540983605</v>
      </c>
      <c r="BQ131" s="6">
        <f t="shared" si="70"/>
        <v>28.131147540983605</v>
      </c>
      <c r="BR131" s="6">
        <f t="shared" si="101"/>
        <v>501.39344262295026</v>
      </c>
      <c r="BS131" s="9"/>
      <c r="BT131" s="1">
        <v>43386</v>
      </c>
      <c r="BU131">
        <v>74</v>
      </c>
      <c r="BV131" s="6">
        <f t="shared" si="102"/>
        <v>17.295081967213122</v>
      </c>
      <c r="BW131" s="6">
        <f t="shared" si="71"/>
        <v>17.295081967213122</v>
      </c>
      <c r="BX131" s="6">
        <f t="shared" si="103"/>
        <v>391.16393442623007</v>
      </c>
      <c r="BY131" s="9"/>
      <c r="BZ131" s="1">
        <v>43386</v>
      </c>
      <c r="CA131">
        <v>77</v>
      </c>
      <c r="CB131" s="6">
        <f t="shared" si="104"/>
        <v>10.704918032786878</v>
      </c>
      <c r="CC131" s="6">
        <f t="shared" si="72"/>
        <v>10.704918032786878</v>
      </c>
      <c r="CD131" s="6">
        <f t="shared" si="105"/>
        <v>334.22950819672064</v>
      </c>
      <c r="CE131" s="9"/>
      <c r="CF131" s="1">
        <v>43386</v>
      </c>
      <c r="CG131">
        <v>73</v>
      </c>
      <c r="CH131" s="6">
        <f t="shared" si="106"/>
        <v>14.245901639344268</v>
      </c>
      <c r="CI131" s="6">
        <f t="shared" si="73"/>
        <v>14.245901639344268</v>
      </c>
      <c r="CJ131" s="6">
        <f t="shared" si="107"/>
        <v>412.0327868852458</v>
      </c>
      <c r="CK131" s="9"/>
      <c r="CL131" s="1">
        <v>43386</v>
      </c>
      <c r="CM131">
        <v>80</v>
      </c>
      <c r="CN131" s="6">
        <f t="shared" si="108"/>
        <v>11.344262295081961</v>
      </c>
      <c r="CO131" s="6">
        <f t="shared" si="74"/>
        <v>11.344262295081961</v>
      </c>
      <c r="CP131" s="6">
        <f t="shared" si="109"/>
        <v>273.55737704917999</v>
      </c>
      <c r="CQ131" s="9"/>
      <c r="CR131" s="1">
        <v>43386</v>
      </c>
      <c r="CS131">
        <v>74</v>
      </c>
      <c r="CT131" s="6">
        <f t="shared" si="110"/>
        <v>18.721311475409834</v>
      </c>
      <c r="CU131" s="6">
        <f t="shared" si="75"/>
        <v>18.721311475409834</v>
      </c>
      <c r="CV131" s="6">
        <f t="shared" si="111"/>
        <v>550.85245901639337</v>
      </c>
      <c r="CW131" s="9"/>
      <c r="CX131" s="1">
        <v>43386</v>
      </c>
      <c r="CY131">
        <v>75</v>
      </c>
      <c r="CZ131" s="6">
        <f t="shared" si="112"/>
        <v>15.901639344262293</v>
      </c>
      <c r="DA131" s="6">
        <f t="shared" si="76"/>
        <v>15.901639344262293</v>
      </c>
      <c r="DB131" s="6">
        <f t="shared" si="113"/>
        <v>542.01639344262344</v>
      </c>
      <c r="DC131" s="9"/>
      <c r="DD131" s="1">
        <v>43386</v>
      </c>
      <c r="DE131">
        <v>82</v>
      </c>
      <c r="DF131" s="6">
        <f t="shared" si="114"/>
        <v>2.7540983606557319</v>
      </c>
      <c r="DG131" s="6">
        <f t="shared" si="77"/>
        <v>2.7540983606557319</v>
      </c>
      <c r="DH131" s="6">
        <f t="shared" si="115"/>
        <v>156.3606557377048</v>
      </c>
      <c r="DI131" s="9"/>
      <c r="DJ131" s="1">
        <v>43386</v>
      </c>
      <c r="DK131">
        <v>85</v>
      </c>
      <c r="DL131" s="6">
        <f t="shared" si="116"/>
        <v>2.4098360655737707</v>
      </c>
      <c r="DM131" s="6">
        <f t="shared" si="78"/>
        <v>2.4098360655737707</v>
      </c>
      <c r="DN131" s="6">
        <f t="shared" si="117"/>
        <v>201.75409836065558</v>
      </c>
      <c r="DO131" s="9"/>
      <c r="DP131" s="1">
        <v>43386</v>
      </c>
      <c r="DQ131">
        <v>81</v>
      </c>
      <c r="DR131" s="6">
        <f t="shared" si="118"/>
        <v>8.508196721311478</v>
      </c>
      <c r="DS131" s="6">
        <f t="shared" si="79"/>
        <v>8.508196721311478</v>
      </c>
      <c r="DT131" s="6">
        <f t="shared" si="119"/>
        <v>494.47540983606609</v>
      </c>
      <c r="DU131" s="9"/>
    </row>
    <row r="132" spans="5:125">
      <c r="E132" s="9"/>
      <c r="F132" s="1">
        <v>43387</v>
      </c>
      <c r="G132" s="6">
        <v>79</v>
      </c>
      <c r="H132" s="6">
        <f t="shared" si="80"/>
        <v>10.737704919999999</v>
      </c>
      <c r="I132" s="6">
        <f t="shared" si="60"/>
        <v>10.737704919999999</v>
      </c>
      <c r="J132" s="6">
        <f t="shared" si="81"/>
        <v>582.49180343999979</v>
      </c>
      <c r="K132" s="9"/>
      <c r="L132" s="1">
        <v>43387</v>
      </c>
      <c r="M132">
        <v>68</v>
      </c>
      <c r="N132" s="6">
        <f t="shared" si="82"/>
        <v>18.508196721311478</v>
      </c>
      <c r="O132" s="6">
        <f t="shared" si="61"/>
        <v>18.508196721311478</v>
      </c>
      <c r="P132" s="6">
        <f t="shared" si="83"/>
        <v>255.62295081967255</v>
      </c>
      <c r="Q132" s="9"/>
      <c r="R132" s="1">
        <v>43387</v>
      </c>
      <c r="S132">
        <v>75</v>
      </c>
      <c r="T132" s="6">
        <f t="shared" si="84"/>
        <v>13.196721311475414</v>
      </c>
      <c r="U132" s="6">
        <f t="shared" si="62"/>
        <v>13.196721311475414</v>
      </c>
      <c r="V132" s="6">
        <f t="shared" si="85"/>
        <v>333.13114754098399</v>
      </c>
      <c r="W132" s="9"/>
      <c r="X132" s="1">
        <v>43387</v>
      </c>
      <c r="Y132">
        <v>75</v>
      </c>
      <c r="Z132" s="6">
        <f t="shared" si="86"/>
        <v>14.721311475409834</v>
      </c>
      <c r="AA132" s="6">
        <f t="shared" si="63"/>
        <v>14.721311475409834</v>
      </c>
      <c r="AB132" s="6">
        <f t="shared" si="87"/>
        <v>457.50819672131138</v>
      </c>
      <c r="AC132" s="9"/>
      <c r="AD132" s="1">
        <v>43387</v>
      </c>
      <c r="AE132">
        <v>75</v>
      </c>
      <c r="AF132" s="6">
        <f t="shared" si="88"/>
        <v>16.47540983606558</v>
      </c>
      <c r="AG132" s="6">
        <f t="shared" si="64"/>
        <v>16.47540983606558</v>
      </c>
      <c r="AH132" s="6">
        <f t="shared" si="89"/>
        <v>732.9344262295092</v>
      </c>
      <c r="AI132" s="9"/>
      <c r="AJ132" s="1">
        <v>43387</v>
      </c>
      <c r="AK132">
        <v>75</v>
      </c>
      <c r="AL132" s="6">
        <f t="shared" si="90"/>
        <v>11.819672131147541</v>
      </c>
      <c r="AM132" s="6">
        <f t="shared" si="65"/>
        <v>11.819672131147541</v>
      </c>
      <c r="AN132" s="6">
        <f t="shared" si="91"/>
        <v>359.34426229508176</v>
      </c>
      <c r="AO132" s="9"/>
      <c r="AP132" s="1">
        <v>43387</v>
      </c>
      <c r="AQ132">
        <v>68</v>
      </c>
      <c r="AR132" s="6">
        <f t="shared" si="92"/>
        <v>21.409836065573771</v>
      </c>
      <c r="AS132" s="6">
        <f t="shared" si="66"/>
        <v>21.409836065573771</v>
      </c>
      <c r="AT132" s="6">
        <f t="shared" si="93"/>
        <v>365.49180327868828</v>
      </c>
      <c r="AU132" s="9"/>
      <c r="AV132" s="1">
        <v>43387</v>
      </c>
      <c r="AW132">
        <v>78</v>
      </c>
      <c r="AX132" s="6">
        <f t="shared" si="94"/>
        <v>8.1803278688524586</v>
      </c>
      <c r="AY132" s="6">
        <f t="shared" si="67"/>
        <v>8.1803278688524586</v>
      </c>
      <c r="AZ132" s="6">
        <f t="shared" si="95"/>
        <v>348.21311475409857</v>
      </c>
      <c r="BA132" s="9"/>
      <c r="BB132" s="1">
        <v>43387</v>
      </c>
      <c r="BC132">
        <v>63</v>
      </c>
      <c r="BD132" s="6">
        <f t="shared" si="96"/>
        <v>23.491803278688522</v>
      </c>
      <c r="BE132" s="6">
        <f t="shared" si="68"/>
        <v>23.491803278688522</v>
      </c>
      <c r="BF132" s="6">
        <f t="shared" si="97"/>
        <v>433.42622950819612</v>
      </c>
      <c r="BG132" s="9"/>
      <c r="BH132" s="1">
        <v>43387</v>
      </c>
      <c r="BI132">
        <v>78</v>
      </c>
      <c r="BJ132" s="6">
        <f t="shared" si="98"/>
        <v>9.0163934426229559</v>
      </c>
      <c r="BK132" s="6">
        <f t="shared" si="69"/>
        <v>9.0163934426229559</v>
      </c>
      <c r="BL132" s="6">
        <f t="shared" si="99"/>
        <v>177.86885245901667</v>
      </c>
      <c r="BM132" s="9"/>
      <c r="BN132" s="1">
        <v>43387</v>
      </c>
      <c r="BO132">
        <v>69</v>
      </c>
      <c r="BP132" s="6">
        <f t="shared" si="100"/>
        <v>21.131147540983605</v>
      </c>
      <c r="BQ132" s="6">
        <f t="shared" si="70"/>
        <v>21.131147540983605</v>
      </c>
      <c r="BR132" s="6">
        <f t="shared" si="101"/>
        <v>522.52459016393391</v>
      </c>
      <c r="BS132" s="9"/>
      <c r="BT132" s="1">
        <v>43387</v>
      </c>
      <c r="BU132">
        <v>78</v>
      </c>
      <c r="BV132" s="6">
        <f t="shared" si="102"/>
        <v>13.295081967213122</v>
      </c>
      <c r="BW132" s="6">
        <f t="shared" si="71"/>
        <v>13.295081967213122</v>
      </c>
      <c r="BX132" s="6">
        <f t="shared" si="103"/>
        <v>404.45901639344322</v>
      </c>
      <c r="BY132" s="9"/>
      <c r="BZ132" s="1">
        <v>43387</v>
      </c>
      <c r="CA132">
        <v>80</v>
      </c>
      <c r="CB132" s="6">
        <f t="shared" si="104"/>
        <v>7.7049180327868783</v>
      </c>
      <c r="CC132" s="6">
        <f t="shared" si="72"/>
        <v>7.7049180327868783</v>
      </c>
      <c r="CD132" s="6">
        <f t="shared" si="105"/>
        <v>341.93442622950749</v>
      </c>
      <c r="CE132" s="9"/>
      <c r="CF132" s="1">
        <v>43387</v>
      </c>
      <c r="CG132">
        <v>66</v>
      </c>
      <c r="CH132" s="6">
        <f t="shared" si="106"/>
        <v>21.245901639344268</v>
      </c>
      <c r="CI132" s="6">
        <f t="shared" si="73"/>
        <v>21.245901639344268</v>
      </c>
      <c r="CJ132" s="6">
        <f t="shared" si="107"/>
        <v>433.27868852459005</v>
      </c>
      <c r="CK132" s="9"/>
      <c r="CL132" s="1">
        <v>43387</v>
      </c>
      <c r="CM132">
        <v>73</v>
      </c>
      <c r="CN132" s="6">
        <f t="shared" si="108"/>
        <v>18.344262295081961</v>
      </c>
      <c r="CO132" s="6">
        <f t="shared" si="74"/>
        <v>18.344262295081961</v>
      </c>
      <c r="CP132" s="6">
        <f t="shared" si="109"/>
        <v>291.90163934426198</v>
      </c>
      <c r="CQ132" s="9"/>
      <c r="CR132" s="1">
        <v>43387</v>
      </c>
      <c r="CS132">
        <v>77</v>
      </c>
      <c r="CT132" s="6">
        <f t="shared" si="110"/>
        <v>15.721311475409834</v>
      </c>
      <c r="CU132" s="6">
        <f t="shared" si="75"/>
        <v>15.721311475409834</v>
      </c>
      <c r="CV132" s="6">
        <f t="shared" si="111"/>
        <v>566.5737704918032</v>
      </c>
      <c r="CW132" s="9"/>
      <c r="CX132" s="1">
        <v>43387</v>
      </c>
      <c r="CY132">
        <v>77</v>
      </c>
      <c r="CZ132" s="6">
        <f t="shared" si="112"/>
        <v>13.901639344262293</v>
      </c>
      <c r="DA132" s="6">
        <f t="shared" si="76"/>
        <v>13.901639344262293</v>
      </c>
      <c r="DB132" s="6">
        <f t="shared" si="113"/>
        <v>555.91803278688576</v>
      </c>
      <c r="DC132" s="9"/>
      <c r="DD132" s="1">
        <v>43387</v>
      </c>
      <c r="DE132">
        <v>77</v>
      </c>
      <c r="DF132" s="6">
        <f t="shared" si="114"/>
        <v>7.7540983606557319</v>
      </c>
      <c r="DG132" s="6">
        <f t="shared" si="77"/>
        <v>7.7540983606557319</v>
      </c>
      <c r="DH132" s="6">
        <f t="shared" si="115"/>
        <v>164.11475409836055</v>
      </c>
      <c r="DI132" s="9"/>
      <c r="DJ132" s="1">
        <v>43387</v>
      </c>
      <c r="DK132">
        <v>75</v>
      </c>
      <c r="DL132" s="6">
        <f t="shared" si="116"/>
        <v>12.409836065573771</v>
      </c>
      <c r="DM132" s="6">
        <f t="shared" si="78"/>
        <v>12.409836065573771</v>
      </c>
      <c r="DN132" s="6">
        <f t="shared" si="117"/>
        <v>214.16393442622933</v>
      </c>
      <c r="DO132" s="9"/>
      <c r="DP132" s="1">
        <v>43387</v>
      </c>
      <c r="DQ132">
        <v>78</v>
      </c>
      <c r="DR132" s="6">
        <f t="shared" si="118"/>
        <v>11.508196721311478</v>
      </c>
      <c r="DS132" s="6">
        <f t="shared" si="79"/>
        <v>11.508196721311478</v>
      </c>
      <c r="DT132" s="6">
        <f t="shared" si="119"/>
        <v>505.98360655737758</v>
      </c>
      <c r="DU132" s="9"/>
    </row>
    <row r="133" spans="5:125">
      <c r="E133" s="9"/>
      <c r="F133" s="1">
        <v>43388</v>
      </c>
      <c r="G133" s="6">
        <v>81</v>
      </c>
      <c r="H133" s="6">
        <f t="shared" si="80"/>
        <v>8.7377049199999988</v>
      </c>
      <c r="I133" s="6">
        <f t="shared" si="60"/>
        <v>8.7377049199999988</v>
      </c>
      <c r="J133" s="6">
        <f t="shared" si="81"/>
        <v>591.22950835999973</v>
      </c>
      <c r="K133" s="9"/>
      <c r="L133" s="1">
        <v>43388</v>
      </c>
      <c r="M133">
        <v>63</v>
      </c>
      <c r="N133" s="6">
        <f t="shared" si="82"/>
        <v>23.508196721311478</v>
      </c>
      <c r="O133" s="6">
        <f t="shared" si="61"/>
        <v>23.508196721311478</v>
      </c>
      <c r="P133" s="6">
        <f t="shared" si="83"/>
        <v>279.13114754098405</v>
      </c>
      <c r="Q133" s="9"/>
      <c r="R133" s="1">
        <v>43388</v>
      </c>
      <c r="S133">
        <v>79</v>
      </c>
      <c r="T133" s="6">
        <f t="shared" si="84"/>
        <v>9.1967213114754145</v>
      </c>
      <c r="U133" s="6">
        <f t="shared" si="62"/>
        <v>9.1967213114754145</v>
      </c>
      <c r="V133" s="6">
        <f t="shared" si="85"/>
        <v>342.3278688524594</v>
      </c>
      <c r="W133" s="9"/>
      <c r="X133" s="1">
        <v>43388</v>
      </c>
      <c r="Y133">
        <v>73</v>
      </c>
      <c r="Z133" s="6">
        <f t="shared" si="86"/>
        <v>16.721311475409834</v>
      </c>
      <c r="AA133" s="6">
        <f t="shared" si="63"/>
        <v>16.721311475409834</v>
      </c>
      <c r="AB133" s="6">
        <f t="shared" si="87"/>
        <v>474.22950819672121</v>
      </c>
      <c r="AC133" s="9"/>
      <c r="AD133" s="1">
        <v>43388</v>
      </c>
      <c r="AE133">
        <v>77</v>
      </c>
      <c r="AF133" s="6">
        <f t="shared" si="88"/>
        <v>14.47540983606558</v>
      </c>
      <c r="AG133" s="6">
        <f t="shared" si="64"/>
        <v>14.47540983606558</v>
      </c>
      <c r="AH133" s="6">
        <f t="shared" si="89"/>
        <v>747.40983606557484</v>
      </c>
      <c r="AI133" s="9"/>
      <c r="AJ133" s="1">
        <v>43388</v>
      </c>
      <c r="AK133">
        <v>75</v>
      </c>
      <c r="AL133" s="6">
        <f t="shared" si="90"/>
        <v>11.819672131147541</v>
      </c>
      <c r="AM133" s="6">
        <f t="shared" si="65"/>
        <v>11.819672131147541</v>
      </c>
      <c r="AN133" s="6">
        <f t="shared" si="91"/>
        <v>371.16393442622928</v>
      </c>
      <c r="AO133" s="9"/>
      <c r="AP133" s="1">
        <v>43388</v>
      </c>
      <c r="AQ133">
        <v>57</v>
      </c>
      <c r="AR133" s="6">
        <f t="shared" si="92"/>
        <v>32.409836065573771</v>
      </c>
      <c r="AS133" s="6">
        <f t="shared" si="66"/>
        <v>32.409836065573771</v>
      </c>
      <c r="AT133" s="6">
        <f t="shared" si="93"/>
        <v>397.90163934426204</v>
      </c>
      <c r="AU133" s="9"/>
      <c r="AV133" s="1">
        <v>43388</v>
      </c>
      <c r="AW133">
        <v>69</v>
      </c>
      <c r="AX133" s="6">
        <f t="shared" si="94"/>
        <v>17.180327868852459</v>
      </c>
      <c r="AY133" s="6">
        <f t="shared" si="67"/>
        <v>17.180327868852459</v>
      </c>
      <c r="AZ133" s="6">
        <f t="shared" si="95"/>
        <v>365.39344262295106</v>
      </c>
      <c r="BA133" s="9"/>
      <c r="BB133" s="1">
        <v>43388</v>
      </c>
      <c r="BC133">
        <v>62</v>
      </c>
      <c r="BD133" s="6">
        <f t="shared" si="96"/>
        <v>24.491803278688522</v>
      </c>
      <c r="BE133" s="6">
        <f t="shared" si="68"/>
        <v>24.491803278688522</v>
      </c>
      <c r="BF133" s="6">
        <f t="shared" si="97"/>
        <v>457.91803278688462</v>
      </c>
      <c r="BG133" s="9"/>
      <c r="BH133" s="1">
        <v>43388</v>
      </c>
      <c r="BI133">
        <v>79</v>
      </c>
      <c r="BJ133" s="6">
        <f t="shared" si="98"/>
        <v>8.0163934426229559</v>
      </c>
      <c r="BK133" s="6">
        <f t="shared" si="69"/>
        <v>8.0163934426229559</v>
      </c>
      <c r="BL133" s="6">
        <f t="shared" si="99"/>
        <v>185.88524590163962</v>
      </c>
      <c r="BM133" s="9"/>
      <c r="BN133" s="1">
        <v>43388</v>
      </c>
      <c r="BO133">
        <v>70</v>
      </c>
      <c r="BP133" s="6">
        <f t="shared" si="100"/>
        <v>20.131147540983605</v>
      </c>
      <c r="BQ133" s="6">
        <f t="shared" si="70"/>
        <v>20.131147540983605</v>
      </c>
      <c r="BR133" s="6">
        <f t="shared" si="101"/>
        <v>542.65573770491756</v>
      </c>
      <c r="BS133" s="9"/>
      <c r="BT133" s="1">
        <v>43388</v>
      </c>
      <c r="BU133">
        <v>78</v>
      </c>
      <c r="BV133" s="6">
        <f t="shared" si="102"/>
        <v>13.295081967213122</v>
      </c>
      <c r="BW133" s="6">
        <f t="shared" si="71"/>
        <v>13.295081967213122</v>
      </c>
      <c r="BX133" s="6">
        <f t="shared" si="103"/>
        <v>417.75409836065637</v>
      </c>
      <c r="BY133" s="9"/>
      <c r="BZ133" s="1">
        <v>43388</v>
      </c>
      <c r="CA133">
        <v>81</v>
      </c>
      <c r="CB133" s="6">
        <f t="shared" si="104"/>
        <v>6.7049180327868783</v>
      </c>
      <c r="CC133" s="6">
        <f t="shared" si="72"/>
        <v>6.7049180327868783</v>
      </c>
      <c r="CD133" s="6">
        <f t="shared" si="105"/>
        <v>348.63934426229434</v>
      </c>
      <c r="CE133" s="9"/>
      <c r="CF133" s="1">
        <v>43388</v>
      </c>
      <c r="CG133">
        <v>61</v>
      </c>
      <c r="CH133" s="6">
        <f t="shared" si="106"/>
        <v>26.245901639344268</v>
      </c>
      <c r="CI133" s="6">
        <f t="shared" si="73"/>
        <v>26.245901639344268</v>
      </c>
      <c r="CJ133" s="6">
        <f t="shared" si="107"/>
        <v>459.52459016393431</v>
      </c>
      <c r="CK133" s="9"/>
      <c r="CL133" s="1">
        <v>43388</v>
      </c>
      <c r="CM133">
        <v>78</v>
      </c>
      <c r="CN133" s="6">
        <f t="shared" si="108"/>
        <v>13.344262295081961</v>
      </c>
      <c r="CO133" s="6">
        <f t="shared" si="74"/>
        <v>13.344262295081961</v>
      </c>
      <c r="CP133" s="6">
        <f t="shared" si="109"/>
        <v>305.24590163934397</v>
      </c>
      <c r="CQ133" s="9"/>
      <c r="CR133" s="1">
        <v>43388</v>
      </c>
      <c r="CS133">
        <v>80</v>
      </c>
      <c r="CT133" s="6">
        <f t="shared" si="110"/>
        <v>12.721311475409834</v>
      </c>
      <c r="CU133" s="6">
        <f t="shared" si="75"/>
        <v>12.721311475409834</v>
      </c>
      <c r="CV133" s="6">
        <f t="shared" si="111"/>
        <v>579.29508196721304</v>
      </c>
      <c r="CW133" s="9"/>
      <c r="CX133" s="1">
        <v>43388</v>
      </c>
      <c r="CY133">
        <v>77</v>
      </c>
      <c r="CZ133" s="6">
        <f t="shared" si="112"/>
        <v>13.901639344262293</v>
      </c>
      <c r="DA133" s="6">
        <f t="shared" si="76"/>
        <v>13.901639344262293</v>
      </c>
      <c r="DB133" s="6">
        <f t="shared" si="113"/>
        <v>569.81967213114808</v>
      </c>
      <c r="DC133" s="9"/>
      <c r="DD133" s="1">
        <v>43388</v>
      </c>
      <c r="DE133">
        <v>68</v>
      </c>
      <c r="DF133" s="6">
        <f t="shared" si="114"/>
        <v>16.754098360655732</v>
      </c>
      <c r="DG133" s="6">
        <f t="shared" si="77"/>
        <v>16.754098360655732</v>
      </c>
      <c r="DH133" s="6">
        <f t="shared" si="115"/>
        <v>180.8688524590163</v>
      </c>
      <c r="DI133" s="9"/>
      <c r="DJ133" s="1">
        <v>43388</v>
      </c>
      <c r="DK133">
        <v>69</v>
      </c>
      <c r="DL133" s="6">
        <f t="shared" si="116"/>
        <v>18.409836065573771</v>
      </c>
      <c r="DM133" s="6">
        <f t="shared" si="78"/>
        <v>18.409836065573771</v>
      </c>
      <c r="DN133" s="6">
        <f t="shared" si="117"/>
        <v>232.57377049180309</v>
      </c>
      <c r="DO133" s="9"/>
      <c r="DP133" s="1">
        <v>43388</v>
      </c>
      <c r="DQ133">
        <v>81</v>
      </c>
      <c r="DR133" s="6">
        <f t="shared" si="118"/>
        <v>8.508196721311478</v>
      </c>
      <c r="DS133" s="6">
        <f t="shared" si="79"/>
        <v>8.508196721311478</v>
      </c>
      <c r="DT133" s="6">
        <f t="shared" si="119"/>
        <v>514.49180327868908</v>
      </c>
      <c r="DU133" s="9"/>
    </row>
    <row r="134" spans="5:125">
      <c r="E134" s="9"/>
      <c r="F134" s="1">
        <v>43389</v>
      </c>
      <c r="G134" s="6">
        <v>80</v>
      </c>
      <c r="H134" s="6">
        <f t="shared" si="80"/>
        <v>9.7377049199999988</v>
      </c>
      <c r="I134" s="6">
        <f t="shared" si="60"/>
        <v>9.7377049199999988</v>
      </c>
      <c r="J134" s="6">
        <f t="shared" si="81"/>
        <v>600.96721327999967</v>
      </c>
      <c r="K134" s="9"/>
      <c r="L134" s="1">
        <v>43389</v>
      </c>
      <c r="M134">
        <v>57</v>
      </c>
      <c r="N134" s="6">
        <f t="shared" si="82"/>
        <v>29.508196721311478</v>
      </c>
      <c r="O134" s="6">
        <f t="shared" si="61"/>
        <v>29.508196721311478</v>
      </c>
      <c r="P134" s="6">
        <f t="shared" si="83"/>
        <v>308.63934426229554</v>
      </c>
      <c r="Q134" s="9"/>
      <c r="R134" s="1">
        <v>43389</v>
      </c>
      <c r="S134">
        <v>78</v>
      </c>
      <c r="T134" s="6">
        <f t="shared" si="84"/>
        <v>10.196721311475414</v>
      </c>
      <c r="U134" s="6">
        <f t="shared" si="62"/>
        <v>10.196721311475414</v>
      </c>
      <c r="V134" s="6">
        <f t="shared" si="85"/>
        <v>352.52459016393482</v>
      </c>
      <c r="W134" s="9"/>
      <c r="X134" s="1">
        <v>43389</v>
      </c>
      <c r="Y134">
        <v>77</v>
      </c>
      <c r="Z134" s="6">
        <f t="shared" si="86"/>
        <v>12.721311475409834</v>
      </c>
      <c r="AA134" s="6">
        <f t="shared" si="63"/>
        <v>12.721311475409834</v>
      </c>
      <c r="AB134" s="6">
        <f t="shared" si="87"/>
        <v>486.95081967213105</v>
      </c>
      <c r="AC134" s="9"/>
      <c r="AD134" s="1">
        <v>43389</v>
      </c>
      <c r="AE134">
        <v>80</v>
      </c>
      <c r="AF134" s="6">
        <f t="shared" si="88"/>
        <v>11.47540983606558</v>
      </c>
      <c r="AG134" s="6">
        <f t="shared" si="64"/>
        <v>11.47540983606558</v>
      </c>
      <c r="AH134" s="6">
        <f t="shared" si="89"/>
        <v>758.88524590164047</v>
      </c>
      <c r="AI134" s="9"/>
      <c r="AJ134" s="1">
        <v>43389</v>
      </c>
      <c r="AK134">
        <v>62</v>
      </c>
      <c r="AL134" s="6">
        <f t="shared" si="90"/>
        <v>24.819672131147541</v>
      </c>
      <c r="AM134" s="6">
        <f t="shared" si="65"/>
        <v>24.819672131147541</v>
      </c>
      <c r="AN134" s="6">
        <f t="shared" si="91"/>
        <v>395.98360655737679</v>
      </c>
      <c r="AO134" s="9"/>
      <c r="AP134" s="1">
        <v>43389</v>
      </c>
      <c r="AQ134">
        <v>66</v>
      </c>
      <c r="AR134" s="6">
        <f t="shared" si="92"/>
        <v>23.409836065573771</v>
      </c>
      <c r="AS134" s="6">
        <f t="shared" si="66"/>
        <v>23.409836065573771</v>
      </c>
      <c r="AT134" s="6">
        <f t="shared" si="93"/>
        <v>421.31147540983579</v>
      </c>
      <c r="AU134" s="9"/>
      <c r="AV134" s="1">
        <v>43389</v>
      </c>
      <c r="AW134">
        <v>72</v>
      </c>
      <c r="AX134" s="6">
        <f t="shared" si="94"/>
        <v>14.180327868852459</v>
      </c>
      <c r="AY134" s="6">
        <f t="shared" si="67"/>
        <v>14.180327868852459</v>
      </c>
      <c r="AZ134" s="6">
        <f t="shared" si="95"/>
        <v>379.57377049180354</v>
      </c>
      <c r="BA134" s="9"/>
      <c r="BB134" s="1">
        <v>43389</v>
      </c>
      <c r="BC134">
        <v>71</v>
      </c>
      <c r="BD134" s="6">
        <f t="shared" si="96"/>
        <v>15.491803278688522</v>
      </c>
      <c r="BE134" s="6">
        <f t="shared" si="68"/>
        <v>15.491803278688522</v>
      </c>
      <c r="BF134" s="6">
        <f t="shared" si="97"/>
        <v>473.40983606557313</v>
      </c>
      <c r="BG134" s="9"/>
      <c r="BH134" s="1">
        <v>43389</v>
      </c>
      <c r="BI134">
        <v>76</v>
      </c>
      <c r="BJ134" s="6">
        <f t="shared" si="98"/>
        <v>11.016393442622956</v>
      </c>
      <c r="BK134" s="6">
        <f t="shared" si="69"/>
        <v>11.016393442622956</v>
      </c>
      <c r="BL134" s="6">
        <f t="shared" si="99"/>
        <v>196.90163934426258</v>
      </c>
      <c r="BM134" s="9"/>
      <c r="BN134" s="1">
        <v>43389</v>
      </c>
      <c r="BO134">
        <v>59</v>
      </c>
      <c r="BP134" s="6">
        <f t="shared" si="100"/>
        <v>31.131147540983605</v>
      </c>
      <c r="BQ134" s="6">
        <f t="shared" si="70"/>
        <v>31.131147540983605</v>
      </c>
      <c r="BR134" s="6">
        <f t="shared" si="101"/>
        <v>573.7868852459012</v>
      </c>
      <c r="BS134" s="9"/>
      <c r="BT134" s="1">
        <v>43389</v>
      </c>
      <c r="BU134">
        <v>76</v>
      </c>
      <c r="BV134" s="6">
        <f t="shared" si="102"/>
        <v>15.295081967213122</v>
      </c>
      <c r="BW134" s="6">
        <f t="shared" si="71"/>
        <v>15.295081967213122</v>
      </c>
      <c r="BX134" s="6">
        <f t="shared" si="103"/>
        <v>433.04918032786952</v>
      </c>
      <c r="BY134" s="9"/>
      <c r="BZ134" s="1">
        <v>43389</v>
      </c>
      <c r="CA134">
        <v>83</v>
      </c>
      <c r="CB134" s="6">
        <f t="shared" si="104"/>
        <v>4.7049180327868783</v>
      </c>
      <c r="CC134" s="6">
        <f t="shared" si="72"/>
        <v>4.7049180327868783</v>
      </c>
      <c r="CD134" s="6">
        <f t="shared" si="105"/>
        <v>353.34426229508119</v>
      </c>
      <c r="CE134" s="9"/>
      <c r="CF134" s="1">
        <v>43389</v>
      </c>
      <c r="CG134">
        <v>61</v>
      </c>
      <c r="CH134" s="6">
        <f t="shared" si="106"/>
        <v>26.245901639344268</v>
      </c>
      <c r="CI134" s="6">
        <f t="shared" si="73"/>
        <v>26.245901639344268</v>
      </c>
      <c r="CJ134" s="6">
        <f t="shared" si="107"/>
        <v>485.77049180327856</v>
      </c>
      <c r="CK134" s="9"/>
      <c r="CL134" s="1">
        <v>43389</v>
      </c>
      <c r="CM134">
        <v>76</v>
      </c>
      <c r="CN134" s="6">
        <f t="shared" si="108"/>
        <v>15.344262295081961</v>
      </c>
      <c r="CO134" s="6">
        <f t="shared" si="74"/>
        <v>15.344262295081961</v>
      </c>
      <c r="CP134" s="6">
        <f t="shared" si="109"/>
        <v>320.59016393442596</v>
      </c>
      <c r="CQ134" s="9"/>
      <c r="CR134" s="1">
        <v>43389</v>
      </c>
      <c r="CS134">
        <v>84</v>
      </c>
      <c r="CT134" s="6">
        <f t="shared" si="110"/>
        <v>8.7213114754098342</v>
      </c>
      <c r="CU134" s="6">
        <f t="shared" si="75"/>
        <v>8.7213114754098342</v>
      </c>
      <c r="CV134" s="6">
        <f t="shared" si="111"/>
        <v>588.01639344262287</v>
      </c>
      <c r="CW134" s="9"/>
      <c r="CX134" s="1">
        <v>43389</v>
      </c>
      <c r="CY134">
        <v>74</v>
      </c>
      <c r="CZ134" s="6">
        <f t="shared" si="112"/>
        <v>16.901639344262293</v>
      </c>
      <c r="DA134" s="6">
        <f t="shared" si="76"/>
        <v>16.901639344262293</v>
      </c>
      <c r="DB134" s="6">
        <f t="shared" si="113"/>
        <v>586.7213114754104</v>
      </c>
      <c r="DC134" s="9"/>
      <c r="DD134" s="1">
        <v>43389</v>
      </c>
      <c r="DE134">
        <v>74</v>
      </c>
      <c r="DF134" s="6">
        <f t="shared" si="114"/>
        <v>10.754098360655732</v>
      </c>
      <c r="DG134" s="6">
        <f t="shared" si="77"/>
        <v>10.754098360655732</v>
      </c>
      <c r="DH134" s="6">
        <f t="shared" si="115"/>
        <v>191.62295081967204</v>
      </c>
      <c r="DI134" s="9"/>
      <c r="DJ134" s="1">
        <v>43389</v>
      </c>
      <c r="DK134">
        <v>70</v>
      </c>
      <c r="DL134" s="6">
        <f t="shared" si="116"/>
        <v>17.409836065573771</v>
      </c>
      <c r="DM134" s="6">
        <f t="shared" si="78"/>
        <v>17.409836065573771</v>
      </c>
      <c r="DN134" s="6">
        <f t="shared" si="117"/>
        <v>249.98360655737685</v>
      </c>
      <c r="DO134" s="9"/>
      <c r="DP134" s="1">
        <v>43389</v>
      </c>
      <c r="DQ134">
        <v>77</v>
      </c>
      <c r="DR134" s="6">
        <f t="shared" si="118"/>
        <v>12.508196721311478</v>
      </c>
      <c r="DS134" s="6">
        <f t="shared" si="79"/>
        <v>12.508196721311478</v>
      </c>
      <c r="DT134" s="6">
        <f t="shared" si="119"/>
        <v>527.00000000000057</v>
      </c>
      <c r="DU134" s="9"/>
    </row>
    <row r="135" spans="5:125">
      <c r="E135" s="9"/>
      <c r="F135" s="1">
        <v>43390</v>
      </c>
      <c r="G135" s="6">
        <v>82</v>
      </c>
      <c r="H135" s="6">
        <f t="shared" si="80"/>
        <v>7.7377049199999988</v>
      </c>
      <c r="I135" s="6">
        <f t="shared" si="60"/>
        <v>7.7377049199999988</v>
      </c>
      <c r="J135" s="6">
        <f t="shared" si="81"/>
        <v>608.70491819999961</v>
      </c>
      <c r="K135" s="9"/>
      <c r="L135" s="1">
        <v>43390</v>
      </c>
      <c r="M135">
        <v>66</v>
      </c>
      <c r="N135" s="6">
        <f t="shared" si="82"/>
        <v>20.508196721311478</v>
      </c>
      <c r="O135" s="6">
        <f t="shared" si="61"/>
        <v>20.508196721311478</v>
      </c>
      <c r="P135" s="6">
        <f t="shared" si="83"/>
        <v>329.14754098360703</v>
      </c>
      <c r="Q135" s="9"/>
      <c r="R135" s="1">
        <v>43390</v>
      </c>
      <c r="S135">
        <v>77</v>
      </c>
      <c r="T135" s="6">
        <f t="shared" si="84"/>
        <v>11.196721311475414</v>
      </c>
      <c r="U135" s="6">
        <f t="shared" si="62"/>
        <v>11.196721311475414</v>
      </c>
      <c r="V135" s="6">
        <f t="shared" si="85"/>
        <v>363.72131147541023</v>
      </c>
      <c r="W135" s="9"/>
      <c r="X135" s="1">
        <v>43390</v>
      </c>
      <c r="Y135">
        <v>80</v>
      </c>
      <c r="Z135" s="6">
        <f t="shared" si="86"/>
        <v>9.7213114754098342</v>
      </c>
      <c r="AA135" s="6">
        <f t="shared" si="63"/>
        <v>9.7213114754098342</v>
      </c>
      <c r="AB135" s="6">
        <f t="shared" si="87"/>
        <v>496.67213114754088</v>
      </c>
      <c r="AC135" s="9"/>
      <c r="AD135" s="1">
        <v>43390</v>
      </c>
      <c r="AE135">
        <v>80</v>
      </c>
      <c r="AF135" s="6">
        <f t="shared" si="88"/>
        <v>11.47540983606558</v>
      </c>
      <c r="AG135" s="6">
        <f t="shared" si="64"/>
        <v>11.47540983606558</v>
      </c>
      <c r="AH135" s="6">
        <f t="shared" si="89"/>
        <v>770.36065573770611</v>
      </c>
      <c r="AI135" s="9"/>
      <c r="AJ135" s="1">
        <v>43390</v>
      </c>
      <c r="AK135">
        <v>60</v>
      </c>
      <c r="AL135" s="6">
        <f t="shared" si="90"/>
        <v>26.819672131147541</v>
      </c>
      <c r="AM135" s="6">
        <f t="shared" si="65"/>
        <v>26.819672131147541</v>
      </c>
      <c r="AN135" s="6">
        <f t="shared" si="91"/>
        <v>422.8032786885243</v>
      </c>
      <c r="AO135" s="9"/>
      <c r="AP135" s="1">
        <v>43390</v>
      </c>
      <c r="AQ135">
        <v>64</v>
      </c>
      <c r="AR135" s="6">
        <f t="shared" si="92"/>
        <v>25.409836065573771</v>
      </c>
      <c r="AS135" s="6">
        <f t="shared" si="66"/>
        <v>25.409836065573771</v>
      </c>
      <c r="AT135" s="6">
        <f t="shared" si="93"/>
        <v>446.72131147540955</v>
      </c>
      <c r="AU135" s="9"/>
      <c r="AV135" s="1">
        <v>43390</v>
      </c>
      <c r="AW135">
        <v>68</v>
      </c>
      <c r="AX135" s="6">
        <f t="shared" si="94"/>
        <v>18.180327868852459</v>
      </c>
      <c r="AY135" s="6">
        <f t="shared" si="67"/>
        <v>18.180327868852459</v>
      </c>
      <c r="AZ135" s="6">
        <f t="shared" si="95"/>
        <v>397.75409836065603</v>
      </c>
      <c r="BA135" s="9"/>
      <c r="BB135" s="1">
        <v>43390</v>
      </c>
      <c r="BC135">
        <v>75</v>
      </c>
      <c r="BD135" s="6">
        <f t="shared" si="96"/>
        <v>11.491803278688522</v>
      </c>
      <c r="BE135" s="6">
        <f t="shared" si="68"/>
        <v>11.491803278688522</v>
      </c>
      <c r="BF135" s="6">
        <f t="shared" si="97"/>
        <v>484.90163934426164</v>
      </c>
      <c r="BG135" s="9"/>
      <c r="BH135" s="1">
        <v>43390</v>
      </c>
      <c r="BI135">
        <v>75</v>
      </c>
      <c r="BJ135" s="6">
        <f t="shared" si="98"/>
        <v>12.016393442622956</v>
      </c>
      <c r="BK135" s="6">
        <f t="shared" si="69"/>
        <v>12.016393442622956</v>
      </c>
      <c r="BL135" s="6">
        <f t="shared" si="99"/>
        <v>208.91803278688553</v>
      </c>
      <c r="BM135" s="9"/>
      <c r="BN135" s="1">
        <v>43390</v>
      </c>
      <c r="BO135">
        <v>71</v>
      </c>
      <c r="BP135" s="6">
        <f t="shared" si="100"/>
        <v>19.131147540983605</v>
      </c>
      <c r="BQ135" s="6">
        <f t="shared" si="70"/>
        <v>19.131147540983605</v>
      </c>
      <c r="BR135" s="6">
        <f t="shared" si="101"/>
        <v>592.91803278688485</v>
      </c>
      <c r="BS135" s="9"/>
      <c r="BT135" s="1">
        <v>43390</v>
      </c>
      <c r="BU135">
        <v>82</v>
      </c>
      <c r="BV135" s="6">
        <f t="shared" si="102"/>
        <v>9.2950819672131217</v>
      </c>
      <c r="BW135" s="6">
        <f t="shared" si="71"/>
        <v>9.2950819672131217</v>
      </c>
      <c r="BX135" s="6">
        <f t="shared" si="103"/>
        <v>442.34426229508267</v>
      </c>
      <c r="BY135" s="9"/>
      <c r="BZ135" s="1">
        <v>43390</v>
      </c>
      <c r="CA135">
        <v>69</v>
      </c>
      <c r="CB135" s="6">
        <f t="shared" si="104"/>
        <v>18.704918032786878</v>
      </c>
      <c r="CC135" s="6">
        <f t="shared" si="72"/>
        <v>18.704918032786878</v>
      </c>
      <c r="CD135" s="6">
        <f t="shared" si="105"/>
        <v>372.04918032786804</v>
      </c>
      <c r="CE135" s="9"/>
      <c r="CF135" s="1">
        <v>43390</v>
      </c>
      <c r="CG135">
        <v>51</v>
      </c>
      <c r="CH135" s="6">
        <f t="shared" si="106"/>
        <v>36.245901639344268</v>
      </c>
      <c r="CI135" s="6">
        <f t="shared" si="73"/>
        <v>36.245901639344268</v>
      </c>
      <c r="CJ135" s="6">
        <f t="shared" si="107"/>
        <v>522.01639344262287</v>
      </c>
      <c r="CK135" s="9"/>
      <c r="CL135" s="1">
        <v>43390</v>
      </c>
      <c r="CM135">
        <v>80</v>
      </c>
      <c r="CN135" s="6">
        <f t="shared" si="108"/>
        <v>11.344262295081961</v>
      </c>
      <c r="CO135" s="6">
        <f t="shared" si="74"/>
        <v>11.344262295081961</v>
      </c>
      <c r="CP135" s="6">
        <f t="shared" si="109"/>
        <v>331.93442622950795</v>
      </c>
      <c r="CQ135" s="9"/>
      <c r="CR135" s="1">
        <v>43390</v>
      </c>
      <c r="CS135">
        <v>85</v>
      </c>
      <c r="CT135" s="6">
        <f t="shared" si="110"/>
        <v>7.7213114754098342</v>
      </c>
      <c r="CU135" s="6">
        <f t="shared" si="75"/>
        <v>7.7213114754098342</v>
      </c>
      <c r="CV135" s="6">
        <f t="shared" si="111"/>
        <v>595.7377049180327</v>
      </c>
      <c r="CW135" s="9"/>
      <c r="CX135" s="1">
        <v>43390</v>
      </c>
      <c r="CY135">
        <v>75</v>
      </c>
      <c r="CZ135" s="6">
        <f t="shared" si="112"/>
        <v>15.901639344262293</v>
      </c>
      <c r="DA135" s="6">
        <f t="shared" si="76"/>
        <v>15.901639344262293</v>
      </c>
      <c r="DB135" s="6">
        <f t="shared" si="113"/>
        <v>602.62295081967272</v>
      </c>
      <c r="DC135" s="9"/>
      <c r="DD135" s="1">
        <v>43390</v>
      </c>
      <c r="DE135">
        <v>72</v>
      </c>
      <c r="DF135" s="6">
        <f t="shared" si="114"/>
        <v>12.754098360655732</v>
      </c>
      <c r="DG135" s="6">
        <f t="shared" si="77"/>
        <v>12.754098360655732</v>
      </c>
      <c r="DH135" s="6">
        <f t="shared" si="115"/>
        <v>204.37704918032779</v>
      </c>
      <c r="DI135" s="9"/>
      <c r="DJ135" s="1">
        <v>43390</v>
      </c>
      <c r="DK135">
        <v>80</v>
      </c>
      <c r="DL135" s="6">
        <f t="shared" si="116"/>
        <v>7.4098360655737707</v>
      </c>
      <c r="DM135" s="6">
        <f t="shared" si="78"/>
        <v>7.4098360655737707</v>
      </c>
      <c r="DN135" s="6">
        <f t="shared" si="117"/>
        <v>257.3934426229506</v>
      </c>
      <c r="DO135" s="9"/>
      <c r="DP135" s="1">
        <v>43390</v>
      </c>
      <c r="DQ135">
        <v>70</v>
      </c>
      <c r="DR135" s="6">
        <f t="shared" si="118"/>
        <v>19.508196721311478</v>
      </c>
      <c r="DS135" s="6">
        <f t="shared" si="79"/>
        <v>19.508196721311478</v>
      </c>
      <c r="DT135" s="6">
        <f t="shared" si="119"/>
        <v>546.50819672131206</v>
      </c>
      <c r="DU135" s="9"/>
    </row>
    <row r="136" spans="5:125">
      <c r="E136" s="9"/>
      <c r="F136" s="1">
        <v>43391</v>
      </c>
      <c r="G136" s="6">
        <v>66</v>
      </c>
      <c r="H136" s="6">
        <f t="shared" si="80"/>
        <v>23.737704919999999</v>
      </c>
      <c r="I136" s="6">
        <f t="shared" si="60"/>
        <v>23.737704919999999</v>
      </c>
      <c r="J136" s="6">
        <f t="shared" si="81"/>
        <v>632.44262311999955</v>
      </c>
      <c r="K136" s="9"/>
      <c r="L136" s="1">
        <v>43391</v>
      </c>
      <c r="M136">
        <v>64</v>
      </c>
      <c r="N136" s="6">
        <f t="shared" si="82"/>
        <v>22.508196721311478</v>
      </c>
      <c r="O136" s="6">
        <f t="shared" si="61"/>
        <v>22.508196721311478</v>
      </c>
      <c r="P136" s="6">
        <f t="shared" si="83"/>
        <v>351.65573770491852</v>
      </c>
      <c r="Q136" s="9"/>
      <c r="R136" s="1">
        <v>43391</v>
      </c>
      <c r="S136">
        <v>78</v>
      </c>
      <c r="T136" s="6">
        <f t="shared" si="84"/>
        <v>10.196721311475414</v>
      </c>
      <c r="U136" s="6">
        <f t="shared" si="62"/>
        <v>10.196721311475414</v>
      </c>
      <c r="V136" s="6">
        <f t="shared" si="85"/>
        <v>373.91803278688565</v>
      </c>
      <c r="W136" s="9"/>
      <c r="X136" s="1">
        <v>43391</v>
      </c>
      <c r="Y136">
        <v>71</v>
      </c>
      <c r="Z136" s="6">
        <f t="shared" si="86"/>
        <v>18.721311475409834</v>
      </c>
      <c r="AA136" s="6">
        <f t="shared" si="63"/>
        <v>18.721311475409834</v>
      </c>
      <c r="AB136" s="6">
        <f t="shared" si="87"/>
        <v>515.39344262295072</v>
      </c>
      <c r="AC136" s="9"/>
      <c r="AD136" s="1">
        <v>43391</v>
      </c>
      <c r="AE136">
        <v>80</v>
      </c>
      <c r="AF136" s="6">
        <f t="shared" si="88"/>
        <v>11.47540983606558</v>
      </c>
      <c r="AG136" s="6">
        <f t="shared" si="64"/>
        <v>11.47540983606558</v>
      </c>
      <c r="AH136" s="6">
        <f t="shared" si="89"/>
        <v>781.83606557377175</v>
      </c>
      <c r="AI136" s="9"/>
      <c r="AJ136" s="1">
        <v>43391</v>
      </c>
      <c r="AK136">
        <v>64</v>
      </c>
      <c r="AL136" s="6">
        <f t="shared" si="90"/>
        <v>22.819672131147541</v>
      </c>
      <c r="AM136" s="6">
        <f t="shared" si="65"/>
        <v>22.819672131147541</v>
      </c>
      <c r="AN136" s="6">
        <f t="shared" si="91"/>
        <v>445.62295081967181</v>
      </c>
      <c r="AO136" s="9"/>
      <c r="AP136" s="1">
        <v>43391</v>
      </c>
      <c r="AQ136">
        <v>68</v>
      </c>
      <c r="AR136" s="6">
        <f t="shared" si="92"/>
        <v>21.409836065573771</v>
      </c>
      <c r="AS136" s="6">
        <f t="shared" si="66"/>
        <v>21.409836065573771</v>
      </c>
      <c r="AT136" s="6">
        <f t="shared" si="93"/>
        <v>468.13114754098331</v>
      </c>
      <c r="AU136" s="9"/>
      <c r="AV136" s="1">
        <v>43391</v>
      </c>
      <c r="AW136">
        <v>70</v>
      </c>
      <c r="AX136" s="6">
        <f t="shared" si="94"/>
        <v>16.180327868852459</v>
      </c>
      <c r="AY136" s="6">
        <f t="shared" si="67"/>
        <v>16.180327868852459</v>
      </c>
      <c r="AZ136" s="6">
        <f t="shared" si="95"/>
        <v>413.93442622950852</v>
      </c>
      <c r="BA136" s="9"/>
      <c r="BB136" s="1">
        <v>43391</v>
      </c>
      <c r="BC136">
        <v>73</v>
      </c>
      <c r="BD136" s="6">
        <f t="shared" si="96"/>
        <v>13.491803278688522</v>
      </c>
      <c r="BE136" s="6">
        <f t="shared" si="68"/>
        <v>13.491803278688522</v>
      </c>
      <c r="BF136" s="6">
        <f t="shared" si="97"/>
        <v>498.39344262295015</v>
      </c>
      <c r="BG136" s="9"/>
      <c r="BH136" s="1">
        <v>43391</v>
      </c>
      <c r="BI136">
        <v>81</v>
      </c>
      <c r="BJ136" s="6">
        <f t="shared" si="98"/>
        <v>6.0163934426229559</v>
      </c>
      <c r="BK136" s="6">
        <f t="shared" si="69"/>
        <v>6.0163934426229559</v>
      </c>
      <c r="BL136" s="6">
        <f t="shared" si="99"/>
        <v>214.93442622950849</v>
      </c>
      <c r="BM136" s="9"/>
      <c r="BN136" s="1">
        <v>43391</v>
      </c>
      <c r="BO136">
        <v>77</v>
      </c>
      <c r="BP136" s="6">
        <f t="shared" si="100"/>
        <v>13.131147540983605</v>
      </c>
      <c r="BQ136" s="6">
        <f t="shared" si="70"/>
        <v>13.131147540983605</v>
      </c>
      <c r="BR136" s="6">
        <f t="shared" si="101"/>
        <v>606.0491803278685</v>
      </c>
      <c r="BS136" s="9"/>
      <c r="BT136" s="1">
        <v>43391</v>
      </c>
      <c r="BU136">
        <v>77</v>
      </c>
      <c r="BV136" s="6">
        <f t="shared" si="102"/>
        <v>14.295081967213122</v>
      </c>
      <c r="BW136" s="6">
        <f t="shared" si="71"/>
        <v>14.295081967213122</v>
      </c>
      <c r="BX136" s="6">
        <f t="shared" si="103"/>
        <v>456.63934426229582</v>
      </c>
      <c r="BY136" s="9"/>
      <c r="BZ136" s="1">
        <v>43391</v>
      </c>
      <c r="CA136">
        <v>67</v>
      </c>
      <c r="CB136" s="6">
        <f t="shared" si="104"/>
        <v>20.704918032786878</v>
      </c>
      <c r="CC136" s="6">
        <f t="shared" si="72"/>
        <v>20.704918032786878</v>
      </c>
      <c r="CD136" s="6">
        <f t="shared" si="105"/>
        <v>392.75409836065489</v>
      </c>
      <c r="CE136" s="9"/>
      <c r="CF136" s="1">
        <v>43391</v>
      </c>
      <c r="CG136">
        <v>55</v>
      </c>
      <c r="CH136" s="6">
        <f t="shared" si="106"/>
        <v>32.245901639344268</v>
      </c>
      <c r="CI136" s="6">
        <f t="shared" si="73"/>
        <v>32.245901639344268</v>
      </c>
      <c r="CJ136" s="6">
        <f t="shared" si="107"/>
        <v>554.26229508196718</v>
      </c>
      <c r="CK136" s="9"/>
      <c r="CL136" s="1">
        <v>43391</v>
      </c>
      <c r="CM136">
        <v>78</v>
      </c>
      <c r="CN136" s="6">
        <f t="shared" si="108"/>
        <v>13.344262295081961</v>
      </c>
      <c r="CO136" s="6">
        <f t="shared" si="74"/>
        <v>13.344262295081961</v>
      </c>
      <c r="CP136" s="6">
        <f t="shared" si="109"/>
        <v>345.27868852458994</v>
      </c>
      <c r="CQ136" s="9"/>
      <c r="CR136" s="1">
        <v>43391</v>
      </c>
      <c r="CS136">
        <v>80</v>
      </c>
      <c r="CT136" s="6">
        <f t="shared" si="110"/>
        <v>12.721311475409834</v>
      </c>
      <c r="CU136" s="6">
        <f t="shared" si="75"/>
        <v>12.721311475409834</v>
      </c>
      <c r="CV136" s="6">
        <f t="shared" si="111"/>
        <v>608.45901639344254</v>
      </c>
      <c r="CW136" s="9"/>
      <c r="CX136" s="1">
        <v>43391</v>
      </c>
      <c r="CY136">
        <v>74</v>
      </c>
      <c r="CZ136" s="6">
        <f t="shared" si="112"/>
        <v>16.901639344262293</v>
      </c>
      <c r="DA136" s="6">
        <f t="shared" si="76"/>
        <v>16.901639344262293</v>
      </c>
      <c r="DB136" s="6">
        <f t="shared" si="113"/>
        <v>619.52459016393504</v>
      </c>
      <c r="DC136" s="9"/>
      <c r="DD136" s="1">
        <v>43391</v>
      </c>
      <c r="DE136">
        <v>73</v>
      </c>
      <c r="DF136" s="6">
        <f t="shared" si="114"/>
        <v>11.754098360655732</v>
      </c>
      <c r="DG136" s="6">
        <f t="shared" si="77"/>
        <v>11.754098360655732</v>
      </c>
      <c r="DH136" s="6">
        <f t="shared" si="115"/>
        <v>216.13114754098353</v>
      </c>
      <c r="DI136" s="9"/>
      <c r="DJ136" s="1">
        <v>43391</v>
      </c>
      <c r="DK136">
        <v>76</v>
      </c>
      <c r="DL136" s="6">
        <f t="shared" si="116"/>
        <v>11.409836065573771</v>
      </c>
      <c r="DM136" s="6">
        <f t="shared" si="78"/>
        <v>11.409836065573771</v>
      </c>
      <c r="DN136" s="6">
        <f t="shared" si="117"/>
        <v>268.80327868852436</v>
      </c>
      <c r="DO136" s="9"/>
      <c r="DP136" s="1">
        <v>43391</v>
      </c>
      <c r="DQ136">
        <v>66</v>
      </c>
      <c r="DR136" s="6">
        <f t="shared" si="118"/>
        <v>23.508196721311478</v>
      </c>
      <c r="DS136" s="6">
        <f t="shared" si="79"/>
        <v>23.508196721311478</v>
      </c>
      <c r="DT136" s="6">
        <f t="shared" si="119"/>
        <v>570.01639344262355</v>
      </c>
      <c r="DU136" s="9"/>
    </row>
    <row r="137" spans="5:125">
      <c r="E137" s="9"/>
      <c r="F137" s="1">
        <v>43392</v>
      </c>
      <c r="G137" s="6">
        <v>63</v>
      </c>
      <c r="H137" s="6">
        <f t="shared" si="80"/>
        <v>26.737704919999999</v>
      </c>
      <c r="I137" s="6">
        <f t="shared" si="60"/>
        <v>26.737704919999999</v>
      </c>
      <c r="J137" s="6">
        <f t="shared" si="81"/>
        <v>659.18032803999949</v>
      </c>
      <c r="K137" s="9"/>
      <c r="L137" s="1">
        <v>43392</v>
      </c>
      <c r="M137">
        <v>69</v>
      </c>
      <c r="N137" s="6">
        <f t="shared" si="82"/>
        <v>17.508196721311478</v>
      </c>
      <c r="O137" s="6">
        <f t="shared" si="61"/>
        <v>17.508196721311478</v>
      </c>
      <c r="P137" s="6">
        <f t="shared" si="83"/>
        <v>369.16393442623001</v>
      </c>
      <c r="Q137" s="9"/>
      <c r="R137" s="1">
        <v>43392</v>
      </c>
      <c r="S137">
        <v>82</v>
      </c>
      <c r="T137" s="6">
        <f t="shared" si="84"/>
        <v>6.1967213114754145</v>
      </c>
      <c r="U137" s="6">
        <f t="shared" si="62"/>
        <v>6.1967213114754145</v>
      </c>
      <c r="V137" s="6">
        <f t="shared" si="85"/>
        <v>380.11475409836106</v>
      </c>
      <c r="W137" s="9"/>
      <c r="X137" s="1">
        <v>43392</v>
      </c>
      <c r="Y137">
        <v>66</v>
      </c>
      <c r="Z137" s="6">
        <f t="shared" si="86"/>
        <v>23.721311475409834</v>
      </c>
      <c r="AA137" s="6">
        <f t="shared" si="63"/>
        <v>23.721311475409834</v>
      </c>
      <c r="AB137" s="6">
        <f t="shared" si="87"/>
        <v>539.11475409836055</v>
      </c>
      <c r="AC137" s="9"/>
      <c r="AD137" s="1">
        <v>43392</v>
      </c>
      <c r="AE137">
        <v>73</v>
      </c>
      <c r="AF137" s="6">
        <f t="shared" si="88"/>
        <v>18.47540983606558</v>
      </c>
      <c r="AG137" s="6">
        <f t="shared" si="64"/>
        <v>18.47540983606558</v>
      </c>
      <c r="AH137" s="6">
        <f t="shared" si="89"/>
        <v>800.31147540983739</v>
      </c>
      <c r="AI137" s="9"/>
      <c r="AJ137" s="1">
        <v>43392</v>
      </c>
      <c r="AK137">
        <v>71</v>
      </c>
      <c r="AL137" s="6">
        <f t="shared" si="90"/>
        <v>15.819672131147541</v>
      </c>
      <c r="AM137" s="6">
        <f t="shared" si="65"/>
        <v>15.819672131147541</v>
      </c>
      <c r="AN137" s="6">
        <f t="shared" si="91"/>
        <v>461.44262295081933</v>
      </c>
      <c r="AO137" s="9"/>
      <c r="AP137" s="1">
        <v>43392</v>
      </c>
      <c r="AQ137">
        <v>71</v>
      </c>
      <c r="AR137" s="6">
        <f t="shared" si="92"/>
        <v>18.409836065573771</v>
      </c>
      <c r="AS137" s="6">
        <f t="shared" si="66"/>
        <v>18.409836065573771</v>
      </c>
      <c r="AT137" s="6">
        <f t="shared" si="93"/>
        <v>486.54098360655706</v>
      </c>
      <c r="AU137" s="9"/>
      <c r="AV137" s="1">
        <v>43392</v>
      </c>
      <c r="AW137">
        <v>75</v>
      </c>
      <c r="AX137" s="6">
        <f t="shared" si="94"/>
        <v>11.180327868852459</v>
      </c>
      <c r="AY137" s="6">
        <f t="shared" si="67"/>
        <v>11.180327868852459</v>
      </c>
      <c r="AZ137" s="6">
        <f t="shared" si="95"/>
        <v>425.114754098361</v>
      </c>
      <c r="BA137" s="9"/>
      <c r="BB137" s="1">
        <v>43392</v>
      </c>
      <c r="BC137">
        <v>68</v>
      </c>
      <c r="BD137" s="6">
        <f t="shared" si="96"/>
        <v>18.491803278688522</v>
      </c>
      <c r="BE137" s="6">
        <f t="shared" si="68"/>
        <v>18.491803278688522</v>
      </c>
      <c r="BF137" s="6">
        <f t="shared" si="97"/>
        <v>516.88524590163865</v>
      </c>
      <c r="BG137" s="9"/>
      <c r="BH137" s="1">
        <v>43392</v>
      </c>
      <c r="BI137">
        <v>83</v>
      </c>
      <c r="BJ137" s="6">
        <f t="shared" si="98"/>
        <v>4.0163934426229559</v>
      </c>
      <c r="BK137" s="6">
        <f t="shared" si="69"/>
        <v>4.0163934426229559</v>
      </c>
      <c r="BL137" s="6">
        <f t="shared" si="99"/>
        <v>218.95081967213144</v>
      </c>
      <c r="BM137" s="9"/>
      <c r="BN137" s="1">
        <v>43392</v>
      </c>
      <c r="BO137">
        <v>76</v>
      </c>
      <c r="BP137" s="6">
        <f t="shared" si="100"/>
        <v>14.131147540983605</v>
      </c>
      <c r="BQ137" s="6">
        <f t="shared" si="70"/>
        <v>14.131147540983605</v>
      </c>
      <c r="BR137" s="6">
        <f t="shared" si="101"/>
        <v>620.18032786885215</v>
      </c>
      <c r="BS137" s="9"/>
      <c r="BT137" s="1">
        <v>43392</v>
      </c>
      <c r="BU137">
        <v>76</v>
      </c>
      <c r="BV137" s="6">
        <f t="shared" si="102"/>
        <v>15.295081967213122</v>
      </c>
      <c r="BW137" s="6">
        <f t="shared" si="71"/>
        <v>15.295081967213122</v>
      </c>
      <c r="BX137" s="6">
        <f t="shared" si="103"/>
        <v>471.93442622950897</v>
      </c>
      <c r="BY137" s="9"/>
      <c r="BZ137" s="1">
        <v>43392</v>
      </c>
      <c r="CA137">
        <v>65</v>
      </c>
      <c r="CB137" s="6">
        <f t="shared" si="104"/>
        <v>22.704918032786878</v>
      </c>
      <c r="CC137" s="6">
        <f t="shared" si="72"/>
        <v>22.704918032786878</v>
      </c>
      <c r="CD137" s="6">
        <f t="shared" si="105"/>
        <v>415.45901639344174</v>
      </c>
      <c r="CE137" s="9"/>
      <c r="CF137" s="1">
        <v>43392</v>
      </c>
      <c r="CG137">
        <v>61</v>
      </c>
      <c r="CH137" s="6">
        <f t="shared" si="106"/>
        <v>26.245901639344268</v>
      </c>
      <c r="CI137" s="6">
        <f t="shared" si="73"/>
        <v>26.245901639344268</v>
      </c>
      <c r="CJ137" s="6">
        <f t="shared" si="107"/>
        <v>580.50819672131149</v>
      </c>
      <c r="CK137" s="9"/>
      <c r="CL137" s="1">
        <v>43392</v>
      </c>
      <c r="CM137">
        <v>82</v>
      </c>
      <c r="CN137" s="6">
        <f t="shared" si="108"/>
        <v>9.3442622950819612</v>
      </c>
      <c r="CO137" s="6">
        <f t="shared" si="74"/>
        <v>9.3442622950819612</v>
      </c>
      <c r="CP137" s="6">
        <f t="shared" si="109"/>
        <v>354.62295081967193</v>
      </c>
      <c r="CQ137" s="9"/>
      <c r="CR137" s="1">
        <v>43392</v>
      </c>
      <c r="CS137">
        <v>67</v>
      </c>
      <c r="CT137" s="6">
        <f t="shared" si="110"/>
        <v>25.721311475409834</v>
      </c>
      <c r="CU137" s="6">
        <f t="shared" si="75"/>
        <v>25.721311475409834</v>
      </c>
      <c r="CV137" s="6">
        <f t="shared" si="111"/>
        <v>634.18032786885237</v>
      </c>
      <c r="CW137" s="9"/>
      <c r="CX137" s="1">
        <v>43392</v>
      </c>
      <c r="CY137">
        <v>73</v>
      </c>
      <c r="CZ137" s="6">
        <f t="shared" si="112"/>
        <v>17.901639344262293</v>
      </c>
      <c r="DA137" s="6">
        <f t="shared" si="76"/>
        <v>17.901639344262293</v>
      </c>
      <c r="DB137" s="6">
        <f t="shared" si="113"/>
        <v>637.42622950819737</v>
      </c>
      <c r="DC137" s="9"/>
      <c r="DD137" s="1">
        <v>43392</v>
      </c>
      <c r="DE137">
        <v>63</v>
      </c>
      <c r="DF137" s="6">
        <f t="shared" si="114"/>
        <v>21.754098360655732</v>
      </c>
      <c r="DG137" s="6">
        <f t="shared" si="77"/>
        <v>21.754098360655732</v>
      </c>
      <c r="DH137" s="6">
        <f t="shared" si="115"/>
        <v>237.88524590163928</v>
      </c>
      <c r="DI137" s="9"/>
      <c r="DJ137" s="1">
        <v>43392</v>
      </c>
      <c r="DK137">
        <v>73</v>
      </c>
      <c r="DL137" s="6">
        <f t="shared" si="116"/>
        <v>14.409836065573771</v>
      </c>
      <c r="DM137" s="6">
        <f t="shared" si="78"/>
        <v>14.409836065573771</v>
      </c>
      <c r="DN137" s="6">
        <f t="shared" si="117"/>
        <v>283.21311475409811</v>
      </c>
      <c r="DO137" s="9"/>
      <c r="DP137" s="1">
        <v>43392</v>
      </c>
      <c r="DQ137">
        <v>64</v>
      </c>
      <c r="DR137" s="6">
        <f t="shared" si="118"/>
        <v>25.508196721311478</v>
      </c>
      <c r="DS137" s="6">
        <f t="shared" si="79"/>
        <v>25.508196721311478</v>
      </c>
      <c r="DT137" s="6">
        <f t="shared" si="119"/>
        <v>595.52459016393504</v>
      </c>
      <c r="DU137" s="9"/>
    </row>
    <row r="138" spans="5:125">
      <c r="E138" s="9"/>
      <c r="F138" s="1">
        <v>43393</v>
      </c>
      <c r="G138" s="6">
        <v>68</v>
      </c>
      <c r="H138" s="6">
        <f t="shared" si="80"/>
        <v>21.737704919999999</v>
      </c>
      <c r="I138" s="6">
        <f t="shared" si="60"/>
        <v>21.737704919999999</v>
      </c>
      <c r="J138" s="6">
        <f t="shared" si="81"/>
        <v>680.91803295999944</v>
      </c>
      <c r="K138" s="9"/>
      <c r="L138" s="1">
        <v>43393</v>
      </c>
      <c r="M138">
        <v>70</v>
      </c>
      <c r="N138" s="6">
        <f t="shared" si="82"/>
        <v>16.508196721311478</v>
      </c>
      <c r="O138" s="6">
        <f t="shared" si="61"/>
        <v>16.508196721311478</v>
      </c>
      <c r="P138" s="6">
        <f t="shared" si="83"/>
        <v>385.67213114754151</v>
      </c>
      <c r="Q138" s="9"/>
      <c r="R138" s="1">
        <v>43393</v>
      </c>
      <c r="S138">
        <v>75</v>
      </c>
      <c r="T138" s="6">
        <f t="shared" si="84"/>
        <v>13.196721311475414</v>
      </c>
      <c r="U138" s="6">
        <f t="shared" si="62"/>
        <v>13.196721311475414</v>
      </c>
      <c r="V138" s="6">
        <f t="shared" si="85"/>
        <v>393.31147540983648</v>
      </c>
      <c r="W138" s="9"/>
      <c r="X138" s="1">
        <v>43393</v>
      </c>
      <c r="Y138">
        <v>60</v>
      </c>
      <c r="Z138" s="6">
        <f t="shared" si="86"/>
        <v>29.721311475409834</v>
      </c>
      <c r="AA138" s="6">
        <f t="shared" si="63"/>
        <v>29.721311475409834</v>
      </c>
      <c r="AB138" s="6">
        <f t="shared" si="87"/>
        <v>568.83606557377038</v>
      </c>
      <c r="AC138" s="9"/>
      <c r="AD138" s="1">
        <v>43393</v>
      </c>
      <c r="AE138">
        <v>73</v>
      </c>
      <c r="AF138" s="6">
        <f t="shared" si="88"/>
        <v>18.47540983606558</v>
      </c>
      <c r="AG138" s="6">
        <f t="shared" si="64"/>
        <v>18.47540983606558</v>
      </c>
      <c r="AH138" s="6">
        <f t="shared" si="89"/>
        <v>818.78688524590302</v>
      </c>
      <c r="AI138" s="9"/>
      <c r="AJ138" s="1">
        <v>43393</v>
      </c>
      <c r="AK138">
        <v>75</v>
      </c>
      <c r="AL138" s="6">
        <f t="shared" si="90"/>
        <v>11.819672131147541</v>
      </c>
      <c r="AM138" s="6">
        <f t="shared" si="65"/>
        <v>11.819672131147541</v>
      </c>
      <c r="AN138" s="6">
        <f t="shared" si="91"/>
        <v>473.26229508196684</v>
      </c>
      <c r="AO138" s="9"/>
      <c r="AP138" s="1">
        <v>43393</v>
      </c>
      <c r="AQ138">
        <v>73</v>
      </c>
      <c r="AR138" s="6">
        <f t="shared" si="92"/>
        <v>16.409836065573771</v>
      </c>
      <c r="AS138" s="6">
        <f t="shared" si="66"/>
        <v>16.409836065573771</v>
      </c>
      <c r="AT138" s="6">
        <f t="shared" si="93"/>
        <v>502.95081967213082</v>
      </c>
      <c r="AU138" s="9"/>
      <c r="AV138" s="1">
        <v>43393</v>
      </c>
      <c r="AW138">
        <v>78</v>
      </c>
      <c r="AX138" s="6">
        <f t="shared" si="94"/>
        <v>8.1803278688524586</v>
      </c>
      <c r="AY138" s="6">
        <f t="shared" si="67"/>
        <v>8.1803278688524586</v>
      </c>
      <c r="AZ138" s="6">
        <f t="shared" si="95"/>
        <v>433.29508196721349</v>
      </c>
      <c r="BA138" s="9"/>
      <c r="BB138" s="1">
        <v>43393</v>
      </c>
      <c r="BC138">
        <v>71</v>
      </c>
      <c r="BD138" s="6">
        <f t="shared" si="96"/>
        <v>15.491803278688522</v>
      </c>
      <c r="BE138" s="6">
        <f t="shared" si="68"/>
        <v>15.491803278688522</v>
      </c>
      <c r="BF138" s="6">
        <f t="shared" si="97"/>
        <v>532.37704918032716</v>
      </c>
      <c r="BG138" s="9"/>
      <c r="BH138" s="1">
        <v>43393</v>
      </c>
      <c r="BI138">
        <v>83</v>
      </c>
      <c r="BJ138" s="6">
        <f t="shared" si="98"/>
        <v>4.0163934426229559</v>
      </c>
      <c r="BK138" s="6">
        <f t="shared" si="69"/>
        <v>4.0163934426229559</v>
      </c>
      <c r="BL138" s="6">
        <f t="shared" si="99"/>
        <v>222.9672131147544</v>
      </c>
      <c r="BM138" s="9"/>
      <c r="BN138" s="1">
        <v>43393</v>
      </c>
      <c r="BO138">
        <v>69</v>
      </c>
      <c r="BP138" s="6">
        <f t="shared" si="100"/>
        <v>21.131147540983605</v>
      </c>
      <c r="BQ138" s="6">
        <f t="shared" si="70"/>
        <v>21.131147540983605</v>
      </c>
      <c r="BR138" s="6">
        <f t="shared" si="101"/>
        <v>641.31147540983579</v>
      </c>
      <c r="BS138" s="9"/>
      <c r="BT138" s="1">
        <v>43393</v>
      </c>
      <c r="BU138">
        <v>75</v>
      </c>
      <c r="BV138" s="6">
        <f t="shared" si="102"/>
        <v>16.295081967213122</v>
      </c>
      <c r="BW138" s="6">
        <f t="shared" si="71"/>
        <v>16.295081967213122</v>
      </c>
      <c r="BX138" s="6">
        <f t="shared" si="103"/>
        <v>488.22950819672212</v>
      </c>
      <c r="BY138" s="9"/>
      <c r="BZ138" s="1">
        <v>43393</v>
      </c>
      <c r="CA138">
        <v>66</v>
      </c>
      <c r="CB138" s="6">
        <f t="shared" si="104"/>
        <v>21.704918032786878</v>
      </c>
      <c r="CC138" s="6">
        <f t="shared" si="72"/>
        <v>21.704918032786878</v>
      </c>
      <c r="CD138" s="6">
        <f t="shared" si="105"/>
        <v>437.16393442622859</v>
      </c>
      <c r="CE138" s="9"/>
      <c r="CF138" s="1">
        <v>43393</v>
      </c>
      <c r="CG138">
        <v>68</v>
      </c>
      <c r="CH138" s="6">
        <f t="shared" si="106"/>
        <v>19.245901639344268</v>
      </c>
      <c r="CI138" s="6">
        <f t="shared" si="73"/>
        <v>19.245901639344268</v>
      </c>
      <c r="CJ138" s="6">
        <f t="shared" si="107"/>
        <v>599.7540983606558</v>
      </c>
      <c r="CK138" s="9"/>
      <c r="CL138" s="1">
        <v>43393</v>
      </c>
      <c r="CM138">
        <v>77</v>
      </c>
      <c r="CN138" s="6">
        <f t="shared" si="108"/>
        <v>14.344262295081961</v>
      </c>
      <c r="CO138" s="6">
        <f t="shared" si="74"/>
        <v>14.344262295081961</v>
      </c>
      <c r="CP138" s="6">
        <f t="shared" si="109"/>
        <v>368.96721311475392</v>
      </c>
      <c r="CQ138" s="9"/>
      <c r="CR138" s="1">
        <v>43393</v>
      </c>
      <c r="CS138">
        <v>59</v>
      </c>
      <c r="CT138" s="6">
        <f t="shared" si="110"/>
        <v>33.721311475409834</v>
      </c>
      <c r="CU138" s="6">
        <f t="shared" si="75"/>
        <v>33.721311475409834</v>
      </c>
      <c r="CV138" s="6">
        <f t="shared" si="111"/>
        <v>667.90163934426221</v>
      </c>
      <c r="CW138" s="9"/>
      <c r="CX138" s="1">
        <v>43393</v>
      </c>
      <c r="CY138">
        <v>71</v>
      </c>
      <c r="CZ138" s="6">
        <f t="shared" si="112"/>
        <v>19.901639344262293</v>
      </c>
      <c r="DA138" s="6">
        <f t="shared" si="76"/>
        <v>19.901639344262293</v>
      </c>
      <c r="DB138" s="6">
        <f t="shared" si="113"/>
        <v>657.32786885245969</v>
      </c>
      <c r="DC138" s="9"/>
      <c r="DD138" s="1">
        <v>43393</v>
      </c>
      <c r="DE138">
        <v>70</v>
      </c>
      <c r="DF138" s="6">
        <f t="shared" si="114"/>
        <v>14.754098360655732</v>
      </c>
      <c r="DG138" s="6">
        <f t="shared" si="77"/>
        <v>14.754098360655732</v>
      </c>
      <c r="DH138" s="6">
        <f t="shared" si="115"/>
        <v>252.63934426229503</v>
      </c>
      <c r="DI138" s="9"/>
      <c r="DJ138" s="1">
        <v>43393</v>
      </c>
      <c r="DK138">
        <v>73</v>
      </c>
      <c r="DL138" s="6">
        <f t="shared" si="116"/>
        <v>14.409836065573771</v>
      </c>
      <c r="DM138" s="6">
        <f t="shared" si="78"/>
        <v>14.409836065573771</v>
      </c>
      <c r="DN138" s="6">
        <f t="shared" si="117"/>
        <v>297.62295081967187</v>
      </c>
      <c r="DO138" s="9"/>
      <c r="DP138" s="1">
        <v>43393</v>
      </c>
      <c r="DQ138">
        <v>71</v>
      </c>
      <c r="DR138" s="6">
        <f t="shared" si="118"/>
        <v>18.508196721311478</v>
      </c>
      <c r="DS138" s="6">
        <f t="shared" si="79"/>
        <v>18.508196721311478</v>
      </c>
      <c r="DT138" s="6">
        <f t="shared" si="119"/>
        <v>614.03278688524654</v>
      </c>
      <c r="DU138" s="9"/>
    </row>
    <row r="139" spans="5:125">
      <c r="E139" s="9"/>
      <c r="F139" s="1">
        <v>43394</v>
      </c>
      <c r="G139" s="6">
        <v>79</v>
      </c>
      <c r="H139" s="6">
        <f t="shared" si="80"/>
        <v>10.737704919999999</v>
      </c>
      <c r="I139" s="6">
        <f t="shared" si="60"/>
        <v>10.737704919999999</v>
      </c>
      <c r="J139" s="6">
        <f t="shared" si="81"/>
        <v>691.65573787999938</v>
      </c>
      <c r="K139" s="9"/>
      <c r="L139" s="1">
        <v>43394</v>
      </c>
      <c r="M139">
        <v>70</v>
      </c>
      <c r="N139" s="6">
        <f t="shared" si="82"/>
        <v>16.508196721311478</v>
      </c>
      <c r="O139" s="6">
        <f t="shared" si="61"/>
        <v>16.508196721311478</v>
      </c>
      <c r="P139" s="6">
        <f t="shared" si="83"/>
        <v>402.180327868853</v>
      </c>
      <c r="Q139" s="9"/>
      <c r="R139" s="1">
        <v>43394</v>
      </c>
      <c r="S139">
        <v>73</v>
      </c>
      <c r="T139" s="6">
        <f t="shared" si="84"/>
        <v>15.196721311475414</v>
      </c>
      <c r="U139" s="6">
        <f t="shared" si="62"/>
        <v>15.196721311475414</v>
      </c>
      <c r="V139" s="6">
        <f t="shared" si="85"/>
        <v>408.50819672131189</v>
      </c>
      <c r="W139" s="9"/>
      <c r="X139" s="1">
        <v>43394</v>
      </c>
      <c r="Y139">
        <v>64</v>
      </c>
      <c r="Z139" s="6">
        <f t="shared" si="86"/>
        <v>25.721311475409834</v>
      </c>
      <c r="AA139" s="6">
        <f t="shared" si="63"/>
        <v>25.721311475409834</v>
      </c>
      <c r="AB139" s="6">
        <f t="shared" si="87"/>
        <v>594.55737704918022</v>
      </c>
      <c r="AC139" s="9"/>
      <c r="AD139" s="1">
        <v>43394</v>
      </c>
      <c r="AE139">
        <v>75</v>
      </c>
      <c r="AF139" s="6">
        <f t="shared" si="88"/>
        <v>16.47540983606558</v>
      </c>
      <c r="AG139" s="6">
        <f t="shared" si="64"/>
        <v>16.47540983606558</v>
      </c>
      <c r="AH139" s="6">
        <f t="shared" si="89"/>
        <v>835.26229508196866</v>
      </c>
      <c r="AI139" s="9"/>
      <c r="AJ139" s="1">
        <v>43394</v>
      </c>
      <c r="AK139">
        <v>79</v>
      </c>
      <c r="AL139" s="6">
        <f t="shared" si="90"/>
        <v>7.8196721311475414</v>
      </c>
      <c r="AM139" s="6">
        <f t="shared" si="65"/>
        <v>7.8196721311475414</v>
      </c>
      <c r="AN139" s="6">
        <f t="shared" si="91"/>
        <v>481.08196721311435</v>
      </c>
      <c r="AO139" s="9"/>
      <c r="AP139" s="1">
        <v>43394</v>
      </c>
      <c r="AQ139">
        <v>71</v>
      </c>
      <c r="AR139" s="6">
        <f t="shared" si="92"/>
        <v>18.409836065573771</v>
      </c>
      <c r="AS139" s="6">
        <f t="shared" si="66"/>
        <v>18.409836065573771</v>
      </c>
      <c r="AT139" s="6">
        <f t="shared" si="93"/>
        <v>521.36065573770463</v>
      </c>
      <c r="AU139" s="9"/>
      <c r="AV139" s="1">
        <v>43394</v>
      </c>
      <c r="AW139">
        <v>84</v>
      </c>
      <c r="AX139" s="6">
        <f t="shared" si="94"/>
        <v>2.1803278688524586</v>
      </c>
      <c r="AY139" s="6">
        <f t="shared" si="67"/>
        <v>2.1803278688524586</v>
      </c>
      <c r="AZ139" s="6">
        <f t="shared" si="95"/>
        <v>435.47540983606598</v>
      </c>
      <c r="BA139" s="9"/>
      <c r="BB139" s="1">
        <v>43394</v>
      </c>
      <c r="BC139">
        <v>73</v>
      </c>
      <c r="BD139" s="6">
        <f t="shared" si="96"/>
        <v>13.491803278688522</v>
      </c>
      <c r="BE139" s="6">
        <f t="shared" si="68"/>
        <v>13.491803278688522</v>
      </c>
      <c r="BF139" s="6">
        <f t="shared" si="97"/>
        <v>545.86885245901567</v>
      </c>
      <c r="BG139" s="9"/>
      <c r="BH139" s="1">
        <v>43394</v>
      </c>
      <c r="BI139">
        <v>80</v>
      </c>
      <c r="BJ139" s="6">
        <f t="shared" si="98"/>
        <v>7.0163934426229559</v>
      </c>
      <c r="BK139" s="6">
        <f t="shared" si="69"/>
        <v>7.0163934426229559</v>
      </c>
      <c r="BL139" s="6">
        <f t="shared" si="99"/>
        <v>229.98360655737736</v>
      </c>
      <c r="BM139" s="9"/>
      <c r="BN139" s="1">
        <v>43394</v>
      </c>
      <c r="BO139">
        <v>69</v>
      </c>
      <c r="BP139" s="6">
        <f t="shared" si="100"/>
        <v>21.131147540983605</v>
      </c>
      <c r="BQ139" s="6">
        <f t="shared" si="70"/>
        <v>21.131147540983605</v>
      </c>
      <c r="BR139" s="6">
        <f t="shared" si="101"/>
        <v>662.44262295081944</v>
      </c>
      <c r="BS139" s="9"/>
      <c r="BT139" s="1">
        <v>43394</v>
      </c>
      <c r="BU139">
        <v>78</v>
      </c>
      <c r="BV139" s="6">
        <f t="shared" si="102"/>
        <v>13.295081967213122</v>
      </c>
      <c r="BW139" s="6">
        <f t="shared" si="71"/>
        <v>13.295081967213122</v>
      </c>
      <c r="BX139" s="6">
        <f t="shared" si="103"/>
        <v>501.52459016393527</v>
      </c>
      <c r="BY139" s="9"/>
      <c r="BZ139" s="1">
        <v>43394</v>
      </c>
      <c r="CA139">
        <v>72</v>
      </c>
      <c r="CB139" s="6">
        <f t="shared" si="104"/>
        <v>15.704918032786878</v>
      </c>
      <c r="CC139" s="6">
        <f t="shared" si="72"/>
        <v>15.704918032786878</v>
      </c>
      <c r="CD139" s="6">
        <f t="shared" si="105"/>
        <v>452.86885245901544</v>
      </c>
      <c r="CE139" s="9"/>
      <c r="CF139" s="1">
        <v>43394</v>
      </c>
      <c r="CG139">
        <v>71</v>
      </c>
      <c r="CH139" s="6">
        <f t="shared" si="106"/>
        <v>16.245901639344268</v>
      </c>
      <c r="CI139" s="6">
        <f t="shared" si="73"/>
        <v>16.245901639344268</v>
      </c>
      <c r="CJ139" s="6">
        <f t="shared" si="107"/>
        <v>616.00000000000011</v>
      </c>
      <c r="CK139" s="9"/>
      <c r="CL139" s="1">
        <v>43394</v>
      </c>
      <c r="CM139">
        <v>80</v>
      </c>
      <c r="CN139" s="6">
        <f t="shared" si="108"/>
        <v>11.344262295081961</v>
      </c>
      <c r="CO139" s="6">
        <f t="shared" si="74"/>
        <v>11.344262295081961</v>
      </c>
      <c r="CP139" s="6">
        <f t="shared" si="109"/>
        <v>380.31147540983591</v>
      </c>
      <c r="CQ139" s="9"/>
      <c r="CR139" s="1">
        <v>43394</v>
      </c>
      <c r="CS139">
        <v>63</v>
      </c>
      <c r="CT139" s="6">
        <f t="shared" si="110"/>
        <v>29.721311475409834</v>
      </c>
      <c r="CU139" s="6">
        <f t="shared" si="75"/>
        <v>29.721311475409834</v>
      </c>
      <c r="CV139" s="6">
        <f t="shared" si="111"/>
        <v>697.62295081967204</v>
      </c>
      <c r="CW139" s="9"/>
      <c r="CX139" s="1">
        <v>43394</v>
      </c>
      <c r="CY139">
        <v>76</v>
      </c>
      <c r="CZ139" s="6">
        <f t="shared" si="112"/>
        <v>14.901639344262293</v>
      </c>
      <c r="DA139" s="6">
        <f t="shared" si="76"/>
        <v>14.901639344262293</v>
      </c>
      <c r="DB139" s="6">
        <f t="shared" si="113"/>
        <v>672.22950819672201</v>
      </c>
      <c r="DC139" s="9"/>
      <c r="DD139" s="1">
        <v>43394</v>
      </c>
      <c r="DE139">
        <v>72</v>
      </c>
      <c r="DF139" s="6">
        <f t="shared" si="114"/>
        <v>12.754098360655732</v>
      </c>
      <c r="DG139" s="6">
        <f t="shared" si="77"/>
        <v>12.754098360655732</v>
      </c>
      <c r="DH139" s="6">
        <f t="shared" si="115"/>
        <v>265.39344262295077</v>
      </c>
      <c r="DI139" s="9"/>
      <c r="DJ139" s="1">
        <v>43394</v>
      </c>
      <c r="DK139">
        <v>77</v>
      </c>
      <c r="DL139" s="6">
        <f t="shared" si="116"/>
        <v>10.409836065573771</v>
      </c>
      <c r="DM139" s="6">
        <f t="shared" si="78"/>
        <v>10.409836065573771</v>
      </c>
      <c r="DN139" s="6">
        <f t="shared" si="117"/>
        <v>308.03278688524563</v>
      </c>
      <c r="DO139" s="9"/>
      <c r="DP139" s="1">
        <v>43394</v>
      </c>
      <c r="DQ139">
        <v>76</v>
      </c>
      <c r="DR139" s="6">
        <f t="shared" si="118"/>
        <v>13.508196721311478</v>
      </c>
      <c r="DS139" s="6">
        <f t="shared" si="79"/>
        <v>13.508196721311478</v>
      </c>
      <c r="DT139" s="6">
        <f t="shared" si="119"/>
        <v>627.54098360655803</v>
      </c>
      <c r="DU139" s="9"/>
    </row>
    <row r="140" spans="5:125">
      <c r="E140" s="9"/>
      <c r="F140" s="1">
        <v>43395</v>
      </c>
      <c r="G140" s="6">
        <v>81</v>
      </c>
      <c r="H140" s="6">
        <f t="shared" si="80"/>
        <v>8.7377049199999988</v>
      </c>
      <c r="I140" s="6">
        <f t="shared" si="60"/>
        <v>8.7377049199999988</v>
      </c>
      <c r="J140" s="6">
        <f t="shared" si="81"/>
        <v>700.39344279999932</v>
      </c>
      <c r="K140" s="9"/>
      <c r="L140" s="1">
        <v>43395</v>
      </c>
      <c r="M140">
        <v>62</v>
      </c>
      <c r="N140" s="6">
        <f t="shared" si="82"/>
        <v>24.508196721311478</v>
      </c>
      <c r="O140" s="6">
        <f t="shared" si="61"/>
        <v>24.508196721311478</v>
      </c>
      <c r="P140" s="6">
        <f t="shared" si="83"/>
        <v>426.68852459016449</v>
      </c>
      <c r="Q140" s="9"/>
      <c r="R140" s="1">
        <v>43395</v>
      </c>
      <c r="S140">
        <v>63</v>
      </c>
      <c r="T140" s="6">
        <f t="shared" si="84"/>
        <v>25.196721311475414</v>
      </c>
      <c r="U140" s="6">
        <f t="shared" si="62"/>
        <v>25.196721311475414</v>
      </c>
      <c r="V140" s="6">
        <f t="shared" si="85"/>
        <v>433.7049180327873</v>
      </c>
      <c r="W140" s="9"/>
      <c r="X140" s="1">
        <v>43395</v>
      </c>
      <c r="Y140">
        <v>73</v>
      </c>
      <c r="Z140" s="6">
        <f t="shared" si="86"/>
        <v>16.721311475409834</v>
      </c>
      <c r="AA140" s="6">
        <f t="shared" si="63"/>
        <v>16.721311475409834</v>
      </c>
      <c r="AB140" s="6">
        <f t="shared" si="87"/>
        <v>611.27868852459005</v>
      </c>
      <c r="AC140" s="9"/>
      <c r="AD140" s="1">
        <v>43395</v>
      </c>
      <c r="AE140">
        <v>79</v>
      </c>
      <c r="AF140" s="6">
        <f t="shared" si="88"/>
        <v>12.47540983606558</v>
      </c>
      <c r="AG140" s="6">
        <f t="shared" si="64"/>
        <v>12.47540983606558</v>
      </c>
      <c r="AH140" s="6">
        <f t="shared" si="89"/>
        <v>847.7377049180343</v>
      </c>
      <c r="AI140" s="9"/>
      <c r="AJ140" s="1">
        <v>43395</v>
      </c>
      <c r="AK140">
        <v>80</v>
      </c>
      <c r="AL140" s="6">
        <f t="shared" si="90"/>
        <v>6.8196721311475414</v>
      </c>
      <c r="AM140" s="6">
        <f t="shared" si="65"/>
        <v>6.8196721311475414</v>
      </c>
      <c r="AN140" s="6">
        <f t="shared" si="91"/>
        <v>487.90163934426187</v>
      </c>
      <c r="AO140" s="9"/>
      <c r="AP140" s="1">
        <v>43395</v>
      </c>
      <c r="AQ140">
        <v>64</v>
      </c>
      <c r="AR140" s="6">
        <f t="shared" si="92"/>
        <v>25.409836065573771</v>
      </c>
      <c r="AS140" s="6">
        <f t="shared" si="66"/>
        <v>25.409836065573771</v>
      </c>
      <c r="AT140" s="6">
        <f t="shared" si="93"/>
        <v>546.77049180327845</v>
      </c>
      <c r="AU140" s="9"/>
      <c r="AV140" s="1">
        <v>43395</v>
      </c>
      <c r="AW140">
        <v>78</v>
      </c>
      <c r="AX140" s="6">
        <f t="shared" si="94"/>
        <v>8.1803278688524586</v>
      </c>
      <c r="AY140" s="6">
        <f t="shared" si="67"/>
        <v>8.1803278688524586</v>
      </c>
      <c r="AZ140" s="6">
        <f t="shared" si="95"/>
        <v>443.65573770491847</v>
      </c>
      <c r="BA140" s="9"/>
      <c r="BB140" s="1">
        <v>43395</v>
      </c>
      <c r="BC140">
        <v>73</v>
      </c>
      <c r="BD140" s="6">
        <f t="shared" si="96"/>
        <v>13.491803278688522</v>
      </c>
      <c r="BE140" s="6">
        <f t="shared" si="68"/>
        <v>13.491803278688522</v>
      </c>
      <c r="BF140" s="6">
        <f t="shared" si="97"/>
        <v>559.36065573770418</v>
      </c>
      <c r="BG140" s="9"/>
      <c r="BH140" s="1">
        <v>43395</v>
      </c>
      <c r="BI140">
        <v>67</v>
      </c>
      <c r="BJ140" s="6">
        <f t="shared" si="98"/>
        <v>20.016393442622956</v>
      </c>
      <c r="BK140" s="6">
        <f t="shared" si="69"/>
        <v>20.016393442622956</v>
      </c>
      <c r="BL140" s="6">
        <f t="shared" si="99"/>
        <v>250.00000000000031</v>
      </c>
      <c r="BM140" s="9"/>
      <c r="BN140" s="1">
        <v>43395</v>
      </c>
      <c r="BO140">
        <v>70</v>
      </c>
      <c r="BP140" s="6">
        <f t="shared" si="100"/>
        <v>20.131147540983605</v>
      </c>
      <c r="BQ140" s="6">
        <f t="shared" si="70"/>
        <v>20.131147540983605</v>
      </c>
      <c r="BR140" s="6">
        <f t="shared" si="101"/>
        <v>682.57377049180309</v>
      </c>
      <c r="BS140" s="9"/>
      <c r="BT140" s="1">
        <v>43395</v>
      </c>
      <c r="BU140">
        <v>72</v>
      </c>
      <c r="BV140" s="6">
        <f t="shared" si="102"/>
        <v>19.295081967213122</v>
      </c>
      <c r="BW140" s="6">
        <f t="shared" si="71"/>
        <v>19.295081967213122</v>
      </c>
      <c r="BX140" s="6">
        <f t="shared" si="103"/>
        <v>520.81967213114842</v>
      </c>
      <c r="BY140" s="9"/>
      <c r="BZ140" s="1">
        <v>43395</v>
      </c>
      <c r="CA140">
        <v>68</v>
      </c>
      <c r="CB140" s="6">
        <f t="shared" si="104"/>
        <v>19.704918032786878</v>
      </c>
      <c r="CC140" s="6">
        <f t="shared" si="72"/>
        <v>19.704918032786878</v>
      </c>
      <c r="CD140" s="6">
        <f t="shared" si="105"/>
        <v>472.57377049180229</v>
      </c>
      <c r="CE140" s="9"/>
      <c r="CF140" s="1">
        <v>43395</v>
      </c>
      <c r="CG140">
        <v>74</v>
      </c>
      <c r="CH140" s="6">
        <f t="shared" si="106"/>
        <v>13.245901639344268</v>
      </c>
      <c r="CI140" s="6">
        <f t="shared" si="73"/>
        <v>13.245901639344268</v>
      </c>
      <c r="CJ140" s="6">
        <f t="shared" si="107"/>
        <v>629.24590163934442</v>
      </c>
      <c r="CK140" s="9"/>
      <c r="CL140" s="1">
        <v>43395</v>
      </c>
      <c r="CM140">
        <v>78</v>
      </c>
      <c r="CN140" s="6">
        <f t="shared" si="108"/>
        <v>13.344262295081961</v>
      </c>
      <c r="CO140" s="6">
        <f t="shared" si="74"/>
        <v>13.344262295081961</v>
      </c>
      <c r="CP140" s="6">
        <f t="shared" si="109"/>
        <v>393.6557377049179</v>
      </c>
      <c r="CQ140" s="9"/>
      <c r="CR140" s="1">
        <v>43395</v>
      </c>
      <c r="CS140">
        <v>68</v>
      </c>
      <c r="CT140" s="6">
        <f t="shared" si="110"/>
        <v>24.721311475409834</v>
      </c>
      <c r="CU140" s="6">
        <f t="shared" si="75"/>
        <v>24.721311475409834</v>
      </c>
      <c r="CV140" s="6">
        <f t="shared" si="111"/>
        <v>722.34426229508188</v>
      </c>
      <c r="CW140" s="9"/>
      <c r="CX140" s="1">
        <v>43395</v>
      </c>
      <c r="CY140">
        <v>79</v>
      </c>
      <c r="CZ140" s="6">
        <f t="shared" si="112"/>
        <v>11.901639344262293</v>
      </c>
      <c r="DA140" s="6">
        <f t="shared" si="76"/>
        <v>11.901639344262293</v>
      </c>
      <c r="DB140" s="6">
        <f t="shared" si="113"/>
        <v>684.13114754098433</v>
      </c>
      <c r="DC140" s="9"/>
      <c r="DD140" s="1">
        <v>43395</v>
      </c>
      <c r="DE140">
        <v>69</v>
      </c>
      <c r="DF140" s="6">
        <f t="shared" si="114"/>
        <v>15.754098360655732</v>
      </c>
      <c r="DG140" s="6">
        <f t="shared" si="77"/>
        <v>15.754098360655732</v>
      </c>
      <c r="DH140" s="6">
        <f t="shared" si="115"/>
        <v>281.14754098360652</v>
      </c>
      <c r="DI140" s="9"/>
      <c r="DJ140" s="1">
        <v>43395</v>
      </c>
      <c r="DK140">
        <v>70</v>
      </c>
      <c r="DL140" s="6">
        <f t="shared" si="116"/>
        <v>17.409836065573771</v>
      </c>
      <c r="DM140" s="6">
        <f t="shared" si="78"/>
        <v>17.409836065573771</v>
      </c>
      <c r="DN140" s="6">
        <f t="shared" si="117"/>
        <v>325.44262295081938</v>
      </c>
      <c r="DO140" s="9"/>
      <c r="DP140" s="1">
        <v>43395</v>
      </c>
      <c r="DQ140">
        <v>79</v>
      </c>
      <c r="DR140" s="6">
        <f t="shared" si="118"/>
        <v>10.508196721311478</v>
      </c>
      <c r="DS140" s="6">
        <f t="shared" si="79"/>
        <v>10.508196721311478</v>
      </c>
      <c r="DT140" s="6">
        <f t="shared" si="119"/>
        <v>638.04918032786952</v>
      </c>
      <c r="DU140" s="9"/>
    </row>
    <row r="141" spans="5:125">
      <c r="E141" s="9"/>
      <c r="F141" s="1">
        <v>43396</v>
      </c>
      <c r="G141" s="6">
        <v>69</v>
      </c>
      <c r="H141" s="6">
        <f t="shared" si="80"/>
        <v>20.737704919999999</v>
      </c>
      <c r="I141" s="6">
        <f t="shared" si="60"/>
        <v>20.737704919999999</v>
      </c>
      <c r="J141" s="6">
        <f t="shared" si="81"/>
        <v>721.13114771999926</v>
      </c>
      <c r="K141" s="9"/>
      <c r="L141" s="1">
        <v>43396</v>
      </c>
      <c r="M141">
        <v>63</v>
      </c>
      <c r="N141" s="6">
        <f t="shared" si="82"/>
        <v>23.508196721311478</v>
      </c>
      <c r="O141" s="6">
        <f t="shared" si="61"/>
        <v>23.508196721311478</v>
      </c>
      <c r="P141" s="6">
        <f t="shared" si="83"/>
        <v>450.19672131147598</v>
      </c>
      <c r="Q141" s="9"/>
      <c r="R141" s="1">
        <v>43396</v>
      </c>
      <c r="S141">
        <v>63</v>
      </c>
      <c r="T141" s="6">
        <f t="shared" si="84"/>
        <v>25.196721311475414</v>
      </c>
      <c r="U141" s="6">
        <f t="shared" si="62"/>
        <v>25.196721311475414</v>
      </c>
      <c r="V141" s="6">
        <f t="shared" si="85"/>
        <v>458.90163934426272</v>
      </c>
      <c r="W141" s="9"/>
      <c r="X141" s="1">
        <v>43396</v>
      </c>
      <c r="Y141">
        <v>57</v>
      </c>
      <c r="Z141" s="6">
        <f t="shared" si="86"/>
        <v>32.721311475409834</v>
      </c>
      <c r="AA141" s="6">
        <f t="shared" si="63"/>
        <v>32.721311475409834</v>
      </c>
      <c r="AB141" s="6">
        <f t="shared" si="87"/>
        <v>643.99999999999989</v>
      </c>
      <c r="AC141" s="9"/>
      <c r="AD141" s="1">
        <v>43396</v>
      </c>
      <c r="AE141">
        <v>75</v>
      </c>
      <c r="AF141" s="6">
        <f t="shared" si="88"/>
        <v>16.47540983606558</v>
      </c>
      <c r="AG141" s="6">
        <f t="shared" si="64"/>
        <v>16.47540983606558</v>
      </c>
      <c r="AH141" s="6">
        <f t="shared" si="89"/>
        <v>864.21311475409993</v>
      </c>
      <c r="AI141" s="9"/>
      <c r="AJ141" s="1">
        <v>43396</v>
      </c>
      <c r="AK141">
        <v>81</v>
      </c>
      <c r="AL141" s="6">
        <f t="shared" si="90"/>
        <v>5.8196721311475414</v>
      </c>
      <c r="AM141" s="6">
        <f t="shared" si="65"/>
        <v>5.8196721311475414</v>
      </c>
      <c r="AN141" s="6">
        <f t="shared" si="91"/>
        <v>493.72131147540938</v>
      </c>
      <c r="AO141" s="9"/>
      <c r="AP141" s="1">
        <v>43396</v>
      </c>
      <c r="AQ141">
        <v>59</v>
      </c>
      <c r="AR141" s="6">
        <f t="shared" si="92"/>
        <v>30.409836065573771</v>
      </c>
      <c r="AS141" s="6">
        <f t="shared" si="66"/>
        <v>30.409836065573771</v>
      </c>
      <c r="AT141" s="6">
        <f t="shared" si="93"/>
        <v>577.18032786885226</v>
      </c>
      <c r="AU141" s="9"/>
      <c r="AV141" s="1">
        <v>43396</v>
      </c>
      <c r="AW141">
        <v>78</v>
      </c>
      <c r="AX141" s="6">
        <f t="shared" si="94"/>
        <v>8.1803278688524586</v>
      </c>
      <c r="AY141" s="6">
        <f t="shared" si="67"/>
        <v>8.1803278688524586</v>
      </c>
      <c r="AZ141" s="6">
        <f t="shared" si="95"/>
        <v>451.83606557377095</v>
      </c>
      <c r="BA141" s="9"/>
      <c r="BB141" s="1">
        <v>43396</v>
      </c>
      <c r="BC141">
        <v>70</v>
      </c>
      <c r="BD141" s="6">
        <f t="shared" si="96"/>
        <v>16.491803278688522</v>
      </c>
      <c r="BE141" s="6">
        <f t="shared" si="68"/>
        <v>16.491803278688522</v>
      </c>
      <c r="BF141" s="6">
        <f t="shared" si="97"/>
        <v>575.85245901639269</v>
      </c>
      <c r="BG141" s="9"/>
      <c r="BH141" s="1">
        <v>43396</v>
      </c>
      <c r="BI141">
        <v>70</v>
      </c>
      <c r="BJ141" s="6">
        <f t="shared" si="98"/>
        <v>17.016393442622956</v>
      </c>
      <c r="BK141" s="6">
        <f t="shared" si="69"/>
        <v>17.016393442622956</v>
      </c>
      <c r="BL141" s="6">
        <f t="shared" si="99"/>
        <v>267.01639344262327</v>
      </c>
      <c r="BM141" s="9"/>
      <c r="BN141" s="1">
        <v>43396</v>
      </c>
      <c r="BO141">
        <v>53</v>
      </c>
      <c r="BP141" s="6">
        <f t="shared" si="100"/>
        <v>37.131147540983605</v>
      </c>
      <c r="BQ141" s="6">
        <f t="shared" si="70"/>
        <v>37.131147540983605</v>
      </c>
      <c r="BR141" s="6">
        <f t="shared" si="101"/>
        <v>719.70491803278674</v>
      </c>
      <c r="BS141" s="9"/>
      <c r="BT141" s="1">
        <v>43396</v>
      </c>
      <c r="BU141">
        <v>81</v>
      </c>
      <c r="BV141" s="6">
        <f t="shared" si="102"/>
        <v>10.295081967213122</v>
      </c>
      <c r="BW141" s="6">
        <f t="shared" si="71"/>
        <v>10.295081967213122</v>
      </c>
      <c r="BX141" s="6">
        <f t="shared" si="103"/>
        <v>531.11475409836157</v>
      </c>
      <c r="BY141" s="9"/>
      <c r="BZ141" s="1">
        <v>43396</v>
      </c>
      <c r="CA141">
        <v>62</v>
      </c>
      <c r="CB141" s="6">
        <f t="shared" si="104"/>
        <v>25.704918032786878</v>
      </c>
      <c r="CC141" s="6">
        <f t="shared" si="72"/>
        <v>25.704918032786878</v>
      </c>
      <c r="CD141" s="6">
        <f t="shared" si="105"/>
        <v>498.27868852458914</v>
      </c>
      <c r="CE141" s="9"/>
      <c r="CF141" s="1">
        <v>43396</v>
      </c>
      <c r="CG141">
        <v>72</v>
      </c>
      <c r="CH141" s="6">
        <f t="shared" si="106"/>
        <v>15.245901639344268</v>
      </c>
      <c r="CI141" s="6">
        <f t="shared" si="73"/>
        <v>15.245901639344268</v>
      </c>
      <c r="CJ141" s="6">
        <f t="shared" si="107"/>
        <v>644.49180327868874</v>
      </c>
      <c r="CK141" s="9"/>
      <c r="CL141" s="1">
        <v>43396</v>
      </c>
      <c r="CM141">
        <v>76</v>
      </c>
      <c r="CN141" s="6">
        <f t="shared" si="108"/>
        <v>15.344262295081961</v>
      </c>
      <c r="CO141" s="6">
        <f t="shared" si="74"/>
        <v>15.344262295081961</v>
      </c>
      <c r="CP141" s="6">
        <f t="shared" si="109"/>
        <v>408.99999999999989</v>
      </c>
      <c r="CQ141" s="9"/>
      <c r="CR141" s="1">
        <v>43396</v>
      </c>
      <c r="CS141">
        <v>70</v>
      </c>
      <c r="CT141" s="6">
        <f t="shared" si="110"/>
        <v>22.721311475409834</v>
      </c>
      <c r="CU141" s="6">
        <f t="shared" si="75"/>
        <v>22.721311475409834</v>
      </c>
      <c r="CV141" s="6">
        <f t="shared" si="111"/>
        <v>745.06557377049171</v>
      </c>
      <c r="CW141" s="9"/>
      <c r="CX141" s="1">
        <v>43396</v>
      </c>
      <c r="CY141">
        <v>78</v>
      </c>
      <c r="CZ141" s="6">
        <f t="shared" si="112"/>
        <v>12.901639344262293</v>
      </c>
      <c r="DA141" s="6">
        <f t="shared" si="76"/>
        <v>12.901639344262293</v>
      </c>
      <c r="DB141" s="6">
        <f t="shared" si="113"/>
        <v>697.03278688524665</v>
      </c>
      <c r="DC141" s="9"/>
      <c r="DD141" s="1">
        <v>43396</v>
      </c>
      <c r="DE141">
        <v>63</v>
      </c>
      <c r="DF141" s="6">
        <f t="shared" si="114"/>
        <v>21.754098360655732</v>
      </c>
      <c r="DG141" s="6">
        <f t="shared" si="77"/>
        <v>21.754098360655732</v>
      </c>
      <c r="DH141" s="6">
        <f t="shared" si="115"/>
        <v>302.90163934426226</v>
      </c>
      <c r="DI141" s="9"/>
      <c r="DJ141" s="1">
        <v>43396</v>
      </c>
      <c r="DK141">
        <v>72</v>
      </c>
      <c r="DL141" s="6">
        <f t="shared" si="116"/>
        <v>15.409836065573771</v>
      </c>
      <c r="DM141" s="6">
        <f t="shared" si="78"/>
        <v>15.409836065573771</v>
      </c>
      <c r="DN141" s="6">
        <f t="shared" si="117"/>
        <v>340.85245901639314</v>
      </c>
      <c r="DO141" s="9"/>
      <c r="DP141" s="1">
        <v>43396</v>
      </c>
      <c r="DQ141">
        <v>81</v>
      </c>
      <c r="DR141" s="6">
        <f t="shared" si="118"/>
        <v>8.508196721311478</v>
      </c>
      <c r="DS141" s="6">
        <f t="shared" si="79"/>
        <v>8.508196721311478</v>
      </c>
      <c r="DT141" s="6">
        <f t="shared" si="119"/>
        <v>646.55737704918101</v>
      </c>
      <c r="DU141" s="9"/>
    </row>
    <row r="142" spans="5:125">
      <c r="E142" s="9"/>
      <c r="F142" s="1">
        <v>43397</v>
      </c>
      <c r="G142" s="6">
        <v>73</v>
      </c>
      <c r="H142" s="6">
        <f t="shared" si="80"/>
        <v>16.737704919999999</v>
      </c>
      <c r="I142" s="6">
        <f t="shared" si="60"/>
        <v>16.737704919999999</v>
      </c>
      <c r="J142" s="6">
        <f t="shared" si="81"/>
        <v>737.8688526399992</v>
      </c>
      <c r="K142" s="9"/>
      <c r="L142" s="1">
        <v>43397</v>
      </c>
      <c r="M142">
        <v>62</v>
      </c>
      <c r="N142" s="6">
        <f t="shared" si="82"/>
        <v>24.508196721311478</v>
      </c>
      <c r="O142" s="6">
        <f t="shared" si="61"/>
        <v>24.508196721311478</v>
      </c>
      <c r="P142" s="6">
        <f t="shared" si="83"/>
        <v>474.70491803278748</v>
      </c>
      <c r="Q142" s="9"/>
      <c r="R142" s="1">
        <v>43397</v>
      </c>
      <c r="S142">
        <v>72</v>
      </c>
      <c r="T142" s="6">
        <f t="shared" si="84"/>
        <v>16.196721311475414</v>
      </c>
      <c r="U142" s="6">
        <f t="shared" si="62"/>
        <v>16.196721311475414</v>
      </c>
      <c r="V142" s="6">
        <f t="shared" si="85"/>
        <v>475.09836065573813</v>
      </c>
      <c r="W142" s="9"/>
      <c r="X142" s="1">
        <v>43397</v>
      </c>
      <c r="Y142">
        <v>59</v>
      </c>
      <c r="Z142" s="6">
        <f t="shared" si="86"/>
        <v>30.721311475409834</v>
      </c>
      <c r="AA142" s="6">
        <f t="shared" si="63"/>
        <v>30.721311475409834</v>
      </c>
      <c r="AB142" s="6">
        <f t="shared" si="87"/>
        <v>674.72131147540972</v>
      </c>
      <c r="AC142" s="9"/>
      <c r="AD142" s="1">
        <v>43397</v>
      </c>
      <c r="AE142">
        <v>75</v>
      </c>
      <c r="AF142" s="6">
        <f t="shared" si="88"/>
        <v>16.47540983606558</v>
      </c>
      <c r="AG142" s="6">
        <f t="shared" si="64"/>
        <v>16.47540983606558</v>
      </c>
      <c r="AH142" s="6">
        <f t="shared" si="89"/>
        <v>880.68852459016557</v>
      </c>
      <c r="AI142" s="9"/>
      <c r="AJ142" s="1">
        <v>43397</v>
      </c>
      <c r="AK142">
        <v>79</v>
      </c>
      <c r="AL142" s="6">
        <f t="shared" si="90"/>
        <v>7.8196721311475414</v>
      </c>
      <c r="AM142" s="6">
        <f t="shared" si="65"/>
        <v>7.8196721311475414</v>
      </c>
      <c r="AN142" s="6">
        <f t="shared" si="91"/>
        <v>501.54098360655689</v>
      </c>
      <c r="AO142" s="9"/>
      <c r="AP142" s="1">
        <v>43397</v>
      </c>
      <c r="AQ142">
        <v>68</v>
      </c>
      <c r="AR142" s="6">
        <f t="shared" si="92"/>
        <v>21.409836065573771</v>
      </c>
      <c r="AS142" s="6">
        <f t="shared" si="66"/>
        <v>21.409836065573771</v>
      </c>
      <c r="AT142" s="6">
        <f t="shared" si="93"/>
        <v>598.59016393442607</v>
      </c>
      <c r="AU142" s="9"/>
      <c r="AV142" s="1">
        <v>43397</v>
      </c>
      <c r="AW142">
        <v>73</v>
      </c>
      <c r="AX142" s="6">
        <f t="shared" si="94"/>
        <v>13.180327868852459</v>
      </c>
      <c r="AY142" s="6">
        <f t="shared" si="67"/>
        <v>13.180327868852459</v>
      </c>
      <c r="AZ142" s="6">
        <f t="shared" si="95"/>
        <v>465.01639344262344</v>
      </c>
      <c r="BA142" s="9"/>
      <c r="BB142" s="1">
        <v>43397</v>
      </c>
      <c r="BC142">
        <v>73</v>
      </c>
      <c r="BD142" s="6">
        <f t="shared" si="96"/>
        <v>13.491803278688522</v>
      </c>
      <c r="BE142" s="6">
        <f t="shared" si="68"/>
        <v>13.491803278688522</v>
      </c>
      <c r="BF142" s="6">
        <f t="shared" si="97"/>
        <v>589.34426229508119</v>
      </c>
      <c r="BG142" s="9"/>
      <c r="BH142" s="1">
        <v>43397</v>
      </c>
      <c r="BI142">
        <v>56</v>
      </c>
      <c r="BJ142" s="6">
        <f t="shared" si="98"/>
        <v>31.016393442622956</v>
      </c>
      <c r="BK142" s="6">
        <f t="shared" si="69"/>
        <v>31.016393442622956</v>
      </c>
      <c r="BL142" s="6">
        <f t="shared" si="99"/>
        <v>298.0327868852462</v>
      </c>
      <c r="BM142" s="9"/>
      <c r="BN142" s="1">
        <v>43397</v>
      </c>
      <c r="BO142">
        <v>56</v>
      </c>
      <c r="BP142" s="6">
        <f t="shared" si="100"/>
        <v>34.131147540983605</v>
      </c>
      <c r="BQ142" s="6">
        <f t="shared" si="70"/>
        <v>34.131147540983605</v>
      </c>
      <c r="BR142" s="6">
        <f t="shared" si="101"/>
        <v>753.83606557377038</v>
      </c>
      <c r="BS142" s="9"/>
      <c r="BT142" s="1">
        <v>43397</v>
      </c>
      <c r="BU142">
        <v>59</v>
      </c>
      <c r="BV142" s="6">
        <f t="shared" si="102"/>
        <v>32.295081967213122</v>
      </c>
      <c r="BW142" s="6">
        <f t="shared" si="71"/>
        <v>32.295081967213122</v>
      </c>
      <c r="BX142" s="6">
        <f t="shared" si="103"/>
        <v>563.40983606557472</v>
      </c>
      <c r="BY142" s="9"/>
      <c r="BZ142" s="1">
        <v>43397</v>
      </c>
      <c r="CA142">
        <v>54</v>
      </c>
      <c r="CB142" s="6">
        <f t="shared" si="104"/>
        <v>33.704918032786878</v>
      </c>
      <c r="CC142" s="6">
        <f t="shared" si="72"/>
        <v>33.704918032786878</v>
      </c>
      <c r="CD142" s="6">
        <f t="shared" si="105"/>
        <v>531.98360655737599</v>
      </c>
      <c r="CE142" s="9"/>
      <c r="CF142" s="1">
        <v>43397</v>
      </c>
      <c r="CG142">
        <v>69</v>
      </c>
      <c r="CH142" s="6">
        <f t="shared" si="106"/>
        <v>18.245901639344268</v>
      </c>
      <c r="CI142" s="6">
        <f t="shared" si="73"/>
        <v>18.245901639344268</v>
      </c>
      <c r="CJ142" s="6">
        <f t="shared" si="107"/>
        <v>662.73770491803305</v>
      </c>
      <c r="CK142" s="9"/>
      <c r="CL142" s="1">
        <v>43397</v>
      </c>
      <c r="CM142">
        <v>81</v>
      </c>
      <c r="CN142" s="6">
        <f t="shared" si="108"/>
        <v>10.344262295081961</v>
      </c>
      <c r="CO142" s="6">
        <f t="shared" si="74"/>
        <v>10.344262295081961</v>
      </c>
      <c r="CP142" s="6">
        <f t="shared" si="109"/>
        <v>419.34426229508188</v>
      </c>
      <c r="CQ142" s="9"/>
      <c r="CR142" s="1">
        <v>43397</v>
      </c>
      <c r="CS142">
        <v>73</v>
      </c>
      <c r="CT142" s="6">
        <f t="shared" si="110"/>
        <v>19.721311475409834</v>
      </c>
      <c r="CU142" s="6">
        <f t="shared" si="75"/>
        <v>19.721311475409834</v>
      </c>
      <c r="CV142" s="6">
        <f t="shared" si="111"/>
        <v>764.78688524590154</v>
      </c>
      <c r="CW142" s="9"/>
      <c r="CX142" s="1">
        <v>43397</v>
      </c>
      <c r="CY142">
        <v>79</v>
      </c>
      <c r="CZ142" s="6">
        <f t="shared" si="112"/>
        <v>11.901639344262293</v>
      </c>
      <c r="DA142" s="6">
        <f t="shared" si="76"/>
        <v>11.901639344262293</v>
      </c>
      <c r="DB142" s="6">
        <f t="shared" si="113"/>
        <v>708.93442622950897</v>
      </c>
      <c r="DC142" s="9"/>
      <c r="DD142" s="1">
        <v>43397</v>
      </c>
      <c r="DE142">
        <v>66</v>
      </c>
      <c r="DF142" s="6">
        <f t="shared" si="114"/>
        <v>18.754098360655732</v>
      </c>
      <c r="DG142" s="6">
        <f t="shared" si="77"/>
        <v>18.754098360655732</v>
      </c>
      <c r="DH142" s="6">
        <f t="shared" si="115"/>
        <v>321.65573770491801</v>
      </c>
      <c r="DI142" s="9"/>
      <c r="DJ142" s="1">
        <v>43397</v>
      </c>
      <c r="DK142">
        <v>74</v>
      </c>
      <c r="DL142" s="6">
        <f t="shared" si="116"/>
        <v>13.409836065573771</v>
      </c>
      <c r="DM142" s="6">
        <f t="shared" si="78"/>
        <v>13.409836065573771</v>
      </c>
      <c r="DN142" s="6">
        <f t="shared" si="117"/>
        <v>354.2622950819669</v>
      </c>
      <c r="DO142" s="9"/>
      <c r="DP142" s="1">
        <v>43397</v>
      </c>
      <c r="DQ142">
        <v>76</v>
      </c>
      <c r="DR142" s="6">
        <f t="shared" si="118"/>
        <v>13.508196721311478</v>
      </c>
      <c r="DS142" s="6">
        <f t="shared" si="79"/>
        <v>13.508196721311478</v>
      </c>
      <c r="DT142" s="6">
        <f t="shared" si="119"/>
        <v>660.06557377049251</v>
      </c>
      <c r="DU142" s="9"/>
    </row>
    <row r="143" spans="5:125">
      <c r="E143" s="9"/>
      <c r="F143" s="1">
        <v>43398</v>
      </c>
      <c r="G143" s="6">
        <v>73</v>
      </c>
      <c r="H143" s="6">
        <f t="shared" si="80"/>
        <v>16.737704919999999</v>
      </c>
      <c r="I143" s="6">
        <f t="shared" si="60"/>
        <v>16.737704919999999</v>
      </c>
      <c r="J143" s="6">
        <f t="shared" si="81"/>
        <v>754.60655755999915</v>
      </c>
      <c r="K143" s="9"/>
      <c r="L143" s="1">
        <v>43398</v>
      </c>
      <c r="M143">
        <v>75</v>
      </c>
      <c r="N143" s="6">
        <f t="shared" si="82"/>
        <v>11.508196721311478</v>
      </c>
      <c r="O143" s="6">
        <f t="shared" si="61"/>
        <v>11.508196721311478</v>
      </c>
      <c r="P143" s="6">
        <f t="shared" si="83"/>
        <v>486.21311475409897</v>
      </c>
      <c r="Q143" s="9"/>
      <c r="R143" s="1">
        <v>43398</v>
      </c>
      <c r="S143">
        <v>75</v>
      </c>
      <c r="T143" s="6">
        <f t="shared" si="84"/>
        <v>13.196721311475414</v>
      </c>
      <c r="U143" s="6">
        <f t="shared" si="62"/>
        <v>13.196721311475414</v>
      </c>
      <c r="V143" s="6">
        <f t="shared" si="85"/>
        <v>488.29508196721355</v>
      </c>
      <c r="W143" s="9"/>
      <c r="X143" s="1">
        <v>43398</v>
      </c>
      <c r="Y143">
        <v>64</v>
      </c>
      <c r="Z143" s="6">
        <f t="shared" si="86"/>
        <v>25.721311475409834</v>
      </c>
      <c r="AA143" s="6">
        <f t="shared" si="63"/>
        <v>25.721311475409834</v>
      </c>
      <c r="AB143" s="6">
        <f t="shared" si="87"/>
        <v>700.44262295081955</v>
      </c>
      <c r="AC143" s="9"/>
      <c r="AD143" s="1">
        <v>43398</v>
      </c>
      <c r="AE143">
        <v>78</v>
      </c>
      <c r="AF143" s="6">
        <f t="shared" si="88"/>
        <v>13.47540983606558</v>
      </c>
      <c r="AG143" s="6">
        <f t="shared" si="64"/>
        <v>13.47540983606558</v>
      </c>
      <c r="AH143" s="6">
        <f t="shared" si="89"/>
        <v>894.16393442623121</v>
      </c>
      <c r="AI143" s="9"/>
      <c r="AJ143" s="1">
        <v>43398</v>
      </c>
      <c r="AK143">
        <v>73</v>
      </c>
      <c r="AL143" s="6">
        <f t="shared" si="90"/>
        <v>13.819672131147541</v>
      </c>
      <c r="AM143" s="6">
        <f t="shared" si="65"/>
        <v>13.819672131147541</v>
      </c>
      <c r="AN143" s="6">
        <f t="shared" si="91"/>
        <v>515.36065573770441</v>
      </c>
      <c r="AO143" s="9"/>
      <c r="AP143" s="1">
        <v>43398</v>
      </c>
      <c r="AQ143">
        <v>60</v>
      </c>
      <c r="AR143" s="6">
        <f t="shared" si="92"/>
        <v>29.409836065573771</v>
      </c>
      <c r="AS143" s="6">
        <f t="shared" si="66"/>
        <v>29.409836065573771</v>
      </c>
      <c r="AT143" s="6">
        <f t="shared" si="93"/>
        <v>627.99999999999989</v>
      </c>
      <c r="AU143" s="9"/>
      <c r="AV143" s="1">
        <v>43398</v>
      </c>
      <c r="AW143">
        <v>73</v>
      </c>
      <c r="AX143" s="6">
        <f t="shared" si="94"/>
        <v>13.180327868852459</v>
      </c>
      <c r="AY143" s="6">
        <f t="shared" si="67"/>
        <v>13.180327868852459</v>
      </c>
      <c r="AZ143" s="6">
        <f t="shared" si="95"/>
        <v>478.19672131147593</v>
      </c>
      <c r="BA143" s="9"/>
      <c r="BB143" s="1">
        <v>43398</v>
      </c>
      <c r="BC143">
        <v>78</v>
      </c>
      <c r="BD143" s="6">
        <f t="shared" si="96"/>
        <v>8.491803278688522</v>
      </c>
      <c r="BE143" s="6">
        <f t="shared" si="68"/>
        <v>8.491803278688522</v>
      </c>
      <c r="BF143" s="6">
        <f t="shared" si="97"/>
        <v>597.8360655737697</v>
      </c>
      <c r="BG143" s="9"/>
      <c r="BH143" s="1">
        <v>43398</v>
      </c>
      <c r="BI143">
        <v>54</v>
      </c>
      <c r="BJ143" s="6">
        <f t="shared" si="98"/>
        <v>33.016393442622956</v>
      </c>
      <c r="BK143" s="6">
        <f t="shared" si="69"/>
        <v>33.016393442622956</v>
      </c>
      <c r="BL143" s="6">
        <f t="shared" si="99"/>
        <v>331.04918032786918</v>
      </c>
      <c r="BM143" s="9"/>
      <c r="BN143" s="1">
        <v>43398</v>
      </c>
      <c r="BO143">
        <v>55</v>
      </c>
      <c r="BP143" s="6">
        <f t="shared" si="100"/>
        <v>35.131147540983605</v>
      </c>
      <c r="BQ143" s="6">
        <f t="shared" si="70"/>
        <v>35.131147540983605</v>
      </c>
      <c r="BR143" s="6">
        <f t="shared" si="101"/>
        <v>788.96721311475403</v>
      </c>
      <c r="BS143" s="9"/>
      <c r="BT143" s="1">
        <v>43398</v>
      </c>
      <c r="BU143">
        <v>61</v>
      </c>
      <c r="BV143" s="6">
        <f t="shared" si="102"/>
        <v>30.295081967213122</v>
      </c>
      <c r="BW143" s="6">
        <f t="shared" si="71"/>
        <v>30.295081967213122</v>
      </c>
      <c r="BX143" s="6">
        <f t="shared" si="103"/>
        <v>593.70491803278787</v>
      </c>
      <c r="BY143" s="9"/>
      <c r="BZ143" s="1">
        <v>43398</v>
      </c>
      <c r="CA143">
        <v>67</v>
      </c>
      <c r="CB143" s="6">
        <f t="shared" si="104"/>
        <v>20.704918032786878</v>
      </c>
      <c r="CC143" s="6">
        <f t="shared" si="72"/>
        <v>20.704918032786878</v>
      </c>
      <c r="CD143" s="6">
        <f t="shared" si="105"/>
        <v>552.68852459016284</v>
      </c>
      <c r="CE143" s="9"/>
      <c r="CF143" s="1">
        <v>43398</v>
      </c>
      <c r="CG143">
        <v>65</v>
      </c>
      <c r="CH143" s="6">
        <f t="shared" si="106"/>
        <v>22.245901639344268</v>
      </c>
      <c r="CI143" s="6">
        <f t="shared" si="73"/>
        <v>22.245901639344268</v>
      </c>
      <c r="CJ143" s="6">
        <f t="shared" si="107"/>
        <v>684.98360655737736</v>
      </c>
      <c r="CK143" s="9"/>
      <c r="CL143" s="1">
        <v>43398</v>
      </c>
      <c r="CM143">
        <v>76</v>
      </c>
      <c r="CN143" s="6">
        <f t="shared" si="108"/>
        <v>15.344262295081961</v>
      </c>
      <c r="CO143" s="6">
        <f t="shared" si="74"/>
        <v>15.344262295081961</v>
      </c>
      <c r="CP143" s="6">
        <f t="shared" si="109"/>
        <v>434.68852459016387</v>
      </c>
      <c r="CQ143" s="9"/>
      <c r="CR143" s="1">
        <v>43398</v>
      </c>
      <c r="CS143">
        <v>76</v>
      </c>
      <c r="CT143" s="6">
        <f t="shared" si="110"/>
        <v>16.721311475409834</v>
      </c>
      <c r="CU143" s="6">
        <f t="shared" si="75"/>
        <v>16.721311475409834</v>
      </c>
      <c r="CV143" s="6">
        <f t="shared" si="111"/>
        <v>781.50819672131138</v>
      </c>
      <c r="CW143" s="9"/>
      <c r="CX143" s="1">
        <v>43398</v>
      </c>
      <c r="CY143">
        <v>80</v>
      </c>
      <c r="CZ143" s="6">
        <f t="shared" si="112"/>
        <v>10.901639344262293</v>
      </c>
      <c r="DA143" s="6">
        <f t="shared" si="76"/>
        <v>10.901639344262293</v>
      </c>
      <c r="DB143" s="6">
        <f t="shared" si="113"/>
        <v>719.83606557377129</v>
      </c>
      <c r="DC143" s="9"/>
      <c r="DD143" s="1">
        <v>43398</v>
      </c>
      <c r="DE143">
        <v>56</v>
      </c>
      <c r="DF143" s="6">
        <f t="shared" si="114"/>
        <v>28.754098360655732</v>
      </c>
      <c r="DG143" s="6">
        <f t="shared" si="77"/>
        <v>28.754098360655732</v>
      </c>
      <c r="DH143" s="6">
        <f t="shared" si="115"/>
        <v>350.40983606557376</v>
      </c>
      <c r="DI143" s="9"/>
      <c r="DJ143" s="1">
        <v>43398</v>
      </c>
      <c r="DK143">
        <v>77</v>
      </c>
      <c r="DL143" s="6">
        <f t="shared" si="116"/>
        <v>10.409836065573771</v>
      </c>
      <c r="DM143" s="6">
        <f t="shared" si="78"/>
        <v>10.409836065573771</v>
      </c>
      <c r="DN143" s="6">
        <f t="shared" si="117"/>
        <v>364.67213114754065</v>
      </c>
      <c r="DO143" s="9"/>
      <c r="DP143" s="1">
        <v>43398</v>
      </c>
      <c r="DQ143">
        <v>71</v>
      </c>
      <c r="DR143" s="6">
        <f t="shared" si="118"/>
        <v>18.508196721311478</v>
      </c>
      <c r="DS143" s="6">
        <f t="shared" si="79"/>
        <v>18.508196721311478</v>
      </c>
      <c r="DT143" s="6">
        <f t="shared" si="119"/>
        <v>678.573770491804</v>
      </c>
      <c r="DU143" s="9"/>
    </row>
    <row r="144" spans="5:125">
      <c r="E144" s="9"/>
      <c r="F144" s="1">
        <v>43399</v>
      </c>
      <c r="G144" s="6">
        <v>75</v>
      </c>
      <c r="H144" s="6">
        <f t="shared" si="80"/>
        <v>14.737704919999999</v>
      </c>
      <c r="I144" s="6">
        <f t="shared" si="60"/>
        <v>14.737704919999999</v>
      </c>
      <c r="J144" s="6">
        <f t="shared" si="81"/>
        <v>769.34426247999909</v>
      </c>
      <c r="K144" s="9"/>
      <c r="L144" s="1">
        <v>43399</v>
      </c>
      <c r="M144">
        <v>71</v>
      </c>
      <c r="N144" s="6">
        <f t="shared" si="82"/>
        <v>15.508196721311478</v>
      </c>
      <c r="O144" s="6">
        <f t="shared" si="61"/>
        <v>15.508196721311478</v>
      </c>
      <c r="P144" s="6">
        <f t="shared" si="83"/>
        <v>501.72131147541046</v>
      </c>
      <c r="Q144" s="9"/>
      <c r="R144" s="1">
        <v>43399</v>
      </c>
      <c r="S144">
        <v>79</v>
      </c>
      <c r="T144" s="6">
        <f t="shared" si="84"/>
        <v>9.1967213114754145</v>
      </c>
      <c r="U144" s="6">
        <f t="shared" si="62"/>
        <v>9.1967213114754145</v>
      </c>
      <c r="V144" s="6">
        <f t="shared" si="85"/>
        <v>497.49180327868896</v>
      </c>
      <c r="W144" s="9"/>
      <c r="X144" s="1">
        <v>43399</v>
      </c>
      <c r="Y144">
        <v>69</v>
      </c>
      <c r="Z144" s="6">
        <f t="shared" si="86"/>
        <v>20.721311475409834</v>
      </c>
      <c r="AA144" s="6">
        <f t="shared" si="63"/>
        <v>20.721311475409834</v>
      </c>
      <c r="AB144" s="6">
        <f t="shared" si="87"/>
        <v>721.16393442622939</v>
      </c>
      <c r="AC144" s="9"/>
      <c r="AD144" s="1">
        <v>43399</v>
      </c>
      <c r="AE144">
        <v>75</v>
      </c>
      <c r="AF144" s="6">
        <f t="shared" si="88"/>
        <v>16.47540983606558</v>
      </c>
      <c r="AG144" s="6">
        <f t="shared" si="64"/>
        <v>16.47540983606558</v>
      </c>
      <c r="AH144" s="6">
        <f t="shared" si="89"/>
        <v>910.63934426229685</v>
      </c>
      <c r="AI144" s="9"/>
      <c r="AJ144" s="1">
        <v>43399</v>
      </c>
      <c r="AK144">
        <v>64</v>
      </c>
      <c r="AL144" s="6">
        <f t="shared" si="90"/>
        <v>22.819672131147541</v>
      </c>
      <c r="AM144" s="6">
        <f t="shared" si="65"/>
        <v>22.819672131147541</v>
      </c>
      <c r="AN144" s="6">
        <f t="shared" si="91"/>
        <v>538.18032786885192</v>
      </c>
      <c r="AO144" s="9"/>
      <c r="AP144" s="1">
        <v>43399</v>
      </c>
      <c r="AQ144">
        <v>68</v>
      </c>
      <c r="AR144" s="6">
        <f t="shared" si="92"/>
        <v>21.409836065573771</v>
      </c>
      <c r="AS144" s="6">
        <f t="shared" si="66"/>
        <v>21.409836065573771</v>
      </c>
      <c r="AT144" s="6">
        <f t="shared" si="93"/>
        <v>649.4098360655737</v>
      </c>
      <c r="AU144" s="9"/>
      <c r="AV144" s="1">
        <v>43399</v>
      </c>
      <c r="AW144">
        <v>68</v>
      </c>
      <c r="AX144" s="6">
        <f t="shared" si="94"/>
        <v>18.180327868852459</v>
      </c>
      <c r="AY144" s="6">
        <f t="shared" si="67"/>
        <v>18.180327868852459</v>
      </c>
      <c r="AZ144" s="6">
        <f t="shared" si="95"/>
        <v>496.37704918032841</v>
      </c>
      <c r="BA144" s="9"/>
      <c r="BB144" s="1">
        <v>43399</v>
      </c>
      <c r="BC144">
        <v>79</v>
      </c>
      <c r="BD144" s="6">
        <f t="shared" si="96"/>
        <v>7.491803278688522</v>
      </c>
      <c r="BE144" s="6">
        <f t="shared" si="68"/>
        <v>7.491803278688522</v>
      </c>
      <c r="BF144" s="6">
        <f t="shared" si="97"/>
        <v>605.32786885245821</v>
      </c>
      <c r="BG144" s="9"/>
      <c r="BH144" s="1">
        <v>43399</v>
      </c>
      <c r="BI144">
        <v>61</v>
      </c>
      <c r="BJ144" s="6">
        <f t="shared" si="98"/>
        <v>26.016393442622956</v>
      </c>
      <c r="BK144" s="6">
        <f t="shared" si="69"/>
        <v>26.016393442622956</v>
      </c>
      <c r="BL144" s="6">
        <f t="shared" si="99"/>
        <v>357.06557377049216</v>
      </c>
      <c r="BM144" s="9"/>
      <c r="BN144" s="1">
        <v>43399</v>
      </c>
      <c r="BO144">
        <v>62</v>
      </c>
      <c r="BP144" s="6">
        <f t="shared" si="100"/>
        <v>28.131147540983605</v>
      </c>
      <c r="BQ144" s="6">
        <f t="shared" si="70"/>
        <v>28.131147540983605</v>
      </c>
      <c r="BR144" s="6">
        <f t="shared" si="101"/>
        <v>817.09836065573768</v>
      </c>
      <c r="BS144" s="9"/>
      <c r="BT144" s="1">
        <v>43399</v>
      </c>
      <c r="BU144">
        <v>68</v>
      </c>
      <c r="BV144" s="6">
        <f t="shared" si="102"/>
        <v>23.295081967213122</v>
      </c>
      <c r="BW144" s="6">
        <f t="shared" si="71"/>
        <v>23.295081967213122</v>
      </c>
      <c r="BX144" s="6">
        <f t="shared" si="103"/>
        <v>617.00000000000102</v>
      </c>
      <c r="BY144" s="9"/>
      <c r="BZ144" s="1">
        <v>43399</v>
      </c>
      <c r="CA144">
        <v>70</v>
      </c>
      <c r="CB144" s="6">
        <f t="shared" si="104"/>
        <v>17.704918032786878</v>
      </c>
      <c r="CC144" s="6">
        <f t="shared" si="72"/>
        <v>17.704918032786878</v>
      </c>
      <c r="CD144" s="6">
        <f t="shared" si="105"/>
        <v>570.39344262294969</v>
      </c>
      <c r="CE144" s="9"/>
      <c r="CF144" s="1">
        <v>43399</v>
      </c>
      <c r="CG144">
        <v>65</v>
      </c>
      <c r="CH144" s="6">
        <f t="shared" si="106"/>
        <v>22.245901639344268</v>
      </c>
      <c r="CI144" s="6">
        <f t="shared" si="73"/>
        <v>22.245901639344268</v>
      </c>
      <c r="CJ144" s="6">
        <f t="shared" si="107"/>
        <v>707.22950819672167</v>
      </c>
      <c r="CK144" s="9"/>
      <c r="CL144" s="1">
        <v>43399</v>
      </c>
      <c r="CM144">
        <v>85</v>
      </c>
      <c r="CN144" s="6">
        <f t="shared" si="108"/>
        <v>6.3442622950819612</v>
      </c>
      <c r="CO144" s="6">
        <f t="shared" si="74"/>
        <v>6.3442622950819612</v>
      </c>
      <c r="CP144" s="6">
        <f t="shared" si="109"/>
        <v>441.03278688524586</v>
      </c>
      <c r="CQ144" s="9"/>
      <c r="CR144" s="1">
        <v>43399</v>
      </c>
      <c r="CS144">
        <v>77</v>
      </c>
      <c r="CT144" s="6">
        <f t="shared" si="110"/>
        <v>15.721311475409834</v>
      </c>
      <c r="CU144" s="6">
        <f t="shared" si="75"/>
        <v>15.721311475409834</v>
      </c>
      <c r="CV144" s="6">
        <f t="shared" si="111"/>
        <v>797.22950819672121</v>
      </c>
      <c r="CW144" s="9"/>
      <c r="CX144" s="1">
        <v>43399</v>
      </c>
      <c r="CY144">
        <v>80</v>
      </c>
      <c r="CZ144" s="6">
        <f t="shared" si="112"/>
        <v>10.901639344262293</v>
      </c>
      <c r="DA144" s="6">
        <f t="shared" si="76"/>
        <v>10.901639344262293</v>
      </c>
      <c r="DB144" s="6">
        <f t="shared" si="113"/>
        <v>730.73770491803361</v>
      </c>
      <c r="DC144" s="9"/>
      <c r="DD144" s="1">
        <v>43399</v>
      </c>
      <c r="DE144">
        <v>61</v>
      </c>
      <c r="DF144" s="6">
        <f t="shared" si="114"/>
        <v>23.754098360655732</v>
      </c>
      <c r="DG144" s="6">
        <f t="shared" si="77"/>
        <v>23.754098360655732</v>
      </c>
      <c r="DH144" s="6">
        <f t="shared" si="115"/>
        <v>374.1639344262295</v>
      </c>
      <c r="DI144" s="9"/>
      <c r="DJ144" s="1">
        <v>43399</v>
      </c>
      <c r="DK144">
        <v>84</v>
      </c>
      <c r="DL144" s="6">
        <f t="shared" si="116"/>
        <v>3.4098360655737707</v>
      </c>
      <c r="DM144" s="6">
        <f t="shared" si="78"/>
        <v>3.4098360655737707</v>
      </c>
      <c r="DN144" s="6">
        <f t="shared" si="117"/>
        <v>368.08196721311441</v>
      </c>
      <c r="DO144" s="9"/>
      <c r="DP144" s="1">
        <v>43399</v>
      </c>
      <c r="DQ144">
        <v>67</v>
      </c>
      <c r="DR144" s="6">
        <f t="shared" si="118"/>
        <v>22.508196721311478</v>
      </c>
      <c r="DS144" s="6">
        <f t="shared" si="79"/>
        <v>22.508196721311478</v>
      </c>
      <c r="DT144" s="6">
        <f t="shared" si="119"/>
        <v>701.08196721311549</v>
      </c>
      <c r="DU144" s="9"/>
    </row>
    <row r="145" spans="5:125">
      <c r="E145" s="9"/>
      <c r="F145" s="1">
        <v>43400</v>
      </c>
      <c r="G145" s="6">
        <v>75</v>
      </c>
      <c r="H145" s="6">
        <f t="shared" si="80"/>
        <v>14.737704919999999</v>
      </c>
      <c r="I145" s="6">
        <f t="shared" si="60"/>
        <v>14.737704919999999</v>
      </c>
      <c r="J145" s="6">
        <f t="shared" si="81"/>
        <v>784.08196739999903</v>
      </c>
      <c r="K145" s="9"/>
      <c r="L145" s="1">
        <v>43400</v>
      </c>
      <c r="M145">
        <v>57</v>
      </c>
      <c r="N145" s="6">
        <f t="shared" si="82"/>
        <v>29.508196721311478</v>
      </c>
      <c r="O145" s="6">
        <f t="shared" si="61"/>
        <v>29.508196721311478</v>
      </c>
      <c r="P145" s="6">
        <f t="shared" si="83"/>
        <v>531.22950819672189</v>
      </c>
      <c r="Q145" s="9"/>
      <c r="R145" s="1">
        <v>43400</v>
      </c>
      <c r="S145">
        <v>79</v>
      </c>
      <c r="T145" s="6">
        <f t="shared" si="84"/>
        <v>9.1967213114754145</v>
      </c>
      <c r="U145" s="6">
        <f t="shared" si="62"/>
        <v>9.1967213114754145</v>
      </c>
      <c r="V145" s="6">
        <f t="shared" si="85"/>
        <v>506.68852459016438</v>
      </c>
      <c r="W145" s="9"/>
      <c r="X145" s="1">
        <v>43400</v>
      </c>
      <c r="Y145">
        <v>75</v>
      </c>
      <c r="Z145" s="6">
        <f t="shared" si="86"/>
        <v>14.721311475409834</v>
      </c>
      <c r="AA145" s="6">
        <f t="shared" si="63"/>
        <v>14.721311475409834</v>
      </c>
      <c r="AB145" s="6">
        <f t="shared" si="87"/>
        <v>735.88524590163922</v>
      </c>
      <c r="AC145" s="9"/>
      <c r="AD145" s="1">
        <v>43400</v>
      </c>
      <c r="AE145">
        <v>78</v>
      </c>
      <c r="AF145" s="6">
        <f t="shared" si="88"/>
        <v>13.47540983606558</v>
      </c>
      <c r="AG145" s="6">
        <f t="shared" si="64"/>
        <v>13.47540983606558</v>
      </c>
      <c r="AH145" s="6">
        <f t="shared" si="89"/>
        <v>924.11475409836248</v>
      </c>
      <c r="AI145" s="9"/>
      <c r="AJ145" s="1">
        <v>43400</v>
      </c>
      <c r="AK145">
        <v>51</v>
      </c>
      <c r="AL145" s="6">
        <f t="shared" si="90"/>
        <v>35.819672131147541</v>
      </c>
      <c r="AM145" s="6">
        <f t="shared" si="65"/>
        <v>35.819672131147541</v>
      </c>
      <c r="AN145" s="6">
        <f t="shared" si="91"/>
        <v>573.99999999999943</v>
      </c>
      <c r="AO145" s="9"/>
      <c r="AP145" s="1">
        <v>43400</v>
      </c>
      <c r="AQ145">
        <v>69</v>
      </c>
      <c r="AR145" s="6">
        <f t="shared" si="92"/>
        <v>20.409836065573771</v>
      </c>
      <c r="AS145" s="6">
        <f t="shared" si="66"/>
        <v>20.409836065573771</v>
      </c>
      <c r="AT145" s="6">
        <f t="shared" si="93"/>
        <v>669.81967213114751</v>
      </c>
      <c r="AU145" s="9"/>
      <c r="AV145" s="1">
        <v>43400</v>
      </c>
      <c r="AW145">
        <v>64</v>
      </c>
      <c r="AX145" s="6">
        <f t="shared" si="94"/>
        <v>22.180327868852459</v>
      </c>
      <c r="AY145" s="6">
        <f t="shared" si="67"/>
        <v>22.180327868852459</v>
      </c>
      <c r="AZ145" s="6">
        <f t="shared" si="95"/>
        <v>518.5573770491809</v>
      </c>
      <c r="BA145" s="9"/>
      <c r="BB145" s="1">
        <v>43400</v>
      </c>
      <c r="BC145">
        <v>81</v>
      </c>
      <c r="BD145" s="6">
        <f t="shared" si="96"/>
        <v>5.491803278688522</v>
      </c>
      <c r="BE145" s="6">
        <f t="shared" si="68"/>
        <v>5.491803278688522</v>
      </c>
      <c r="BF145" s="6">
        <f t="shared" si="97"/>
        <v>610.81967213114672</v>
      </c>
      <c r="BG145" s="9"/>
      <c r="BH145" s="1">
        <v>43400</v>
      </c>
      <c r="BI145">
        <v>63</v>
      </c>
      <c r="BJ145" s="6">
        <f t="shared" si="98"/>
        <v>24.016393442622956</v>
      </c>
      <c r="BK145" s="6">
        <f t="shared" si="69"/>
        <v>24.016393442622956</v>
      </c>
      <c r="BL145" s="6">
        <f t="shared" si="99"/>
        <v>381.08196721311515</v>
      </c>
      <c r="BM145" s="9"/>
      <c r="BN145" s="1">
        <v>43400</v>
      </c>
      <c r="BO145">
        <v>66</v>
      </c>
      <c r="BP145" s="6">
        <f t="shared" si="100"/>
        <v>24.131147540983605</v>
      </c>
      <c r="BQ145" s="6">
        <f t="shared" si="70"/>
        <v>24.131147540983605</v>
      </c>
      <c r="BR145" s="6">
        <f t="shared" si="101"/>
        <v>841.22950819672133</v>
      </c>
      <c r="BS145" s="9"/>
      <c r="BT145" s="1">
        <v>43400</v>
      </c>
      <c r="BU145">
        <v>67</v>
      </c>
      <c r="BV145" s="6">
        <f t="shared" si="102"/>
        <v>24.295081967213122</v>
      </c>
      <c r="BW145" s="6">
        <f t="shared" si="71"/>
        <v>24.295081967213122</v>
      </c>
      <c r="BX145" s="6">
        <f t="shared" si="103"/>
        <v>641.29508196721417</v>
      </c>
      <c r="BY145" s="9"/>
      <c r="BZ145" s="1">
        <v>43400</v>
      </c>
      <c r="CA145">
        <v>59</v>
      </c>
      <c r="CB145" s="6">
        <f t="shared" si="104"/>
        <v>28.704918032786878</v>
      </c>
      <c r="CC145" s="6">
        <f t="shared" si="72"/>
        <v>28.704918032786878</v>
      </c>
      <c r="CD145" s="6">
        <f t="shared" si="105"/>
        <v>599.09836065573654</v>
      </c>
      <c r="CE145" s="9"/>
      <c r="CF145" s="1">
        <v>43400</v>
      </c>
      <c r="CG145">
        <v>60</v>
      </c>
      <c r="CH145" s="6">
        <f t="shared" si="106"/>
        <v>27.245901639344268</v>
      </c>
      <c r="CI145" s="6">
        <f t="shared" si="73"/>
        <v>27.245901639344268</v>
      </c>
      <c r="CJ145" s="6">
        <f t="shared" si="107"/>
        <v>734.47540983606598</v>
      </c>
      <c r="CK145" s="9"/>
      <c r="CL145" s="1">
        <v>43400</v>
      </c>
      <c r="CM145">
        <v>76</v>
      </c>
      <c r="CN145" s="6">
        <f t="shared" si="108"/>
        <v>15.344262295081961</v>
      </c>
      <c r="CO145" s="6">
        <f t="shared" si="74"/>
        <v>15.344262295081961</v>
      </c>
      <c r="CP145" s="6">
        <f t="shared" si="109"/>
        <v>456.37704918032784</v>
      </c>
      <c r="CQ145" s="9"/>
      <c r="CR145" s="1">
        <v>43400</v>
      </c>
      <c r="CS145">
        <v>79</v>
      </c>
      <c r="CT145" s="6">
        <f t="shared" si="110"/>
        <v>13.721311475409834</v>
      </c>
      <c r="CU145" s="6">
        <f t="shared" si="75"/>
        <v>13.721311475409834</v>
      </c>
      <c r="CV145" s="6">
        <f t="shared" si="111"/>
        <v>810.95081967213105</v>
      </c>
      <c r="CW145" s="9"/>
      <c r="CX145" s="1">
        <v>43400</v>
      </c>
      <c r="CY145">
        <v>70</v>
      </c>
      <c r="CZ145" s="6">
        <f t="shared" si="112"/>
        <v>20.901639344262293</v>
      </c>
      <c r="DA145" s="6">
        <f t="shared" si="76"/>
        <v>20.901639344262293</v>
      </c>
      <c r="DB145" s="6">
        <f t="shared" si="113"/>
        <v>751.63934426229594</v>
      </c>
      <c r="DC145" s="9"/>
      <c r="DD145" s="1">
        <v>43400</v>
      </c>
      <c r="DE145">
        <v>69</v>
      </c>
      <c r="DF145" s="6">
        <f t="shared" si="114"/>
        <v>15.754098360655732</v>
      </c>
      <c r="DG145" s="6">
        <f t="shared" si="77"/>
        <v>15.754098360655732</v>
      </c>
      <c r="DH145" s="6">
        <f t="shared" si="115"/>
        <v>389.91803278688525</v>
      </c>
      <c r="DI145" s="9"/>
      <c r="DJ145" s="1">
        <v>43400</v>
      </c>
      <c r="DK145">
        <v>84</v>
      </c>
      <c r="DL145" s="6">
        <f t="shared" si="116"/>
        <v>3.4098360655737707</v>
      </c>
      <c r="DM145" s="6">
        <f t="shared" si="78"/>
        <v>3.4098360655737707</v>
      </c>
      <c r="DN145" s="6">
        <f t="shared" si="117"/>
        <v>371.49180327868817</v>
      </c>
      <c r="DO145" s="9"/>
      <c r="DP145" s="1">
        <v>43400</v>
      </c>
      <c r="DQ145">
        <v>56</v>
      </c>
      <c r="DR145" s="6">
        <f t="shared" si="118"/>
        <v>33.508196721311478</v>
      </c>
      <c r="DS145" s="6">
        <f t="shared" si="79"/>
        <v>33.508196721311478</v>
      </c>
      <c r="DT145" s="6">
        <f t="shared" si="119"/>
        <v>734.59016393442698</v>
      </c>
      <c r="DU145" s="9"/>
    </row>
    <row r="146" spans="5:125">
      <c r="E146" s="9"/>
      <c r="F146" s="1">
        <v>43401</v>
      </c>
      <c r="G146" s="6">
        <v>81</v>
      </c>
      <c r="H146" s="6">
        <f t="shared" si="80"/>
        <v>8.7377049199999988</v>
      </c>
      <c r="I146" s="6">
        <f t="shared" si="60"/>
        <v>8.7377049199999988</v>
      </c>
      <c r="J146" s="6">
        <f t="shared" si="81"/>
        <v>792.81967231999897</v>
      </c>
      <c r="K146" s="9"/>
      <c r="L146" s="1">
        <v>43401</v>
      </c>
      <c r="M146">
        <v>55</v>
      </c>
      <c r="N146" s="6">
        <f t="shared" si="82"/>
        <v>31.508196721311478</v>
      </c>
      <c r="O146" s="6">
        <f t="shared" si="61"/>
        <v>31.508196721311478</v>
      </c>
      <c r="P146" s="6">
        <f t="shared" si="83"/>
        <v>562.73770491803339</v>
      </c>
      <c r="Q146" s="9"/>
      <c r="R146" s="1">
        <v>43401</v>
      </c>
      <c r="S146">
        <v>79</v>
      </c>
      <c r="T146" s="6">
        <f t="shared" si="84"/>
        <v>9.1967213114754145</v>
      </c>
      <c r="U146" s="6">
        <f t="shared" si="62"/>
        <v>9.1967213114754145</v>
      </c>
      <c r="V146" s="6">
        <f t="shared" si="85"/>
        <v>515.88524590163979</v>
      </c>
      <c r="W146" s="9"/>
      <c r="X146" s="1">
        <v>43401</v>
      </c>
      <c r="Y146">
        <v>73</v>
      </c>
      <c r="Z146" s="6">
        <f t="shared" si="86"/>
        <v>16.721311475409834</v>
      </c>
      <c r="AA146" s="6">
        <f t="shared" si="63"/>
        <v>16.721311475409834</v>
      </c>
      <c r="AB146" s="6">
        <f t="shared" si="87"/>
        <v>752.60655737704906</v>
      </c>
      <c r="AC146" s="9"/>
      <c r="AD146" s="1">
        <v>43401</v>
      </c>
      <c r="AE146">
        <v>80</v>
      </c>
      <c r="AF146" s="6">
        <f t="shared" si="88"/>
        <v>11.47540983606558</v>
      </c>
      <c r="AG146" s="6">
        <f t="shared" si="64"/>
        <v>11.47540983606558</v>
      </c>
      <c r="AH146" s="6">
        <f t="shared" si="89"/>
        <v>935.59016393442812</v>
      </c>
      <c r="AI146" s="9"/>
      <c r="AJ146" s="1">
        <v>43401</v>
      </c>
      <c r="AK146">
        <v>55</v>
      </c>
      <c r="AL146" s="6">
        <f t="shared" si="90"/>
        <v>31.819672131147541</v>
      </c>
      <c r="AM146" s="6">
        <f t="shared" si="65"/>
        <v>31.819672131147541</v>
      </c>
      <c r="AN146" s="6">
        <f t="shared" si="91"/>
        <v>605.81967213114694</v>
      </c>
      <c r="AO146" s="9"/>
      <c r="AP146" s="1">
        <v>43401</v>
      </c>
      <c r="AQ146">
        <v>75</v>
      </c>
      <c r="AR146" s="6">
        <f t="shared" si="92"/>
        <v>14.409836065573771</v>
      </c>
      <c r="AS146" s="6">
        <f t="shared" si="66"/>
        <v>14.409836065573771</v>
      </c>
      <c r="AT146" s="6">
        <f t="shared" si="93"/>
        <v>684.22950819672133</v>
      </c>
      <c r="AU146" s="9"/>
      <c r="AV146" s="1">
        <v>43401</v>
      </c>
      <c r="AW146">
        <v>57</v>
      </c>
      <c r="AX146" s="6">
        <f t="shared" si="94"/>
        <v>29.180327868852459</v>
      </c>
      <c r="AY146" s="6">
        <f t="shared" si="67"/>
        <v>29.180327868852459</v>
      </c>
      <c r="AZ146" s="6">
        <f t="shared" si="95"/>
        <v>547.73770491803339</v>
      </c>
      <c r="BA146" s="9"/>
      <c r="BB146" s="1">
        <v>43401</v>
      </c>
      <c r="BC146">
        <v>78</v>
      </c>
      <c r="BD146" s="6">
        <f t="shared" si="96"/>
        <v>8.491803278688522</v>
      </c>
      <c r="BE146" s="6">
        <f t="shared" si="68"/>
        <v>8.491803278688522</v>
      </c>
      <c r="BF146" s="6">
        <f t="shared" si="97"/>
        <v>619.31147540983523</v>
      </c>
      <c r="BG146" s="9"/>
      <c r="BH146" s="1">
        <v>43401</v>
      </c>
      <c r="BI146">
        <v>62</v>
      </c>
      <c r="BJ146" s="6">
        <f t="shared" si="98"/>
        <v>25.016393442622956</v>
      </c>
      <c r="BK146" s="6">
        <f t="shared" si="69"/>
        <v>25.016393442622956</v>
      </c>
      <c r="BL146" s="6">
        <f t="shared" si="99"/>
        <v>406.09836065573813</v>
      </c>
      <c r="BM146" s="9"/>
      <c r="BN146" s="1">
        <v>43401</v>
      </c>
      <c r="BO146">
        <v>63</v>
      </c>
      <c r="BP146" s="6">
        <f t="shared" si="100"/>
        <v>27.131147540983605</v>
      </c>
      <c r="BQ146" s="6">
        <f t="shared" si="70"/>
        <v>27.131147540983605</v>
      </c>
      <c r="BR146" s="6">
        <f t="shared" si="101"/>
        <v>868.36065573770497</v>
      </c>
      <c r="BS146" s="9"/>
      <c r="BT146" s="1">
        <v>43401</v>
      </c>
      <c r="BU146">
        <v>70</v>
      </c>
      <c r="BV146" s="6">
        <f t="shared" si="102"/>
        <v>21.295081967213122</v>
      </c>
      <c r="BW146" s="6">
        <f t="shared" si="71"/>
        <v>21.295081967213122</v>
      </c>
      <c r="BX146" s="6">
        <f t="shared" si="103"/>
        <v>662.59016393442732</v>
      </c>
      <c r="BY146" s="9"/>
      <c r="BZ146" s="1">
        <v>43401</v>
      </c>
      <c r="CA146">
        <v>50</v>
      </c>
      <c r="CB146" s="6">
        <f t="shared" si="104"/>
        <v>37.704918032786878</v>
      </c>
      <c r="CC146" s="6">
        <f t="shared" si="72"/>
        <v>37.704918032786878</v>
      </c>
      <c r="CD146" s="6">
        <f t="shared" si="105"/>
        <v>636.80327868852339</v>
      </c>
      <c r="CE146" s="9"/>
      <c r="CF146" s="1">
        <v>43401</v>
      </c>
      <c r="CG146">
        <v>71</v>
      </c>
      <c r="CH146" s="6">
        <f t="shared" si="106"/>
        <v>16.245901639344268</v>
      </c>
      <c r="CI146" s="6">
        <f t="shared" si="73"/>
        <v>16.245901639344268</v>
      </c>
      <c r="CJ146" s="6">
        <f t="shared" si="107"/>
        <v>750.72131147541029</v>
      </c>
      <c r="CK146" s="9"/>
      <c r="CL146" s="1">
        <v>43401</v>
      </c>
      <c r="CM146">
        <v>74</v>
      </c>
      <c r="CN146" s="6">
        <f t="shared" si="108"/>
        <v>17.344262295081961</v>
      </c>
      <c r="CO146" s="6">
        <f t="shared" si="74"/>
        <v>17.344262295081961</v>
      </c>
      <c r="CP146" s="6">
        <f t="shared" si="109"/>
        <v>473.72131147540983</v>
      </c>
      <c r="CQ146" s="9"/>
      <c r="CR146" s="1">
        <v>43401</v>
      </c>
      <c r="CS146">
        <v>74</v>
      </c>
      <c r="CT146" s="6">
        <f t="shared" si="110"/>
        <v>18.721311475409834</v>
      </c>
      <c r="CU146" s="6">
        <f t="shared" si="75"/>
        <v>18.721311475409834</v>
      </c>
      <c r="CV146" s="6">
        <f t="shared" si="111"/>
        <v>829.67213114754088</v>
      </c>
      <c r="CW146" s="9"/>
      <c r="CX146" s="1">
        <v>43401</v>
      </c>
      <c r="CY146">
        <v>56</v>
      </c>
      <c r="CZ146" s="6">
        <f t="shared" si="112"/>
        <v>34.901639344262293</v>
      </c>
      <c r="DA146" s="6">
        <f t="shared" si="76"/>
        <v>34.901639344262293</v>
      </c>
      <c r="DB146" s="6">
        <f t="shared" si="113"/>
        <v>786.54098360655826</v>
      </c>
      <c r="DC146" s="9"/>
      <c r="DD146" s="1">
        <v>43401</v>
      </c>
      <c r="DE146">
        <v>64</v>
      </c>
      <c r="DF146" s="6">
        <f t="shared" si="114"/>
        <v>20.754098360655732</v>
      </c>
      <c r="DG146" s="6">
        <f t="shared" si="77"/>
        <v>20.754098360655732</v>
      </c>
      <c r="DH146" s="6">
        <f t="shared" si="115"/>
        <v>410.67213114754099</v>
      </c>
      <c r="DI146" s="9"/>
      <c r="DJ146" s="1">
        <v>43401</v>
      </c>
      <c r="DK146">
        <v>77</v>
      </c>
      <c r="DL146" s="6">
        <f t="shared" si="116"/>
        <v>10.409836065573771</v>
      </c>
      <c r="DM146" s="6">
        <f t="shared" si="78"/>
        <v>10.409836065573771</v>
      </c>
      <c r="DN146" s="6">
        <f t="shared" si="117"/>
        <v>381.90163934426192</v>
      </c>
      <c r="DO146" s="9"/>
      <c r="DP146" s="1">
        <v>43401</v>
      </c>
      <c r="DQ146">
        <v>78</v>
      </c>
      <c r="DR146" s="6">
        <f t="shared" si="118"/>
        <v>11.508196721311478</v>
      </c>
      <c r="DS146" s="6">
        <f t="shared" si="79"/>
        <v>11.508196721311478</v>
      </c>
      <c r="DT146" s="6">
        <f t="shared" si="119"/>
        <v>746.09836065573847</v>
      </c>
      <c r="DU146" s="9"/>
    </row>
    <row r="147" spans="5:125">
      <c r="E147" s="9"/>
      <c r="F147" s="1">
        <v>43402</v>
      </c>
      <c r="G147" s="6">
        <v>82</v>
      </c>
      <c r="H147" s="6">
        <f t="shared" si="80"/>
        <v>7.7377049199999988</v>
      </c>
      <c r="I147" s="6">
        <f t="shared" si="60"/>
        <v>7.7377049199999988</v>
      </c>
      <c r="J147" s="6">
        <f t="shared" si="81"/>
        <v>800.55737723999891</v>
      </c>
      <c r="K147" s="9"/>
      <c r="L147" s="1">
        <v>43402</v>
      </c>
      <c r="M147">
        <v>64</v>
      </c>
      <c r="N147" s="6">
        <f t="shared" si="82"/>
        <v>22.508196721311478</v>
      </c>
      <c r="O147" s="6">
        <f t="shared" si="61"/>
        <v>22.508196721311478</v>
      </c>
      <c r="P147" s="6">
        <f t="shared" si="83"/>
        <v>585.24590163934488</v>
      </c>
      <c r="Q147" s="9"/>
      <c r="R147" s="1">
        <v>43402</v>
      </c>
      <c r="S147">
        <v>78</v>
      </c>
      <c r="T147" s="6">
        <f t="shared" si="84"/>
        <v>10.196721311475414</v>
      </c>
      <c r="U147" s="6">
        <f t="shared" si="62"/>
        <v>10.196721311475414</v>
      </c>
      <c r="V147" s="6">
        <f t="shared" si="85"/>
        <v>526.08196721311515</v>
      </c>
      <c r="W147" s="9"/>
      <c r="X147" s="1">
        <v>43402</v>
      </c>
      <c r="Y147">
        <v>72</v>
      </c>
      <c r="Z147" s="6">
        <f t="shared" si="86"/>
        <v>17.721311475409834</v>
      </c>
      <c r="AA147" s="6">
        <f t="shared" si="63"/>
        <v>17.721311475409834</v>
      </c>
      <c r="AB147" s="6">
        <f t="shared" si="87"/>
        <v>770.32786885245889</v>
      </c>
      <c r="AC147" s="9"/>
      <c r="AD147" s="1">
        <v>43402</v>
      </c>
      <c r="AE147">
        <v>75</v>
      </c>
      <c r="AF147" s="6">
        <f t="shared" si="88"/>
        <v>16.47540983606558</v>
      </c>
      <c r="AG147" s="6">
        <f t="shared" si="64"/>
        <v>16.47540983606558</v>
      </c>
      <c r="AH147" s="6">
        <f t="shared" si="89"/>
        <v>952.06557377049376</v>
      </c>
      <c r="AI147" s="9"/>
      <c r="AJ147" s="1">
        <v>43402</v>
      </c>
      <c r="AK147">
        <v>63</v>
      </c>
      <c r="AL147" s="6">
        <f t="shared" si="90"/>
        <v>23.819672131147541</v>
      </c>
      <c r="AM147" s="6">
        <f t="shared" si="65"/>
        <v>23.819672131147541</v>
      </c>
      <c r="AN147" s="6">
        <f t="shared" si="91"/>
        <v>629.63934426229446</v>
      </c>
      <c r="AO147" s="9"/>
      <c r="AP147" s="1">
        <v>43402</v>
      </c>
      <c r="AQ147">
        <v>75</v>
      </c>
      <c r="AR147" s="6">
        <f t="shared" si="92"/>
        <v>14.409836065573771</v>
      </c>
      <c r="AS147" s="6">
        <f t="shared" si="66"/>
        <v>14.409836065573771</v>
      </c>
      <c r="AT147" s="6">
        <f t="shared" si="93"/>
        <v>698.63934426229514</v>
      </c>
      <c r="AU147" s="9"/>
      <c r="AV147" s="1">
        <v>43402</v>
      </c>
      <c r="AW147">
        <v>70</v>
      </c>
      <c r="AX147" s="6">
        <f t="shared" si="94"/>
        <v>16.180327868852459</v>
      </c>
      <c r="AY147" s="6">
        <f t="shared" si="67"/>
        <v>16.180327868852459</v>
      </c>
      <c r="AZ147" s="6">
        <f t="shared" si="95"/>
        <v>563.91803278688587</v>
      </c>
      <c r="BA147" s="9"/>
      <c r="BB147" s="1">
        <v>43402</v>
      </c>
      <c r="BC147">
        <v>75</v>
      </c>
      <c r="BD147" s="6">
        <f t="shared" si="96"/>
        <v>11.491803278688522</v>
      </c>
      <c r="BE147" s="6">
        <f t="shared" si="68"/>
        <v>11.491803278688522</v>
      </c>
      <c r="BF147" s="6">
        <f t="shared" si="97"/>
        <v>630.80327868852373</v>
      </c>
      <c r="BG147" s="9"/>
      <c r="BH147" s="1">
        <v>43402</v>
      </c>
      <c r="BI147">
        <v>64</v>
      </c>
      <c r="BJ147" s="6">
        <f t="shared" si="98"/>
        <v>23.016393442622956</v>
      </c>
      <c r="BK147" s="6">
        <f t="shared" si="69"/>
        <v>23.016393442622956</v>
      </c>
      <c r="BL147" s="6">
        <f t="shared" si="99"/>
        <v>429.11475409836112</v>
      </c>
      <c r="BM147" s="9"/>
      <c r="BN147" s="1">
        <v>43402</v>
      </c>
      <c r="BO147">
        <v>72</v>
      </c>
      <c r="BP147" s="6">
        <f t="shared" si="100"/>
        <v>18.131147540983605</v>
      </c>
      <c r="BQ147" s="6">
        <f t="shared" si="70"/>
        <v>18.131147540983605</v>
      </c>
      <c r="BR147" s="6">
        <f t="shared" si="101"/>
        <v>886.49180327868862</v>
      </c>
      <c r="BS147" s="9"/>
      <c r="BT147" s="1">
        <v>43402</v>
      </c>
      <c r="BU147">
        <v>62</v>
      </c>
      <c r="BV147" s="6">
        <f t="shared" si="102"/>
        <v>29.295081967213122</v>
      </c>
      <c r="BW147" s="6">
        <f t="shared" si="71"/>
        <v>29.295081967213122</v>
      </c>
      <c r="BX147" s="6">
        <f t="shared" si="103"/>
        <v>691.88524590164047</v>
      </c>
      <c r="BY147" s="9"/>
      <c r="BZ147" s="1">
        <v>43402</v>
      </c>
      <c r="CA147">
        <v>59</v>
      </c>
      <c r="CB147" s="6">
        <f t="shared" si="104"/>
        <v>28.704918032786878</v>
      </c>
      <c r="CC147" s="6">
        <f t="shared" si="72"/>
        <v>28.704918032786878</v>
      </c>
      <c r="CD147" s="6">
        <f t="shared" si="105"/>
        <v>665.50819672131024</v>
      </c>
      <c r="CE147" s="9"/>
      <c r="CF147" s="1">
        <v>43402</v>
      </c>
      <c r="CG147">
        <v>75</v>
      </c>
      <c r="CH147" s="6">
        <f t="shared" si="106"/>
        <v>12.245901639344268</v>
      </c>
      <c r="CI147" s="6">
        <f t="shared" si="73"/>
        <v>12.245901639344268</v>
      </c>
      <c r="CJ147" s="6">
        <f t="shared" si="107"/>
        <v>762.9672131147546</v>
      </c>
      <c r="CK147" s="9"/>
      <c r="CL147" s="1">
        <v>43402</v>
      </c>
      <c r="CM147">
        <v>68</v>
      </c>
      <c r="CN147" s="6">
        <f t="shared" si="108"/>
        <v>23.344262295081961</v>
      </c>
      <c r="CO147" s="6">
        <f t="shared" si="74"/>
        <v>23.344262295081961</v>
      </c>
      <c r="CP147" s="6">
        <f t="shared" si="109"/>
        <v>497.06557377049182</v>
      </c>
      <c r="CQ147" s="9"/>
      <c r="CR147" s="1">
        <v>43402</v>
      </c>
      <c r="CS147">
        <v>59</v>
      </c>
      <c r="CT147" s="6">
        <f t="shared" si="110"/>
        <v>33.721311475409834</v>
      </c>
      <c r="CU147" s="6">
        <f t="shared" si="75"/>
        <v>33.721311475409834</v>
      </c>
      <c r="CV147" s="6">
        <f t="shared" si="111"/>
        <v>863.39344262295072</v>
      </c>
      <c r="CW147" s="9"/>
      <c r="CX147" s="1">
        <v>43402</v>
      </c>
      <c r="CY147">
        <v>56</v>
      </c>
      <c r="CZ147" s="6">
        <f t="shared" si="112"/>
        <v>34.901639344262293</v>
      </c>
      <c r="DA147" s="6">
        <f t="shared" si="76"/>
        <v>34.901639344262293</v>
      </c>
      <c r="DB147" s="6">
        <f t="shared" si="113"/>
        <v>821.44262295082058</v>
      </c>
      <c r="DC147" s="9"/>
      <c r="DD147" s="1">
        <v>43402</v>
      </c>
      <c r="DE147">
        <v>75</v>
      </c>
      <c r="DF147" s="6">
        <f t="shared" si="114"/>
        <v>9.7540983606557319</v>
      </c>
      <c r="DG147" s="6">
        <f t="shared" si="77"/>
        <v>9.7540983606557319</v>
      </c>
      <c r="DH147" s="6">
        <f t="shared" si="115"/>
        <v>420.42622950819674</v>
      </c>
      <c r="DI147" s="9"/>
      <c r="DJ147" s="1">
        <v>43402</v>
      </c>
      <c r="DK147">
        <v>73</v>
      </c>
      <c r="DL147" s="6">
        <f t="shared" si="116"/>
        <v>14.409836065573771</v>
      </c>
      <c r="DM147" s="6">
        <f t="shared" si="78"/>
        <v>14.409836065573771</v>
      </c>
      <c r="DN147" s="6">
        <f t="shared" si="117"/>
        <v>396.31147540983568</v>
      </c>
      <c r="DO147" s="9"/>
      <c r="DP147" s="1">
        <v>43402</v>
      </c>
      <c r="DQ147">
        <v>70</v>
      </c>
      <c r="DR147" s="6">
        <f t="shared" si="118"/>
        <v>19.508196721311478</v>
      </c>
      <c r="DS147" s="6">
        <f t="shared" si="79"/>
        <v>19.508196721311478</v>
      </c>
      <c r="DT147" s="6">
        <f t="shared" si="119"/>
        <v>765.60655737704997</v>
      </c>
      <c r="DU147" s="9"/>
    </row>
    <row r="148" spans="5:125">
      <c r="E148" s="9"/>
      <c r="F148" s="1">
        <v>43403</v>
      </c>
      <c r="G148" s="6">
        <v>82</v>
      </c>
      <c r="H148" s="6">
        <f t="shared" si="80"/>
        <v>7.7377049199999988</v>
      </c>
      <c r="I148" s="6">
        <f t="shared" si="60"/>
        <v>7.7377049199999988</v>
      </c>
      <c r="J148" s="6">
        <f t="shared" si="81"/>
        <v>808.29508215999886</v>
      </c>
      <c r="K148" s="9"/>
      <c r="L148" s="1">
        <v>43403</v>
      </c>
      <c r="M148">
        <v>66</v>
      </c>
      <c r="N148" s="6">
        <f t="shared" si="82"/>
        <v>20.508196721311478</v>
      </c>
      <c r="O148" s="6">
        <f t="shared" si="61"/>
        <v>20.508196721311478</v>
      </c>
      <c r="P148" s="6">
        <f t="shared" si="83"/>
        <v>605.75409836065637</v>
      </c>
      <c r="Q148" s="9"/>
      <c r="R148" s="1">
        <v>43403</v>
      </c>
      <c r="S148">
        <v>82</v>
      </c>
      <c r="T148" s="6">
        <f t="shared" si="84"/>
        <v>6.1967213114754145</v>
      </c>
      <c r="U148" s="6">
        <f t="shared" si="62"/>
        <v>6.1967213114754145</v>
      </c>
      <c r="V148" s="6">
        <f t="shared" si="85"/>
        <v>532.27868852459051</v>
      </c>
      <c r="W148" s="9"/>
      <c r="X148" s="1">
        <v>43403</v>
      </c>
      <c r="Y148">
        <v>75</v>
      </c>
      <c r="Z148" s="6">
        <f t="shared" si="86"/>
        <v>14.721311475409834</v>
      </c>
      <c r="AA148" s="6">
        <f t="shared" si="63"/>
        <v>14.721311475409834</v>
      </c>
      <c r="AB148" s="6">
        <f t="shared" si="87"/>
        <v>785.04918032786873</v>
      </c>
      <c r="AC148" s="9"/>
      <c r="AD148" s="1">
        <v>43403</v>
      </c>
      <c r="AE148">
        <v>77</v>
      </c>
      <c r="AF148" s="6">
        <f t="shared" si="88"/>
        <v>14.47540983606558</v>
      </c>
      <c r="AG148" s="6">
        <f t="shared" si="64"/>
        <v>14.47540983606558</v>
      </c>
      <c r="AH148" s="6">
        <f t="shared" si="89"/>
        <v>966.54098360655939</v>
      </c>
      <c r="AI148" s="9"/>
      <c r="AJ148" s="1">
        <v>43403</v>
      </c>
      <c r="AK148">
        <v>72</v>
      </c>
      <c r="AL148" s="6">
        <f t="shared" si="90"/>
        <v>14.819672131147541</v>
      </c>
      <c r="AM148" s="6">
        <f t="shared" si="65"/>
        <v>14.819672131147541</v>
      </c>
      <c r="AN148" s="6">
        <f t="shared" si="91"/>
        <v>644.45901639344197</v>
      </c>
      <c r="AO148" s="9"/>
      <c r="AP148" s="1">
        <v>43403</v>
      </c>
      <c r="AQ148">
        <v>68</v>
      </c>
      <c r="AR148" s="6">
        <f t="shared" si="92"/>
        <v>21.409836065573771</v>
      </c>
      <c r="AS148" s="6">
        <f t="shared" si="66"/>
        <v>21.409836065573771</v>
      </c>
      <c r="AT148" s="6">
        <f t="shared" si="93"/>
        <v>720.04918032786895</v>
      </c>
      <c r="AU148" s="9"/>
      <c r="AV148" s="1">
        <v>43403</v>
      </c>
      <c r="AW148">
        <v>77</v>
      </c>
      <c r="AX148" s="6">
        <f t="shared" si="94"/>
        <v>9.1803278688524586</v>
      </c>
      <c r="AY148" s="6">
        <f t="shared" si="67"/>
        <v>9.1803278688524586</v>
      </c>
      <c r="AZ148" s="6">
        <f t="shared" si="95"/>
        <v>573.09836065573836</v>
      </c>
      <c r="BA148" s="9"/>
      <c r="BB148" s="1">
        <v>43403</v>
      </c>
      <c r="BC148">
        <v>78</v>
      </c>
      <c r="BD148" s="6">
        <f t="shared" si="96"/>
        <v>8.491803278688522</v>
      </c>
      <c r="BE148" s="6">
        <f t="shared" si="68"/>
        <v>8.491803278688522</v>
      </c>
      <c r="BF148" s="6">
        <f t="shared" si="97"/>
        <v>639.29508196721224</v>
      </c>
      <c r="BG148" s="9"/>
      <c r="BH148" s="1">
        <v>43403</v>
      </c>
      <c r="BI148">
        <v>69</v>
      </c>
      <c r="BJ148" s="6">
        <f t="shared" si="98"/>
        <v>18.016393442622956</v>
      </c>
      <c r="BK148" s="6">
        <f t="shared" si="69"/>
        <v>18.016393442622956</v>
      </c>
      <c r="BL148" s="6">
        <f t="shared" si="99"/>
        <v>447.1311475409841</v>
      </c>
      <c r="BM148" s="9"/>
      <c r="BN148" s="1">
        <v>43403</v>
      </c>
      <c r="BO148">
        <v>73</v>
      </c>
      <c r="BP148" s="6">
        <f t="shared" si="100"/>
        <v>17.131147540983605</v>
      </c>
      <c r="BQ148" s="6">
        <f t="shared" si="70"/>
        <v>17.131147540983605</v>
      </c>
      <c r="BR148" s="6">
        <f t="shared" si="101"/>
        <v>903.62295081967227</v>
      </c>
      <c r="BS148" s="9"/>
      <c r="BT148" s="1">
        <v>43403</v>
      </c>
      <c r="BU148">
        <v>67</v>
      </c>
      <c r="BV148" s="6">
        <f t="shared" si="102"/>
        <v>24.295081967213122</v>
      </c>
      <c r="BW148" s="6">
        <f t="shared" si="71"/>
        <v>24.295081967213122</v>
      </c>
      <c r="BX148" s="6">
        <f t="shared" si="103"/>
        <v>716.18032786885362</v>
      </c>
      <c r="BY148" s="9"/>
      <c r="BZ148" s="1">
        <v>43403</v>
      </c>
      <c r="CA148">
        <v>65</v>
      </c>
      <c r="CB148" s="6">
        <f t="shared" si="104"/>
        <v>22.704918032786878</v>
      </c>
      <c r="CC148" s="6">
        <f t="shared" si="72"/>
        <v>22.704918032786878</v>
      </c>
      <c r="CD148" s="6">
        <f t="shared" si="105"/>
        <v>688.21311475409709</v>
      </c>
      <c r="CE148" s="9"/>
      <c r="CF148" s="1">
        <v>43403</v>
      </c>
      <c r="CG148">
        <v>66</v>
      </c>
      <c r="CH148" s="6">
        <f t="shared" si="106"/>
        <v>21.245901639344268</v>
      </c>
      <c r="CI148" s="6">
        <f t="shared" si="73"/>
        <v>21.245901639344268</v>
      </c>
      <c r="CJ148" s="6">
        <f t="shared" si="107"/>
        <v>784.21311475409891</v>
      </c>
      <c r="CK148" s="9"/>
      <c r="CL148" s="1">
        <v>43403</v>
      </c>
      <c r="CM148">
        <v>71</v>
      </c>
      <c r="CN148" s="6">
        <f t="shared" si="108"/>
        <v>20.344262295081961</v>
      </c>
      <c r="CO148" s="6">
        <f t="shared" si="74"/>
        <v>20.344262295081961</v>
      </c>
      <c r="CP148" s="6">
        <f t="shared" si="109"/>
        <v>517.40983606557381</v>
      </c>
      <c r="CQ148" s="9"/>
      <c r="CR148" s="1">
        <v>43403</v>
      </c>
      <c r="CS148">
        <v>61</v>
      </c>
      <c r="CT148" s="6">
        <f t="shared" si="110"/>
        <v>31.721311475409834</v>
      </c>
      <c r="CU148" s="6">
        <f t="shared" si="75"/>
        <v>31.721311475409834</v>
      </c>
      <c r="CV148" s="6">
        <f t="shared" si="111"/>
        <v>895.11475409836055</v>
      </c>
      <c r="CW148" s="9"/>
      <c r="CX148" s="1">
        <v>43403</v>
      </c>
      <c r="CY148">
        <v>56</v>
      </c>
      <c r="CZ148" s="6">
        <f t="shared" si="112"/>
        <v>34.901639344262293</v>
      </c>
      <c r="DA148" s="6">
        <f t="shared" si="76"/>
        <v>34.901639344262293</v>
      </c>
      <c r="DB148" s="6">
        <f t="shared" si="113"/>
        <v>856.3442622950829</v>
      </c>
      <c r="DC148" s="9"/>
      <c r="DD148" s="1">
        <v>43403</v>
      </c>
      <c r="DE148">
        <v>78</v>
      </c>
      <c r="DF148" s="6">
        <f t="shared" si="114"/>
        <v>6.7540983606557319</v>
      </c>
      <c r="DG148" s="6">
        <f t="shared" si="77"/>
        <v>6.7540983606557319</v>
      </c>
      <c r="DH148" s="6">
        <f t="shared" si="115"/>
        <v>427.18032786885249</v>
      </c>
      <c r="DI148" s="9"/>
      <c r="DJ148" s="1">
        <v>43403</v>
      </c>
      <c r="DK148">
        <v>68</v>
      </c>
      <c r="DL148" s="6">
        <f t="shared" si="116"/>
        <v>19.409836065573771</v>
      </c>
      <c r="DM148" s="6">
        <f t="shared" si="78"/>
        <v>19.409836065573771</v>
      </c>
      <c r="DN148" s="6">
        <f t="shared" si="117"/>
        <v>415.72131147540944</v>
      </c>
      <c r="DO148" s="9"/>
      <c r="DP148" s="1">
        <v>43403</v>
      </c>
      <c r="DQ148">
        <v>70</v>
      </c>
      <c r="DR148" s="6">
        <f t="shared" si="118"/>
        <v>19.508196721311478</v>
      </c>
      <c r="DS148" s="6">
        <f t="shared" si="79"/>
        <v>19.508196721311478</v>
      </c>
      <c r="DT148" s="6">
        <f t="shared" si="119"/>
        <v>785.11475409836146</v>
      </c>
      <c r="DU148" s="9"/>
    </row>
    <row r="149" spans="5:125">
      <c r="E149" s="9"/>
      <c r="F149" s="1">
        <v>43404</v>
      </c>
      <c r="G149" s="6">
        <v>81</v>
      </c>
      <c r="H149" s="6">
        <f t="shared" si="80"/>
        <v>8.7377049199999988</v>
      </c>
      <c r="I149" s="6">
        <f t="shared" si="60"/>
        <v>8.7377049199999988</v>
      </c>
      <c r="J149" s="6">
        <f t="shared" si="81"/>
        <v>817.0327870799988</v>
      </c>
      <c r="K149" s="9"/>
      <c r="L149" s="1">
        <v>43404</v>
      </c>
      <c r="M149">
        <v>60</v>
      </c>
      <c r="N149" s="6">
        <f t="shared" si="82"/>
        <v>26.508196721311478</v>
      </c>
      <c r="O149" s="6">
        <f t="shared" si="61"/>
        <v>26.508196721311478</v>
      </c>
      <c r="P149" s="6">
        <f t="shared" si="83"/>
        <v>632.26229508196786</v>
      </c>
      <c r="Q149" s="9"/>
      <c r="R149" s="1">
        <v>43404</v>
      </c>
      <c r="S149">
        <v>79</v>
      </c>
      <c r="T149" s="6">
        <f t="shared" si="84"/>
        <v>9.1967213114754145</v>
      </c>
      <c r="U149" s="6">
        <f t="shared" si="62"/>
        <v>9.1967213114754145</v>
      </c>
      <c r="V149" s="6">
        <f t="shared" si="85"/>
        <v>541.47540983606586</v>
      </c>
      <c r="W149" s="9"/>
      <c r="X149" s="1">
        <v>43404</v>
      </c>
      <c r="Y149">
        <v>75</v>
      </c>
      <c r="Z149" s="6">
        <f t="shared" si="86"/>
        <v>14.721311475409834</v>
      </c>
      <c r="AA149" s="6">
        <f t="shared" si="63"/>
        <v>14.721311475409834</v>
      </c>
      <c r="AB149" s="6">
        <f t="shared" si="87"/>
        <v>799.77049180327856</v>
      </c>
      <c r="AC149" s="9"/>
      <c r="AD149" s="1">
        <v>43404</v>
      </c>
      <c r="AE149">
        <v>78</v>
      </c>
      <c r="AF149" s="6">
        <f t="shared" si="88"/>
        <v>13.47540983606558</v>
      </c>
      <c r="AG149" s="6">
        <f t="shared" si="64"/>
        <v>13.47540983606558</v>
      </c>
      <c r="AH149" s="6">
        <f t="shared" si="89"/>
        <v>980.01639344262503</v>
      </c>
      <c r="AI149" s="9"/>
      <c r="AJ149" s="1">
        <v>43404</v>
      </c>
      <c r="AK149">
        <v>71</v>
      </c>
      <c r="AL149" s="6">
        <f t="shared" si="90"/>
        <v>15.819672131147541</v>
      </c>
      <c r="AM149" s="6">
        <f t="shared" si="65"/>
        <v>15.819672131147541</v>
      </c>
      <c r="AN149" s="6">
        <f t="shared" si="91"/>
        <v>660.27868852458948</v>
      </c>
      <c r="AO149" s="9"/>
      <c r="AP149" s="1">
        <v>43404</v>
      </c>
      <c r="AQ149">
        <v>60</v>
      </c>
      <c r="AR149" s="6">
        <f t="shared" si="92"/>
        <v>29.409836065573771</v>
      </c>
      <c r="AS149" s="6">
        <f t="shared" si="66"/>
        <v>29.409836065573771</v>
      </c>
      <c r="AT149" s="6">
        <f t="shared" si="93"/>
        <v>749.45901639344277</v>
      </c>
      <c r="AU149" s="9"/>
      <c r="AV149" s="1">
        <v>43404</v>
      </c>
      <c r="AW149">
        <v>75</v>
      </c>
      <c r="AX149" s="6">
        <f t="shared" si="94"/>
        <v>11.180327868852459</v>
      </c>
      <c r="AY149" s="6">
        <f t="shared" si="67"/>
        <v>11.180327868852459</v>
      </c>
      <c r="AZ149" s="6">
        <f t="shared" si="95"/>
        <v>584.27868852459085</v>
      </c>
      <c r="BA149" s="9"/>
      <c r="BB149" s="1">
        <v>43404</v>
      </c>
      <c r="BC149">
        <v>82</v>
      </c>
      <c r="BD149" s="6">
        <f t="shared" si="96"/>
        <v>4.491803278688522</v>
      </c>
      <c r="BE149" s="6">
        <f t="shared" si="68"/>
        <v>4.491803278688522</v>
      </c>
      <c r="BF149" s="6">
        <f t="shared" si="97"/>
        <v>643.78688524590075</v>
      </c>
      <c r="BG149" s="9"/>
      <c r="BH149" s="1">
        <v>43404</v>
      </c>
      <c r="BI149">
        <v>70</v>
      </c>
      <c r="BJ149" s="6">
        <f t="shared" si="98"/>
        <v>17.016393442622956</v>
      </c>
      <c r="BK149" s="6">
        <f t="shared" si="69"/>
        <v>17.016393442622956</v>
      </c>
      <c r="BL149" s="6">
        <f t="shared" si="99"/>
        <v>464.14754098360709</v>
      </c>
      <c r="BM149" s="9"/>
      <c r="BN149" s="1">
        <v>43404</v>
      </c>
      <c r="BO149">
        <v>68</v>
      </c>
      <c r="BP149" s="6">
        <f t="shared" si="100"/>
        <v>22.131147540983605</v>
      </c>
      <c r="BQ149" s="6">
        <f t="shared" si="70"/>
        <v>22.131147540983605</v>
      </c>
      <c r="BR149" s="6">
        <f t="shared" si="101"/>
        <v>925.75409836065592</v>
      </c>
      <c r="BS149" s="9"/>
      <c r="BT149" s="1">
        <v>43404</v>
      </c>
      <c r="BU149">
        <v>71</v>
      </c>
      <c r="BV149" s="6">
        <f t="shared" si="102"/>
        <v>20.295081967213122</v>
      </c>
      <c r="BW149" s="6">
        <f t="shared" si="71"/>
        <v>20.295081967213122</v>
      </c>
      <c r="BX149" s="6">
        <f t="shared" si="103"/>
        <v>736.47540983606677</v>
      </c>
      <c r="BY149" s="9"/>
      <c r="BZ149" s="1">
        <v>43404</v>
      </c>
      <c r="CA149">
        <v>67</v>
      </c>
      <c r="CB149" s="6">
        <f t="shared" si="104"/>
        <v>20.704918032786878</v>
      </c>
      <c r="CC149" s="6">
        <f t="shared" si="72"/>
        <v>20.704918032786878</v>
      </c>
      <c r="CD149" s="6">
        <f t="shared" si="105"/>
        <v>708.91803278688394</v>
      </c>
      <c r="CE149" s="9"/>
      <c r="CF149" s="1">
        <v>43404</v>
      </c>
      <c r="CG149">
        <v>69</v>
      </c>
      <c r="CH149" s="6">
        <f t="shared" si="106"/>
        <v>18.245901639344268</v>
      </c>
      <c r="CI149" s="6">
        <f t="shared" si="73"/>
        <v>18.245901639344268</v>
      </c>
      <c r="CJ149" s="6">
        <f t="shared" si="107"/>
        <v>802.45901639344322</v>
      </c>
      <c r="CK149" s="9"/>
      <c r="CL149" s="1">
        <v>43404</v>
      </c>
      <c r="CM149">
        <v>75</v>
      </c>
      <c r="CN149" s="6">
        <f t="shared" si="108"/>
        <v>16.344262295081961</v>
      </c>
      <c r="CO149" s="6">
        <f t="shared" si="74"/>
        <v>16.344262295081961</v>
      </c>
      <c r="CP149" s="6">
        <f t="shared" si="109"/>
        <v>533.7540983606558</v>
      </c>
      <c r="CQ149" s="9"/>
      <c r="CR149" s="1">
        <v>43404</v>
      </c>
      <c r="CS149">
        <v>65</v>
      </c>
      <c r="CT149" s="6">
        <f t="shared" si="110"/>
        <v>27.721311475409834</v>
      </c>
      <c r="CU149" s="6">
        <f t="shared" si="75"/>
        <v>27.721311475409834</v>
      </c>
      <c r="CV149" s="6">
        <f t="shared" si="111"/>
        <v>922.83606557377038</v>
      </c>
      <c r="CW149" s="9"/>
      <c r="CX149" s="1">
        <v>43404</v>
      </c>
      <c r="CY149">
        <v>65</v>
      </c>
      <c r="CZ149" s="6">
        <f t="shared" si="112"/>
        <v>25.901639344262293</v>
      </c>
      <c r="DA149" s="6">
        <f t="shared" si="76"/>
        <v>25.901639344262293</v>
      </c>
      <c r="DB149" s="6">
        <f t="shared" si="113"/>
        <v>882.24590163934522</v>
      </c>
      <c r="DC149" s="9"/>
      <c r="DD149" s="1">
        <v>43404</v>
      </c>
      <c r="DE149">
        <v>74</v>
      </c>
      <c r="DF149" s="6">
        <f t="shared" si="114"/>
        <v>10.754098360655732</v>
      </c>
      <c r="DG149" s="6">
        <f t="shared" si="77"/>
        <v>10.754098360655732</v>
      </c>
      <c r="DH149" s="6">
        <f t="shared" si="115"/>
        <v>437.93442622950823</v>
      </c>
      <c r="DI149" s="9"/>
      <c r="DJ149" s="1">
        <v>43404</v>
      </c>
      <c r="DK149">
        <v>63</v>
      </c>
      <c r="DL149" s="6">
        <f t="shared" si="116"/>
        <v>24.409836065573771</v>
      </c>
      <c r="DM149" s="6">
        <f t="shared" si="78"/>
        <v>24.409836065573771</v>
      </c>
      <c r="DN149" s="6">
        <f t="shared" si="117"/>
        <v>440.13114754098319</v>
      </c>
      <c r="DO149" s="9"/>
      <c r="DP149" s="1">
        <v>43404</v>
      </c>
      <c r="DQ149">
        <v>62</v>
      </c>
      <c r="DR149" s="6">
        <f t="shared" si="118"/>
        <v>27.508196721311478</v>
      </c>
      <c r="DS149" s="6">
        <f t="shared" si="79"/>
        <v>27.508196721311478</v>
      </c>
      <c r="DT149" s="6">
        <f t="shared" si="119"/>
        <v>812.62295081967295</v>
      </c>
      <c r="DU149" s="9"/>
    </row>
  </sheetData>
  <mergeCells count="20">
    <mergeCell ref="DJ23:DN23"/>
    <mergeCell ref="DP23:DT23"/>
    <mergeCell ref="BZ23:CD23"/>
    <mergeCell ref="CF23:CJ23"/>
    <mergeCell ref="CL23:CP23"/>
    <mergeCell ref="CR23:CV23"/>
    <mergeCell ref="CX23:DB23"/>
    <mergeCell ref="DD23:DH23"/>
    <mergeCell ref="AP23:AT23"/>
    <mergeCell ref="AV23:AZ23"/>
    <mergeCell ref="BB23:BF23"/>
    <mergeCell ref="BH23:BL23"/>
    <mergeCell ref="BN23:BR23"/>
    <mergeCell ref="BT23:BX23"/>
    <mergeCell ref="F23:J23"/>
    <mergeCell ref="L23:P23"/>
    <mergeCell ref="R23:V23"/>
    <mergeCell ref="X23:AB23"/>
    <mergeCell ref="AD23:AH23"/>
    <mergeCell ref="AJ23:AN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E382-80E3-9E47-AE81-432927775CFF}">
  <dimension ref="A3:D26"/>
  <sheetViews>
    <sheetView tabSelected="1" workbookViewId="0">
      <selection activeCell="B4" sqref="B4"/>
    </sheetView>
  </sheetViews>
  <sheetFormatPr baseColWidth="10" defaultRowHeight="16"/>
  <cols>
    <col min="2" max="2" width="32.5" bestFit="1" customWidth="1"/>
  </cols>
  <sheetData>
    <row r="3" spans="1:4">
      <c r="B3" t="s">
        <v>17</v>
      </c>
      <c r="C3" t="s">
        <v>21</v>
      </c>
      <c r="D3" t="s">
        <v>25</v>
      </c>
    </row>
    <row r="4" spans="1:4">
      <c r="B4" s="6">
        <f>AVERAGE(B7:B16)</f>
        <v>87.402597402597408</v>
      </c>
      <c r="C4">
        <v>10</v>
      </c>
      <c r="D4">
        <v>0</v>
      </c>
    </row>
    <row r="6" spans="1:4">
      <c r="A6" s="11" t="s">
        <v>53</v>
      </c>
      <c r="B6" s="14" t="s">
        <v>55</v>
      </c>
      <c r="C6" s="11" t="s">
        <v>56</v>
      </c>
      <c r="D6" s="11" t="s">
        <v>4</v>
      </c>
    </row>
    <row r="7" spans="1:4">
      <c r="A7">
        <v>1996</v>
      </c>
      <c r="B7" s="6">
        <v>88.649350649350652</v>
      </c>
      <c r="C7" s="6">
        <f>B7-B$4</f>
        <v>1.2467532467532436</v>
      </c>
      <c r="D7" s="6">
        <f>MAX(C7,0)</f>
        <v>1.2467532467532436</v>
      </c>
    </row>
    <row r="8" spans="1:4">
      <c r="A8">
        <v>1997</v>
      </c>
      <c r="B8" s="6">
        <v>86.350649350649348</v>
      </c>
      <c r="C8" s="6">
        <f t="shared" ref="C8:C26" si="0">B8-B$4</f>
        <v>-1.0519480519480595</v>
      </c>
      <c r="D8" s="6">
        <f>MAX(D7+C8,0)</f>
        <v>0.1948051948051841</v>
      </c>
    </row>
    <row r="9" spans="1:4">
      <c r="A9">
        <v>1998</v>
      </c>
      <c r="B9" s="6">
        <v>87.701298701298697</v>
      </c>
      <c r="C9" s="6">
        <f t="shared" si="0"/>
        <v>0.29870129870128892</v>
      </c>
      <c r="D9" s="6">
        <f t="shared" ref="D9:D26" si="1">MAX(D8+C9,0)</f>
        <v>0.49350649350647302</v>
      </c>
    </row>
    <row r="10" spans="1:4">
      <c r="A10">
        <v>1999</v>
      </c>
      <c r="B10" s="6">
        <v>89.441558441558442</v>
      </c>
      <c r="C10" s="6">
        <f t="shared" si="0"/>
        <v>2.038961038961034</v>
      </c>
      <c r="D10" s="6">
        <f t="shared" si="1"/>
        <v>2.532467532467507</v>
      </c>
    </row>
    <row r="11" spans="1:4">
      <c r="A11">
        <v>2000</v>
      </c>
      <c r="B11" s="6">
        <v>89.20779220779221</v>
      </c>
      <c r="C11" s="6">
        <f t="shared" si="0"/>
        <v>1.8051948051948017</v>
      </c>
      <c r="D11" s="6">
        <f t="shared" si="1"/>
        <v>4.3376623376623087</v>
      </c>
    </row>
    <row r="12" spans="1:4">
      <c r="A12">
        <v>2001</v>
      </c>
      <c r="B12" s="6">
        <v>86.116883116883116</v>
      </c>
      <c r="C12" s="6">
        <f t="shared" si="0"/>
        <v>-1.2857142857142918</v>
      </c>
      <c r="D12" s="6">
        <f t="shared" si="1"/>
        <v>3.0519480519480169</v>
      </c>
    </row>
    <row r="13" spans="1:4">
      <c r="A13">
        <v>2002</v>
      </c>
      <c r="B13" s="6">
        <v>89.051948051948045</v>
      </c>
      <c r="C13" s="6">
        <f t="shared" si="0"/>
        <v>1.6493506493506374</v>
      </c>
      <c r="D13" s="6">
        <f t="shared" si="1"/>
        <v>4.7012987012986542</v>
      </c>
    </row>
    <row r="14" spans="1:4">
      <c r="A14">
        <v>2003</v>
      </c>
      <c r="B14" s="6">
        <v>85.415584415584419</v>
      </c>
      <c r="C14" s="6">
        <f t="shared" si="0"/>
        <v>-1.9870129870129887</v>
      </c>
      <c r="D14" s="6">
        <f t="shared" si="1"/>
        <v>2.7142857142856656</v>
      </c>
    </row>
    <row r="15" spans="1:4">
      <c r="A15">
        <v>2004</v>
      </c>
      <c r="B15" s="6">
        <v>85.402597402597408</v>
      </c>
      <c r="C15" s="6">
        <f t="shared" si="0"/>
        <v>-2</v>
      </c>
      <c r="D15" s="6">
        <f t="shared" si="1"/>
        <v>0.71428571428566556</v>
      </c>
    </row>
    <row r="16" spans="1:4">
      <c r="A16">
        <v>2005</v>
      </c>
      <c r="B16" s="6">
        <v>86.688311688311686</v>
      </c>
      <c r="C16" s="6">
        <f t="shared" si="0"/>
        <v>-0.71428571428572241</v>
      </c>
      <c r="D16" s="6">
        <f t="shared" si="1"/>
        <v>0</v>
      </c>
    </row>
    <row r="17" spans="1:4">
      <c r="A17">
        <v>2006</v>
      </c>
      <c r="B17" s="6">
        <v>88.558441558441558</v>
      </c>
      <c r="C17" s="6">
        <f t="shared" si="0"/>
        <v>1.1558441558441501</v>
      </c>
      <c r="D17" s="6">
        <f t="shared" si="1"/>
        <v>1.1558441558441501</v>
      </c>
    </row>
    <row r="18" spans="1:4">
      <c r="A18">
        <v>2007</v>
      </c>
      <c r="B18" s="6">
        <v>90.259740259740255</v>
      </c>
      <c r="C18" s="6">
        <f t="shared" si="0"/>
        <v>2.857142857142847</v>
      </c>
      <c r="D18" s="6">
        <f t="shared" si="1"/>
        <v>4.0129870129869971</v>
      </c>
    </row>
    <row r="19" spans="1:4">
      <c r="A19">
        <v>2008</v>
      </c>
      <c r="B19" s="6">
        <v>87.324675324675326</v>
      </c>
      <c r="C19" s="6">
        <f t="shared" si="0"/>
        <v>-7.7922077922082167E-2</v>
      </c>
      <c r="D19" s="6">
        <f t="shared" si="1"/>
        <v>3.9350649350649149</v>
      </c>
    </row>
    <row r="20" spans="1:4">
      <c r="A20">
        <v>2009</v>
      </c>
      <c r="B20" s="6">
        <v>85.870129870129873</v>
      </c>
      <c r="C20" s="6">
        <f t="shared" si="0"/>
        <v>-1.5324675324675354</v>
      </c>
      <c r="D20" s="6">
        <f t="shared" si="1"/>
        <v>2.4025974025973795</v>
      </c>
    </row>
    <row r="21" spans="1:4">
      <c r="A21">
        <v>2010</v>
      </c>
      <c r="B21" s="6">
        <v>91.116883116883116</v>
      </c>
      <c r="C21" s="6">
        <f t="shared" si="0"/>
        <v>3.7142857142857082</v>
      </c>
      <c r="D21" s="6">
        <f t="shared" si="1"/>
        <v>6.1168831168830877</v>
      </c>
    </row>
    <row r="22" spans="1:4">
      <c r="A22">
        <v>2011</v>
      </c>
      <c r="B22" s="6">
        <v>91.090909090909093</v>
      </c>
      <c r="C22" s="6">
        <f t="shared" si="0"/>
        <v>3.6883116883116855</v>
      </c>
      <c r="D22" s="6">
        <f t="shared" si="1"/>
        <v>9.8051948051947733</v>
      </c>
    </row>
    <row r="23" spans="1:4">
      <c r="A23">
        <v>2012</v>
      </c>
      <c r="B23" s="6">
        <v>89.714285714285708</v>
      </c>
      <c r="C23" s="6">
        <f t="shared" si="0"/>
        <v>2.3116883116883002</v>
      </c>
      <c r="D23" s="6">
        <f t="shared" si="1"/>
        <v>12.116883116883074</v>
      </c>
    </row>
    <row r="24" spans="1:4">
      <c r="A24">
        <v>2013</v>
      </c>
      <c r="B24" s="6">
        <v>85.454545454545453</v>
      </c>
      <c r="C24" s="6">
        <f t="shared" si="0"/>
        <v>-1.9480519480519547</v>
      </c>
      <c r="D24" s="6">
        <f t="shared" si="1"/>
        <v>10.168831168831119</v>
      </c>
    </row>
    <row r="25" spans="1:4">
      <c r="A25">
        <v>2014</v>
      </c>
      <c r="B25" s="6">
        <v>87.337662337662337</v>
      </c>
      <c r="C25" s="6">
        <f t="shared" si="0"/>
        <v>-6.4935064935070841E-2</v>
      </c>
      <c r="D25" s="6">
        <f t="shared" si="1"/>
        <v>10.103896103896048</v>
      </c>
    </row>
    <row r="26" spans="1:4">
      <c r="A26">
        <v>2015</v>
      </c>
      <c r="B26" s="6">
        <v>88.454545454545453</v>
      </c>
      <c r="C26" s="6">
        <f t="shared" si="0"/>
        <v>1.0519480519480453</v>
      </c>
      <c r="D26" s="6">
        <f t="shared" si="1"/>
        <v>11.155844155844093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11D0-46AD-8042-BE49-0432F3F879E3}">
  <dimension ref="A1:Z126"/>
  <sheetViews>
    <sheetView zoomScale="118" zoomScaleNormal="118" workbookViewId="0">
      <selection activeCell="L27" sqref="E27:L27"/>
    </sheetView>
  </sheetViews>
  <sheetFormatPr baseColWidth="10" defaultRowHeight="16"/>
  <sheetData>
    <row r="1" spans="1:26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W1" t="s">
        <v>2</v>
      </c>
      <c r="X1" t="s">
        <v>3</v>
      </c>
      <c r="Y1" t="s">
        <v>1</v>
      </c>
      <c r="Z1" t="s">
        <v>4</v>
      </c>
    </row>
    <row r="2" spans="1:26">
      <c r="A2" s="1">
        <v>43282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W2">
        <f>AVERAGE(B2:U2)</f>
        <v>88.85</v>
      </c>
      <c r="X2">
        <f>W2-AVERAGE(W$2:W$124)</f>
        <v>5.5109756097560734</v>
      </c>
      <c r="Y2">
        <f>X2-AVERAGE(X$2:X$124)</f>
        <v>5.5109756097560894</v>
      </c>
    </row>
    <row r="3" spans="1:26">
      <c r="A3" s="1">
        <v>43283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W3">
        <f>AVERAGE(B3:U3)</f>
        <v>88.35</v>
      </c>
      <c r="X3">
        <f>W3-AVERAGE(W$2:W$124)</f>
        <v>5.0109756097560734</v>
      </c>
      <c r="Y3">
        <f>X3-AVERAGE(X$2:X$124)</f>
        <v>5.0109756097560894</v>
      </c>
    </row>
    <row r="4" spans="1:26">
      <c r="A4" s="1">
        <v>43284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W4">
        <f>AVERAGE(B4:U4)</f>
        <v>88.4</v>
      </c>
      <c r="X4">
        <f>W4-AVERAGE(W$2:W$124)</f>
        <v>5.0609756097560847</v>
      </c>
      <c r="Y4">
        <f>X4-AVERAGE(X$2:X$124)</f>
        <v>5.0609756097561007</v>
      </c>
    </row>
    <row r="5" spans="1:26">
      <c r="A5" s="1">
        <v>43285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W5">
        <f>AVERAGE(B5:U5)</f>
        <v>88.35</v>
      </c>
      <c r="X5">
        <f>W5-AVERAGE(W$2:W$124)</f>
        <v>5.0109756097560734</v>
      </c>
      <c r="Y5">
        <f>X5-AVERAGE(X$2:X$124)</f>
        <v>5.0109756097560894</v>
      </c>
    </row>
    <row r="6" spans="1:26">
      <c r="A6" s="1">
        <v>43286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W6">
        <f>AVERAGE(B6:U6)</f>
        <v>88.25</v>
      </c>
      <c r="X6">
        <f>W6-AVERAGE(W$2:W$124)</f>
        <v>4.9109756097560791</v>
      </c>
      <c r="Y6">
        <f>X6-AVERAGE(X$2:X$124)</f>
        <v>4.910975609756095</v>
      </c>
    </row>
    <row r="7" spans="1:26">
      <c r="A7" s="1">
        <v>43287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W7">
        <f>AVERAGE(B7:U7)</f>
        <v>87.85</v>
      </c>
      <c r="X7">
        <f>W7-AVERAGE(W$2:W$124)</f>
        <v>4.5109756097560734</v>
      </c>
      <c r="Y7">
        <f>X7-AVERAGE(X$2:X$124)</f>
        <v>4.5109756097560894</v>
      </c>
    </row>
    <row r="8" spans="1:26">
      <c r="A8" s="1">
        <v>43288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W8">
        <f>AVERAGE(B8:U8)</f>
        <v>87.1</v>
      </c>
      <c r="X8">
        <f>W8-AVERAGE(W$2:W$124)</f>
        <v>3.7609756097560734</v>
      </c>
      <c r="Y8">
        <f>X8-AVERAGE(X$2:X$124)</f>
        <v>3.7609756097560889</v>
      </c>
    </row>
    <row r="9" spans="1:26">
      <c r="A9" s="1">
        <v>43289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W9">
        <f>AVERAGE(B9:U9)</f>
        <v>89.15</v>
      </c>
      <c r="X9">
        <f>W9-AVERAGE(W$2:W$124)</f>
        <v>5.8109756097560847</v>
      </c>
      <c r="Y9">
        <f>X9-AVERAGE(X$2:X$124)</f>
        <v>5.8109756097561007</v>
      </c>
    </row>
    <row r="10" spans="1:26">
      <c r="A10" s="1">
        <v>43290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W10">
        <f>AVERAGE(B10:U10)</f>
        <v>90.05</v>
      </c>
      <c r="X10">
        <f>W10-AVERAGE(W$2:W$124)</f>
        <v>6.7109756097560762</v>
      </c>
      <c r="Y10">
        <f>X10-AVERAGE(X$2:X$124)</f>
        <v>6.7109756097560922</v>
      </c>
    </row>
    <row r="11" spans="1:26">
      <c r="A11" s="1">
        <v>43291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W11">
        <f>AVERAGE(B11:U11)</f>
        <v>88.55</v>
      </c>
      <c r="X11">
        <f>W11-AVERAGE(W$2:W$124)</f>
        <v>5.2109756097560762</v>
      </c>
      <c r="Y11">
        <f>X11-AVERAGE(X$2:X$124)</f>
        <v>5.2109756097560922</v>
      </c>
    </row>
    <row r="12" spans="1:26">
      <c r="A12" s="1">
        <v>43292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W12">
        <f>AVERAGE(B12:U12)</f>
        <v>87.95</v>
      </c>
      <c r="X12">
        <f>W12-AVERAGE(W$2:W$124)</f>
        <v>4.6109756097560819</v>
      </c>
      <c r="Y12">
        <f>X12-AVERAGE(X$2:X$124)</f>
        <v>4.6109756097560979</v>
      </c>
    </row>
    <row r="13" spans="1:26">
      <c r="A13" s="1">
        <v>43293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W13">
        <f>AVERAGE(B13:U13)</f>
        <v>88.15</v>
      </c>
      <c r="X13">
        <f>W13-AVERAGE(W$2:W$124)</f>
        <v>4.8109756097560847</v>
      </c>
      <c r="Y13">
        <f>X13-AVERAGE(X$2:X$124)</f>
        <v>4.8109756097561007</v>
      </c>
    </row>
    <row r="14" spans="1:26">
      <c r="A14" s="1">
        <v>43294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W14">
        <f>AVERAGE(B14:U14)</f>
        <v>87.2</v>
      </c>
      <c r="X14">
        <f>W14-AVERAGE(W$2:W$124)</f>
        <v>3.8609756097560819</v>
      </c>
      <c r="Y14">
        <f>X14-AVERAGE(X$2:X$124)</f>
        <v>3.8609756097560974</v>
      </c>
    </row>
    <row r="15" spans="1:26">
      <c r="A15" s="1">
        <v>43295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W15">
        <f>AVERAGE(B15:U15)</f>
        <v>88.2</v>
      </c>
      <c r="X15">
        <f>W15-AVERAGE(W$2:W$124)</f>
        <v>4.8609756097560819</v>
      </c>
      <c r="Y15">
        <f>X15-AVERAGE(X$2:X$124)</f>
        <v>4.8609756097560979</v>
      </c>
    </row>
    <row r="16" spans="1:26">
      <c r="A16" s="1">
        <v>43296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W16">
        <f>AVERAGE(B16:U16)</f>
        <v>87</v>
      </c>
      <c r="X16">
        <f>W16-AVERAGE(W$2:W$124)</f>
        <v>3.6609756097560791</v>
      </c>
      <c r="Y16">
        <f>X16-AVERAGE(X$2:X$124)</f>
        <v>3.6609756097560946</v>
      </c>
    </row>
    <row r="17" spans="1:25">
      <c r="A17" s="1">
        <v>43297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W17">
        <f>AVERAGE(B17:U17)</f>
        <v>88.1</v>
      </c>
      <c r="X17">
        <f>W17-AVERAGE(W$2:W$124)</f>
        <v>4.7609756097560734</v>
      </c>
      <c r="Y17">
        <f>X17-AVERAGE(X$2:X$124)</f>
        <v>4.7609756097560894</v>
      </c>
    </row>
    <row r="18" spans="1:25">
      <c r="A18" s="1">
        <v>43298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W18">
        <f>AVERAGE(B18:U18)</f>
        <v>89.2</v>
      </c>
      <c r="X18">
        <f>W18-AVERAGE(W$2:W$124)</f>
        <v>5.8609756097560819</v>
      </c>
      <c r="Y18">
        <f>X18-AVERAGE(X$2:X$124)</f>
        <v>5.8609756097560979</v>
      </c>
    </row>
    <row r="19" spans="1:25">
      <c r="A19" s="1">
        <v>43299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W19">
        <f>AVERAGE(B19:U19)</f>
        <v>89.25</v>
      </c>
      <c r="X19">
        <f>W19-AVERAGE(W$2:W$124)</f>
        <v>5.9109756097560791</v>
      </c>
      <c r="Y19">
        <f>X19-AVERAGE(X$2:X$124)</f>
        <v>5.910975609756095</v>
      </c>
    </row>
    <row r="20" spans="1:25">
      <c r="A20" s="1">
        <v>43300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W20">
        <f>AVERAGE(B20:U20)</f>
        <v>90.4</v>
      </c>
      <c r="X20">
        <f>W20-AVERAGE(W$2:W$124)</f>
        <v>7.0609756097560847</v>
      </c>
      <c r="Y20">
        <f>X20-AVERAGE(X$2:X$124)</f>
        <v>7.0609756097561007</v>
      </c>
    </row>
    <row r="21" spans="1:25">
      <c r="A21" s="1">
        <v>43301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W21">
        <f>AVERAGE(B21:U21)</f>
        <v>89.4</v>
      </c>
      <c r="X21">
        <f>W21-AVERAGE(W$2:W$124)</f>
        <v>6.0609756097560847</v>
      </c>
      <c r="Y21">
        <f>X21-AVERAGE(X$2:X$124)</f>
        <v>6.0609756097561007</v>
      </c>
    </row>
    <row r="22" spans="1:25">
      <c r="A22" s="1">
        <v>43302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W22">
        <f>AVERAGE(B22:U22)</f>
        <v>89.95</v>
      </c>
      <c r="X22">
        <f>W22-AVERAGE(W$2:W$124)</f>
        <v>6.6109756097560819</v>
      </c>
      <c r="Y22">
        <f>X22-AVERAGE(X$2:X$124)</f>
        <v>6.6109756097560979</v>
      </c>
    </row>
    <row r="23" spans="1:25">
      <c r="A23" s="1">
        <v>43303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W23">
        <f>AVERAGE(B23:U23)</f>
        <v>89.45</v>
      </c>
      <c r="X23">
        <f>W23-AVERAGE(W$2:W$124)</f>
        <v>6.1109756097560819</v>
      </c>
      <c r="Y23">
        <f>X23-AVERAGE(X$2:X$124)</f>
        <v>6.1109756097560979</v>
      </c>
    </row>
    <row r="24" spans="1:25">
      <c r="A24" s="1">
        <v>43304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W24">
        <f>AVERAGE(B24:U24)</f>
        <v>89.05</v>
      </c>
      <c r="X24">
        <f>W24-AVERAGE(W$2:W$124)</f>
        <v>5.7109756097560762</v>
      </c>
      <c r="Y24">
        <f>X24-AVERAGE(X$2:X$124)</f>
        <v>5.7109756097560922</v>
      </c>
    </row>
    <row r="25" spans="1:25">
      <c r="A25" s="1">
        <v>43305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W25">
        <f>AVERAGE(B25:U25)</f>
        <v>89.1</v>
      </c>
      <c r="X25">
        <f>W25-AVERAGE(W$2:W$124)</f>
        <v>5.7609756097560734</v>
      </c>
      <c r="Y25">
        <f>X25-AVERAGE(X$2:X$124)</f>
        <v>5.7609756097560894</v>
      </c>
    </row>
    <row r="26" spans="1:25">
      <c r="A26" s="1">
        <v>43306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W26">
        <f>AVERAGE(B26:U26)</f>
        <v>88</v>
      </c>
      <c r="X26">
        <f>W26-AVERAGE(W$2:W$124)</f>
        <v>4.6609756097560791</v>
      </c>
      <c r="Y26">
        <f>X26-AVERAGE(X$2:X$124)</f>
        <v>4.660975609756095</v>
      </c>
    </row>
    <row r="27" spans="1:25">
      <c r="A27" s="1">
        <v>43307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W27">
        <f>AVERAGE(B27:U27)</f>
        <v>89.5</v>
      </c>
      <c r="X27">
        <f>W27-AVERAGE(W$2:W$124)</f>
        <v>6.1609756097560791</v>
      </c>
      <c r="Y27">
        <f>X27-AVERAGE(X$2:X$124)</f>
        <v>6.160975609756095</v>
      </c>
    </row>
    <row r="28" spans="1:25">
      <c r="A28" s="1">
        <v>43308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W28">
        <f>AVERAGE(B28:U28)</f>
        <v>89.55</v>
      </c>
      <c r="X28">
        <f>W28-AVERAGE(W$2:W$124)</f>
        <v>6.2109756097560762</v>
      </c>
      <c r="Y28">
        <f>X28-AVERAGE(X$2:X$124)</f>
        <v>6.2109756097560922</v>
      </c>
    </row>
    <row r="29" spans="1:25">
      <c r="A29" s="1">
        <v>43309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W29">
        <f>AVERAGE(B29:U29)</f>
        <v>89.95</v>
      </c>
      <c r="X29">
        <f>W29-AVERAGE(W$2:W$124)</f>
        <v>6.6109756097560819</v>
      </c>
      <c r="Y29">
        <f>X29-AVERAGE(X$2:X$124)</f>
        <v>6.6109756097560979</v>
      </c>
    </row>
    <row r="30" spans="1:25">
      <c r="A30" s="1">
        <v>43310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W30">
        <f>AVERAGE(B30:U30)</f>
        <v>89.25</v>
      </c>
      <c r="X30">
        <f>W30-AVERAGE(W$2:W$124)</f>
        <v>5.9109756097560791</v>
      </c>
      <c r="Y30">
        <f>X30-AVERAGE(X$2:X$124)</f>
        <v>5.910975609756095</v>
      </c>
    </row>
    <row r="31" spans="1:25">
      <c r="A31" s="1">
        <v>43311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W31">
        <f>AVERAGE(B31:U31)</f>
        <v>89.55</v>
      </c>
      <c r="X31">
        <f>W31-AVERAGE(W$2:W$124)</f>
        <v>6.2109756097560762</v>
      </c>
      <c r="Y31">
        <f>X31-AVERAGE(X$2:X$124)</f>
        <v>6.2109756097560922</v>
      </c>
    </row>
    <row r="32" spans="1:25">
      <c r="A32" s="1">
        <v>43312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W32">
        <f>AVERAGE(B32:U32)</f>
        <v>88.15</v>
      </c>
      <c r="X32">
        <f>W32-AVERAGE(W$2:W$124)</f>
        <v>4.8109756097560847</v>
      </c>
      <c r="Y32">
        <f>X32-AVERAGE(X$2:X$124)</f>
        <v>4.8109756097561007</v>
      </c>
    </row>
    <row r="33" spans="1:25">
      <c r="A33" s="1">
        <v>43313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W33">
        <f>AVERAGE(B33:U33)</f>
        <v>88.55</v>
      </c>
      <c r="X33">
        <f>W33-AVERAGE(W$2:W$124)</f>
        <v>5.2109756097560762</v>
      </c>
      <c r="Y33">
        <f>X33-AVERAGE(X$2:X$124)</f>
        <v>5.2109756097560922</v>
      </c>
    </row>
    <row r="34" spans="1:25">
      <c r="A34" s="1">
        <v>43314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W34">
        <f>AVERAGE(B34:U34)</f>
        <v>88.65</v>
      </c>
      <c r="X34">
        <f>W34-AVERAGE(W$2:W$124)</f>
        <v>5.3109756097560847</v>
      </c>
      <c r="Y34">
        <f>X34-AVERAGE(X$2:X$124)</f>
        <v>5.3109756097561007</v>
      </c>
    </row>
    <row r="35" spans="1:25">
      <c r="A35" s="1">
        <v>43315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W35">
        <f>AVERAGE(B35:U35)</f>
        <v>89.55</v>
      </c>
      <c r="X35">
        <f>W35-AVERAGE(W$2:W$124)</f>
        <v>6.2109756097560762</v>
      </c>
      <c r="Y35">
        <f>X35-AVERAGE(X$2:X$124)</f>
        <v>6.2109756097560922</v>
      </c>
    </row>
    <row r="36" spans="1:25">
      <c r="A36" s="1">
        <v>43316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W36">
        <f>AVERAGE(B36:U36)</f>
        <v>90.3</v>
      </c>
      <c r="X36">
        <f>W36-AVERAGE(W$2:W$124)</f>
        <v>6.9609756097560762</v>
      </c>
      <c r="Y36">
        <f>X36-AVERAGE(X$2:X$124)</f>
        <v>6.9609756097560922</v>
      </c>
    </row>
    <row r="37" spans="1:25">
      <c r="A37" s="1">
        <v>43317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W37">
        <f>AVERAGE(B37:U37)</f>
        <v>91.15</v>
      </c>
      <c r="X37">
        <f>W37-AVERAGE(W$2:W$124)</f>
        <v>7.8109756097560847</v>
      </c>
      <c r="Y37">
        <f>X37-AVERAGE(X$2:X$124)</f>
        <v>7.8109756097561007</v>
      </c>
    </row>
    <row r="38" spans="1:25">
      <c r="A38" s="1">
        <v>43318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W38">
        <f>AVERAGE(B38:U38)</f>
        <v>89.4</v>
      </c>
      <c r="X38">
        <f>W38-AVERAGE(W$2:W$124)</f>
        <v>6.0609756097560847</v>
      </c>
      <c r="Y38">
        <f>X38-AVERAGE(X$2:X$124)</f>
        <v>6.0609756097561007</v>
      </c>
    </row>
    <row r="39" spans="1:25">
      <c r="A39" s="1">
        <v>43319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W39">
        <f>AVERAGE(B39:U39)</f>
        <v>88.95</v>
      </c>
      <c r="X39">
        <f>W39-AVERAGE(W$2:W$124)</f>
        <v>5.6109756097560819</v>
      </c>
      <c r="Y39">
        <f>X39-AVERAGE(X$2:X$124)</f>
        <v>5.6109756097560979</v>
      </c>
    </row>
    <row r="40" spans="1:25">
      <c r="A40" s="1">
        <v>43320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W40">
        <f>AVERAGE(B40:U40)</f>
        <v>88.75</v>
      </c>
      <c r="X40">
        <f>W40-AVERAGE(W$2:W$124)</f>
        <v>5.4109756097560791</v>
      </c>
      <c r="Y40">
        <f>X40-AVERAGE(X$2:X$124)</f>
        <v>5.410975609756095</v>
      </c>
    </row>
    <row r="41" spans="1:25">
      <c r="A41" s="1">
        <v>43321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W41">
        <f>AVERAGE(B41:U41)</f>
        <v>89</v>
      </c>
      <c r="X41">
        <f>W41-AVERAGE(W$2:W$124)</f>
        <v>5.6609756097560791</v>
      </c>
      <c r="Y41">
        <f>X41-AVERAGE(X$2:X$124)</f>
        <v>5.660975609756095</v>
      </c>
    </row>
    <row r="42" spans="1:25">
      <c r="A42" s="1">
        <v>43322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W42">
        <f>AVERAGE(B42:U42)</f>
        <v>89.25</v>
      </c>
      <c r="X42">
        <f>W42-AVERAGE(W$2:W$124)</f>
        <v>5.9109756097560791</v>
      </c>
      <c r="Y42">
        <f>X42-AVERAGE(X$2:X$124)</f>
        <v>5.910975609756095</v>
      </c>
    </row>
    <row r="43" spans="1:25">
      <c r="A43" s="1">
        <v>43323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W43">
        <f>AVERAGE(B43:U43)</f>
        <v>89.2</v>
      </c>
      <c r="X43">
        <f>W43-AVERAGE(W$2:W$124)</f>
        <v>5.8609756097560819</v>
      </c>
      <c r="Y43">
        <f>X43-AVERAGE(X$2:X$124)</f>
        <v>5.8609756097560979</v>
      </c>
    </row>
    <row r="44" spans="1:25">
      <c r="A44" s="1">
        <v>43324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W44">
        <f>AVERAGE(B44:U44)</f>
        <v>87.9</v>
      </c>
      <c r="X44">
        <f>W44-AVERAGE(W$2:W$124)</f>
        <v>4.5609756097560847</v>
      </c>
      <c r="Y44">
        <f>X44-AVERAGE(X$2:X$124)</f>
        <v>4.5609756097561007</v>
      </c>
    </row>
    <row r="45" spans="1:25">
      <c r="A45" s="1">
        <v>43325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W45">
        <f>AVERAGE(B45:U45)</f>
        <v>88.1</v>
      </c>
      <c r="X45">
        <f>W45-AVERAGE(W$2:W$124)</f>
        <v>4.7609756097560734</v>
      </c>
      <c r="Y45">
        <f>X45-AVERAGE(X$2:X$124)</f>
        <v>4.7609756097560894</v>
      </c>
    </row>
    <row r="46" spans="1:25">
      <c r="A46" s="1">
        <v>43326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W46">
        <f>AVERAGE(B46:U46)</f>
        <v>88.3</v>
      </c>
      <c r="X46">
        <f>W46-AVERAGE(W$2:W$124)</f>
        <v>4.9609756097560762</v>
      </c>
      <c r="Y46">
        <f>X46-AVERAGE(X$2:X$124)</f>
        <v>4.9609756097560922</v>
      </c>
    </row>
    <row r="47" spans="1:25">
      <c r="A47" s="1">
        <v>43327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W47">
        <f>AVERAGE(B47:U47)</f>
        <v>88</v>
      </c>
      <c r="X47">
        <f>W47-AVERAGE(W$2:W$124)</f>
        <v>4.6609756097560791</v>
      </c>
      <c r="Y47">
        <f>X47-AVERAGE(X$2:X$124)</f>
        <v>4.660975609756095</v>
      </c>
    </row>
    <row r="48" spans="1:25">
      <c r="A48" s="1">
        <v>43328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W48">
        <f>AVERAGE(B48:U48)</f>
        <v>88.8</v>
      </c>
      <c r="X48">
        <f>W48-AVERAGE(W$2:W$124)</f>
        <v>5.4609756097560762</v>
      </c>
      <c r="Y48">
        <f>X48-AVERAGE(X$2:X$124)</f>
        <v>5.4609756097560922</v>
      </c>
    </row>
    <row r="49" spans="1:25">
      <c r="A49" s="1">
        <v>43329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W49">
        <f>AVERAGE(B49:U49)</f>
        <v>89.05</v>
      </c>
      <c r="X49">
        <f>W49-AVERAGE(W$2:W$124)</f>
        <v>5.7109756097560762</v>
      </c>
      <c r="Y49">
        <f>X49-AVERAGE(X$2:X$124)</f>
        <v>5.7109756097560922</v>
      </c>
    </row>
    <row r="50" spans="1:25">
      <c r="A50" s="1">
        <v>43330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W50">
        <f>AVERAGE(B50:U50)</f>
        <v>90.15</v>
      </c>
      <c r="X50">
        <f>W50-AVERAGE(W$2:W$124)</f>
        <v>6.8109756097560847</v>
      </c>
      <c r="Y50">
        <f>X50-AVERAGE(X$2:X$124)</f>
        <v>6.8109756097561007</v>
      </c>
    </row>
    <row r="51" spans="1:25">
      <c r="A51" s="1">
        <v>43331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W51">
        <f>AVERAGE(B51:U51)</f>
        <v>90.3</v>
      </c>
      <c r="X51">
        <f>W51-AVERAGE(W$2:W$124)</f>
        <v>6.9609756097560762</v>
      </c>
      <c r="Y51">
        <f>X51-AVERAGE(X$2:X$124)</f>
        <v>6.9609756097560922</v>
      </c>
    </row>
    <row r="52" spans="1:25">
      <c r="A52" s="1">
        <v>43332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W52">
        <f>AVERAGE(B52:U52)</f>
        <v>89.3</v>
      </c>
      <c r="X52">
        <f>W52-AVERAGE(W$2:W$124)</f>
        <v>5.9609756097560762</v>
      </c>
      <c r="Y52">
        <f>X52-AVERAGE(X$2:X$124)</f>
        <v>5.9609756097560922</v>
      </c>
    </row>
    <row r="53" spans="1:25">
      <c r="A53" s="1">
        <v>43333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W53">
        <f>AVERAGE(B53:U53)</f>
        <v>89.1</v>
      </c>
      <c r="X53">
        <f>W53-AVERAGE(W$2:W$124)</f>
        <v>5.7609756097560734</v>
      </c>
      <c r="Y53">
        <f>X53-AVERAGE(X$2:X$124)</f>
        <v>5.7609756097560894</v>
      </c>
    </row>
    <row r="54" spans="1:25">
      <c r="A54" s="1">
        <v>43334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W54">
        <f>AVERAGE(B54:U54)</f>
        <v>89.4</v>
      </c>
      <c r="X54">
        <f>W54-AVERAGE(W$2:W$124)</f>
        <v>6.0609756097560847</v>
      </c>
      <c r="Y54">
        <f>X54-AVERAGE(X$2:X$124)</f>
        <v>6.0609756097561007</v>
      </c>
    </row>
    <row r="55" spans="1:25">
      <c r="A55" s="1">
        <v>43335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W55">
        <f>AVERAGE(B55:U55)</f>
        <v>88.4</v>
      </c>
      <c r="X55">
        <f>W55-AVERAGE(W$2:W$124)</f>
        <v>5.0609756097560847</v>
      </c>
      <c r="Y55">
        <f>X55-AVERAGE(X$2:X$124)</f>
        <v>5.0609756097561007</v>
      </c>
    </row>
    <row r="56" spans="1:25">
      <c r="A56" s="1">
        <v>43336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W56">
        <f>AVERAGE(B56:U56)</f>
        <v>87.85</v>
      </c>
      <c r="X56">
        <f>W56-AVERAGE(W$2:W$124)</f>
        <v>4.5109756097560734</v>
      </c>
      <c r="Y56">
        <f>X56-AVERAGE(X$2:X$124)</f>
        <v>4.5109756097560894</v>
      </c>
    </row>
    <row r="57" spans="1:25">
      <c r="A57" s="1">
        <v>43337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W57">
        <f>AVERAGE(B57:U57)</f>
        <v>86.5</v>
      </c>
      <c r="X57">
        <f>W57-AVERAGE(W$2:W$124)</f>
        <v>3.1609756097560791</v>
      </c>
      <c r="Y57">
        <f>X57-AVERAGE(X$2:X$124)</f>
        <v>3.1609756097560946</v>
      </c>
    </row>
    <row r="58" spans="1:25">
      <c r="A58" s="1">
        <v>43338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W58">
        <f>AVERAGE(B58:U58)</f>
        <v>88.45</v>
      </c>
      <c r="X58">
        <f>W58-AVERAGE(W$2:W$124)</f>
        <v>5.1109756097560819</v>
      </c>
      <c r="Y58">
        <f>X58-AVERAGE(X$2:X$124)</f>
        <v>5.1109756097560979</v>
      </c>
    </row>
    <row r="59" spans="1:25">
      <c r="A59" s="1">
        <v>43339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W59">
        <f>AVERAGE(B59:U59)</f>
        <v>87.6</v>
      </c>
      <c r="X59">
        <f>W59-AVERAGE(W$2:W$124)</f>
        <v>4.2609756097560734</v>
      </c>
      <c r="Y59">
        <f>X59-AVERAGE(X$2:X$124)</f>
        <v>4.2609756097560894</v>
      </c>
    </row>
    <row r="60" spans="1:25">
      <c r="A60" s="1">
        <v>43340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W60">
        <f>AVERAGE(B60:U60)</f>
        <v>87.15</v>
      </c>
      <c r="X60">
        <f>W60-AVERAGE(W$2:W$124)</f>
        <v>3.8109756097560847</v>
      </c>
      <c r="Y60">
        <f>X60-AVERAGE(X$2:X$124)</f>
        <v>3.8109756097561003</v>
      </c>
    </row>
    <row r="61" spans="1:25">
      <c r="A61" s="1">
        <v>43341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W61">
        <f>AVERAGE(B61:U61)</f>
        <v>88.3</v>
      </c>
      <c r="X61">
        <f>W61-AVERAGE(W$2:W$124)</f>
        <v>4.9609756097560762</v>
      </c>
      <c r="Y61">
        <f>X61-AVERAGE(X$2:X$124)</f>
        <v>4.9609756097560922</v>
      </c>
    </row>
    <row r="62" spans="1:25">
      <c r="A62" s="1">
        <v>43342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W62">
        <f>AVERAGE(B62:U62)</f>
        <v>85.8</v>
      </c>
      <c r="X62">
        <f>W62-AVERAGE(W$2:W$124)</f>
        <v>2.4609756097560762</v>
      </c>
      <c r="Y62">
        <f>X62-AVERAGE(X$2:X$124)</f>
        <v>2.4609756097560918</v>
      </c>
    </row>
    <row r="63" spans="1:25">
      <c r="A63" s="1">
        <v>43343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W63">
        <f>AVERAGE(B63:U63)</f>
        <v>85.9</v>
      </c>
      <c r="X63">
        <f>W63-AVERAGE(W$2:W$124)</f>
        <v>2.5609756097560847</v>
      </c>
      <c r="Y63">
        <f>X63-AVERAGE(X$2:X$124)</f>
        <v>2.5609756097561003</v>
      </c>
    </row>
    <row r="64" spans="1:25">
      <c r="A64" s="1">
        <v>43344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W64">
        <f>AVERAGE(B64:U64)</f>
        <v>85.25</v>
      </c>
      <c r="X64">
        <f>W64-AVERAGE(W$2:W$124)</f>
        <v>1.9109756097560791</v>
      </c>
      <c r="Y64">
        <f>X64-AVERAGE(X$2:X$124)</f>
        <v>1.9109756097560946</v>
      </c>
    </row>
    <row r="65" spans="1:25">
      <c r="A65" s="1">
        <v>43345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W65">
        <f>AVERAGE(B65:U65)</f>
        <v>85.25</v>
      </c>
      <c r="X65">
        <f>W65-AVERAGE(W$2:W$124)</f>
        <v>1.9109756097560791</v>
      </c>
      <c r="Y65">
        <f>X65-AVERAGE(X$2:X$124)</f>
        <v>1.9109756097560946</v>
      </c>
    </row>
    <row r="66" spans="1:25">
      <c r="A66" s="1">
        <v>43346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W66">
        <f>AVERAGE(B66:U66)</f>
        <v>85.9</v>
      </c>
      <c r="X66">
        <f>W66-AVERAGE(W$2:W$124)</f>
        <v>2.5609756097560847</v>
      </c>
      <c r="Y66">
        <f>X66-AVERAGE(X$2:X$124)</f>
        <v>2.5609756097561003</v>
      </c>
    </row>
    <row r="67" spans="1:25">
      <c r="A67" s="1">
        <v>43347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W67">
        <f>AVERAGE(B67:U67)</f>
        <v>85.8</v>
      </c>
      <c r="X67">
        <f>W67-AVERAGE(W$2:W$124)</f>
        <v>2.4609756097560762</v>
      </c>
      <c r="Y67">
        <f>X67-AVERAGE(X$2:X$124)</f>
        <v>2.4609756097560918</v>
      </c>
    </row>
    <row r="68" spans="1:25">
      <c r="A68" s="1">
        <v>43348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W68">
        <f>AVERAGE(B68:U68)</f>
        <v>86.2</v>
      </c>
      <c r="X68">
        <f>W68-AVERAGE(W$2:W$124)</f>
        <v>2.8609756097560819</v>
      </c>
      <c r="Y68">
        <f>X68-AVERAGE(X$2:X$124)</f>
        <v>2.8609756097560974</v>
      </c>
    </row>
    <row r="69" spans="1:25">
      <c r="A69" s="1">
        <v>43349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W69">
        <f>AVERAGE(B69:U69)</f>
        <v>84.6</v>
      </c>
      <c r="X69">
        <f>W69-AVERAGE(W$2:W$124)</f>
        <v>1.2609756097560734</v>
      </c>
      <c r="Y69">
        <f>X69-AVERAGE(X$2:X$124)</f>
        <v>1.2609756097560889</v>
      </c>
    </row>
    <row r="70" spans="1:25">
      <c r="A70" s="1">
        <v>43350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W70">
        <f>AVERAGE(B70:U70)</f>
        <v>84.75</v>
      </c>
      <c r="X70">
        <f>W70-AVERAGE(W$2:W$124)</f>
        <v>1.4109756097560791</v>
      </c>
      <c r="Y70">
        <f>X70-AVERAGE(X$2:X$124)</f>
        <v>1.4109756097560946</v>
      </c>
    </row>
    <row r="71" spans="1:25">
      <c r="A71" s="1">
        <v>43351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W71">
        <f>AVERAGE(B71:U71)</f>
        <v>85.25</v>
      </c>
      <c r="X71">
        <f>W71-AVERAGE(W$2:W$124)</f>
        <v>1.9109756097560791</v>
      </c>
      <c r="Y71">
        <f>X71-AVERAGE(X$2:X$124)</f>
        <v>1.9109756097560946</v>
      </c>
    </row>
    <row r="72" spans="1:25">
      <c r="A72" s="1">
        <v>43352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W72">
        <f>AVERAGE(B72:U72)</f>
        <v>85.05</v>
      </c>
      <c r="X72">
        <f>W72-AVERAGE(W$2:W$124)</f>
        <v>1.7109756097560762</v>
      </c>
      <c r="Y72">
        <f>X72-AVERAGE(X$2:X$124)</f>
        <v>1.7109756097560918</v>
      </c>
    </row>
    <row r="73" spans="1:25">
      <c r="A73" s="1">
        <v>43353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W73">
        <f>AVERAGE(B73:U73)</f>
        <v>85.25</v>
      </c>
      <c r="X73">
        <f>W73-AVERAGE(W$2:W$124)</f>
        <v>1.9109756097560791</v>
      </c>
      <c r="Y73">
        <f>X73-AVERAGE(X$2:X$124)</f>
        <v>1.9109756097560946</v>
      </c>
    </row>
    <row r="74" spans="1:25">
      <c r="A74" s="1">
        <v>43354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W74">
        <f>AVERAGE(B74:U74)</f>
        <v>85.55</v>
      </c>
      <c r="X74">
        <f>W74-AVERAGE(W$2:W$124)</f>
        <v>2.2109756097560762</v>
      </c>
      <c r="Y74">
        <f>X74-AVERAGE(X$2:X$124)</f>
        <v>2.2109756097560918</v>
      </c>
    </row>
    <row r="75" spans="1:25">
      <c r="A75" s="1">
        <v>43355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W75">
        <f>AVERAGE(B75:U75)</f>
        <v>85.3</v>
      </c>
      <c r="X75">
        <f>W75-AVERAGE(W$2:W$124)</f>
        <v>1.9609756097560762</v>
      </c>
      <c r="Y75">
        <f>X75-AVERAGE(X$2:X$124)</f>
        <v>1.9609756097560918</v>
      </c>
    </row>
    <row r="76" spans="1:25">
      <c r="A76" s="1">
        <v>43356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W76">
        <f>AVERAGE(B76:U76)</f>
        <v>83.1</v>
      </c>
      <c r="X76">
        <f>W76-AVERAGE(W$2:W$124)</f>
        <v>-0.23902439024392663</v>
      </c>
      <c r="Y76">
        <v>0</v>
      </c>
    </row>
    <row r="77" spans="1:25">
      <c r="A77" s="1">
        <v>43357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W77">
        <f>AVERAGE(B77:U77)</f>
        <v>83.65</v>
      </c>
      <c r="X77">
        <f>W77-AVERAGE(W$2:W$124)</f>
        <v>0.31097560975608474</v>
      </c>
      <c r="Y77">
        <f>X77-AVERAGE(X$2:X$124)</f>
        <v>0.31097560975610034</v>
      </c>
    </row>
    <row r="78" spans="1:25">
      <c r="A78" s="1">
        <v>43358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W78">
        <f>AVERAGE(B78:U78)</f>
        <v>83.7</v>
      </c>
      <c r="X78">
        <f>W78-AVERAGE(W$2:W$124)</f>
        <v>0.36097560975608189</v>
      </c>
      <c r="Y78">
        <f>X78-AVERAGE(X$2:X$124)</f>
        <v>0.36097560975609749</v>
      </c>
    </row>
    <row r="79" spans="1:25">
      <c r="A79" s="1">
        <v>43359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W79">
        <f>AVERAGE(B79:U79)</f>
        <v>82.25</v>
      </c>
      <c r="X79">
        <f>W79-AVERAGE(W$2:W$124)</f>
        <v>-1.0890243902439209</v>
      </c>
      <c r="Y79">
        <v>0</v>
      </c>
    </row>
    <row r="80" spans="1:25">
      <c r="A80" s="1">
        <v>43360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W80">
        <f>AVERAGE(B80:U80)</f>
        <v>81.849999999999994</v>
      </c>
      <c r="X80">
        <f>W80-AVERAGE(W$2:W$124)</f>
        <v>-1.4890243902439266</v>
      </c>
      <c r="Y80">
        <v>0</v>
      </c>
    </row>
    <row r="81" spans="1:25">
      <c r="A81" s="1">
        <v>43361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W81">
        <f>AVERAGE(B81:U81)</f>
        <v>81.7</v>
      </c>
      <c r="X81">
        <f>W81-AVERAGE(W$2:W$124)</f>
        <v>-1.6390243902439181</v>
      </c>
      <c r="Y81">
        <v>0</v>
      </c>
    </row>
    <row r="82" spans="1:25">
      <c r="A82" s="1">
        <v>43362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W82">
        <f>AVERAGE(B82:U82)</f>
        <v>82.4</v>
      </c>
      <c r="X82">
        <f>W82-AVERAGE(W$2:W$124)</f>
        <v>-0.93902439024391526</v>
      </c>
      <c r="Y82">
        <v>0</v>
      </c>
    </row>
    <row r="83" spans="1:25">
      <c r="A83" s="1">
        <v>43363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W83">
        <f>AVERAGE(B83:U83)</f>
        <v>83</v>
      </c>
      <c r="X83">
        <f>W83-AVERAGE(W$2:W$124)</f>
        <v>-0.33902439024392095</v>
      </c>
      <c r="Y83">
        <v>0</v>
      </c>
    </row>
    <row r="84" spans="1:25">
      <c r="A84" s="1">
        <v>43364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W84">
        <f>AVERAGE(B84:U84)</f>
        <v>81.599999999999994</v>
      </c>
      <c r="X84">
        <f>W84-AVERAGE(W$2:W$124)</f>
        <v>-1.7390243902439266</v>
      </c>
      <c r="Y84">
        <v>0</v>
      </c>
    </row>
    <row r="85" spans="1:25">
      <c r="A85" s="1">
        <v>43365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W85">
        <f>AVERAGE(B85:U85)</f>
        <v>81.2</v>
      </c>
      <c r="X85">
        <f>W85-AVERAGE(W$2:W$124)</f>
        <v>-2.1390243902439181</v>
      </c>
      <c r="Y85">
        <v>0</v>
      </c>
    </row>
    <row r="86" spans="1:25">
      <c r="A86" s="1">
        <v>43366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W86">
        <f>AVERAGE(B86:U86)</f>
        <v>82.75</v>
      </c>
      <c r="X86">
        <f>W86-AVERAGE(W$2:W$124)</f>
        <v>-0.58902439024392095</v>
      </c>
      <c r="Y86">
        <v>0</v>
      </c>
    </row>
    <row r="87" spans="1:25">
      <c r="A87" s="1">
        <v>43367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W87">
        <f>AVERAGE(B87:U87)</f>
        <v>80.400000000000006</v>
      </c>
      <c r="X87">
        <f>W87-AVERAGE(W$2:W$124)</f>
        <v>-2.9390243902439153</v>
      </c>
      <c r="Y87">
        <v>0</v>
      </c>
    </row>
    <row r="88" spans="1:25">
      <c r="A88" s="1">
        <v>43368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W88">
        <f>AVERAGE(B88:U88)</f>
        <v>79.3</v>
      </c>
      <c r="X88">
        <f>W88-AVERAGE(W$2:W$124)</f>
        <v>-4.0390243902439238</v>
      </c>
      <c r="Y88">
        <v>0</v>
      </c>
    </row>
    <row r="89" spans="1:25">
      <c r="A89" s="1">
        <v>43369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W89">
        <f>AVERAGE(B89:U89)</f>
        <v>78.55</v>
      </c>
      <c r="X89">
        <f>W89-AVERAGE(W$2:W$124)</f>
        <v>-4.7890243902439238</v>
      </c>
      <c r="Y89">
        <v>0</v>
      </c>
    </row>
    <row r="90" spans="1:25">
      <c r="A90" s="1">
        <v>43370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W90">
        <f>AVERAGE(B90:U90)</f>
        <v>78.55</v>
      </c>
      <c r="X90">
        <f>W90-AVERAGE(W$2:W$124)</f>
        <v>-4.7890243902439238</v>
      </c>
      <c r="Y90">
        <v>0</v>
      </c>
    </row>
    <row r="91" spans="1:25">
      <c r="A91" s="1">
        <v>43371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W91">
        <f>AVERAGE(B91:U91)</f>
        <v>78.650000000000006</v>
      </c>
      <c r="X91">
        <f>W91-AVERAGE(W$2:W$124)</f>
        <v>-4.6890243902439153</v>
      </c>
      <c r="Y91">
        <v>0</v>
      </c>
    </row>
    <row r="92" spans="1:25">
      <c r="A92" s="1">
        <v>43372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W92">
        <f>AVERAGE(B92:U92)</f>
        <v>76.349999999999994</v>
      </c>
      <c r="X92">
        <f>W92-AVERAGE(W$2:W$124)</f>
        <v>-6.9890243902439266</v>
      </c>
      <c r="Y92">
        <v>0</v>
      </c>
    </row>
    <row r="93" spans="1:25">
      <c r="A93" s="1">
        <v>43373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W93">
        <f>AVERAGE(B93:U93)</f>
        <v>77</v>
      </c>
      <c r="X93">
        <f>W93-AVERAGE(W$2:W$124)</f>
        <v>-6.3390243902439209</v>
      </c>
      <c r="Y93">
        <v>0</v>
      </c>
    </row>
    <row r="94" spans="1:25">
      <c r="A94" s="1">
        <v>43374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W94">
        <f>AVERAGE(B94:U94)</f>
        <v>77.099999999999994</v>
      </c>
      <c r="X94">
        <f>W94-AVERAGE(W$2:W$124)</f>
        <v>-6.2390243902439266</v>
      </c>
      <c r="Y94">
        <v>0</v>
      </c>
    </row>
    <row r="95" spans="1:25">
      <c r="A95" s="1">
        <v>43375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W95">
        <f>AVERAGE(B95:U95)</f>
        <v>76.95</v>
      </c>
      <c r="X95">
        <f>W95-AVERAGE(W$2:W$124)</f>
        <v>-6.3890243902439181</v>
      </c>
      <c r="Y95">
        <v>0</v>
      </c>
    </row>
    <row r="96" spans="1:25">
      <c r="A96" s="1">
        <v>43376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W96">
        <f>AVERAGE(B96:U96)</f>
        <v>77.7</v>
      </c>
      <c r="X96">
        <f>W96-AVERAGE(W$2:W$124)</f>
        <v>-5.6390243902439181</v>
      </c>
      <c r="Y96">
        <v>0</v>
      </c>
    </row>
    <row r="97" spans="1:25">
      <c r="A97" s="1">
        <v>43377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W97">
        <f>AVERAGE(B97:U97)</f>
        <v>77.849999999999994</v>
      </c>
      <c r="X97">
        <f>W97-AVERAGE(W$2:W$124)</f>
        <v>-5.4890243902439266</v>
      </c>
      <c r="Y97">
        <v>0</v>
      </c>
    </row>
    <row r="98" spans="1:25">
      <c r="A98" s="1">
        <v>43378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W98">
        <f>AVERAGE(B98:U98)</f>
        <v>78.2</v>
      </c>
      <c r="X98">
        <f>W98-AVERAGE(W$2:W$124)</f>
        <v>-5.1390243902439181</v>
      </c>
      <c r="Y98">
        <v>0</v>
      </c>
    </row>
    <row r="99" spans="1:25">
      <c r="A99" s="1">
        <v>43379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W99">
        <f>AVERAGE(B99:U99)</f>
        <v>76.349999999999994</v>
      </c>
      <c r="X99">
        <f>W99-AVERAGE(W$2:W$124)</f>
        <v>-6.9890243902439266</v>
      </c>
      <c r="Y99">
        <v>0</v>
      </c>
    </row>
    <row r="100" spans="1:25">
      <c r="A100" s="1">
        <v>43380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W100">
        <f>AVERAGE(B100:U100)</f>
        <v>75.599999999999994</v>
      </c>
      <c r="X100">
        <f>W100-AVERAGE(W$2:W$124)</f>
        <v>-7.7390243902439266</v>
      </c>
      <c r="Y100">
        <v>0</v>
      </c>
    </row>
    <row r="101" spans="1:25">
      <c r="A101" s="1">
        <v>43381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W101">
        <f>AVERAGE(B101:U101)</f>
        <v>74.8</v>
      </c>
      <c r="X101">
        <f>W101-AVERAGE(W$2:W$124)</f>
        <v>-8.5390243902439238</v>
      </c>
      <c r="Y101">
        <v>0</v>
      </c>
    </row>
    <row r="102" spans="1:25">
      <c r="A102" s="1">
        <v>43382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W102">
        <f>AVERAGE(B102:U102)</f>
        <v>74.25</v>
      </c>
      <c r="X102">
        <f>W102-AVERAGE(W$2:W$124)</f>
        <v>-9.0890243902439209</v>
      </c>
      <c r="Y102">
        <v>0</v>
      </c>
    </row>
    <row r="103" spans="1:25">
      <c r="A103" s="1">
        <v>43383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W103">
        <f>AVERAGE(B103:U103)</f>
        <v>75.150000000000006</v>
      </c>
      <c r="X103">
        <f>W103-AVERAGE(W$2:W$124)</f>
        <v>-8.1890243902439153</v>
      </c>
      <c r="Y103">
        <v>0</v>
      </c>
    </row>
    <row r="104" spans="1:25">
      <c r="A104" s="1">
        <v>43384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W104">
        <f>AVERAGE(B104:U104)</f>
        <v>75.849999999999994</v>
      </c>
      <c r="X104">
        <f>W104-AVERAGE(W$2:W$124)</f>
        <v>-7.4890243902439266</v>
      </c>
      <c r="Y104">
        <v>0</v>
      </c>
    </row>
    <row r="105" spans="1:25">
      <c r="A105" s="1">
        <v>43385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W105">
        <f>AVERAGE(B105:U105)</f>
        <v>75.8</v>
      </c>
      <c r="X105">
        <f>W105-AVERAGE(W$2:W$124)</f>
        <v>-7.5390243902439238</v>
      </c>
      <c r="Y105">
        <v>0</v>
      </c>
    </row>
    <row r="106" spans="1:25">
      <c r="A106" s="1">
        <v>43386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W106">
        <f>AVERAGE(B106:U106)</f>
        <v>75.45</v>
      </c>
      <c r="X106">
        <f>W106-AVERAGE(W$2:W$124)</f>
        <v>-7.8890243902439181</v>
      </c>
      <c r="Y106">
        <v>0</v>
      </c>
    </row>
    <row r="107" spans="1:25">
      <c r="A107" s="1">
        <v>43387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W107">
        <f>AVERAGE(B107:U107)</f>
        <v>74.2</v>
      </c>
      <c r="X107">
        <f>W107-AVERAGE(W$2:W$124)</f>
        <v>-9.1390243902439181</v>
      </c>
      <c r="Y107">
        <v>0</v>
      </c>
    </row>
    <row r="108" spans="1:25">
      <c r="A108" s="1">
        <v>43388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W108">
        <f>AVERAGE(B108:U108)</f>
        <v>72.900000000000006</v>
      </c>
      <c r="X108">
        <f>W108-AVERAGE(W$2:W$124)</f>
        <v>-10.439024390243915</v>
      </c>
      <c r="Y108">
        <v>0</v>
      </c>
    </row>
    <row r="109" spans="1:25">
      <c r="A109" s="1">
        <v>43389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W109">
        <f>AVERAGE(B109:U109)</f>
        <v>72.650000000000006</v>
      </c>
      <c r="X109">
        <f>W109-AVERAGE(W$2:W$124)</f>
        <v>-10.689024390243915</v>
      </c>
      <c r="Y109">
        <v>0</v>
      </c>
    </row>
    <row r="110" spans="1:25">
      <c r="A110" s="1">
        <v>43390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W110">
        <f>AVERAGE(B110:U110)</f>
        <v>73.099999999999994</v>
      </c>
      <c r="X110">
        <f>W110-AVERAGE(W$2:W$124)</f>
        <v>-10.239024390243927</v>
      </c>
      <c r="Y110">
        <v>0</v>
      </c>
    </row>
    <row r="111" spans="1:25">
      <c r="A111" s="1">
        <v>43391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W111">
        <f>AVERAGE(B111:U111)</f>
        <v>71.900000000000006</v>
      </c>
      <c r="X111">
        <f>W111-AVERAGE(W$2:W$124)</f>
        <v>-11.439024390243915</v>
      </c>
      <c r="Y111">
        <v>0</v>
      </c>
    </row>
    <row r="112" spans="1:25">
      <c r="A112" s="1">
        <v>43392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W112">
        <f>AVERAGE(B112:U112)</f>
        <v>71.05</v>
      </c>
      <c r="X112">
        <f>W112-AVERAGE(W$2:W$124)</f>
        <v>-12.289024390243924</v>
      </c>
      <c r="Y112">
        <v>0</v>
      </c>
    </row>
    <row r="113" spans="1:25">
      <c r="A113" s="1">
        <v>43393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W113">
        <f>AVERAGE(B113:U113)</f>
        <v>71.25</v>
      </c>
      <c r="X113">
        <f>W113-AVERAGE(W$2:W$124)</f>
        <v>-12.089024390243921</v>
      </c>
      <c r="Y113">
        <v>0</v>
      </c>
    </row>
    <row r="114" spans="1:25">
      <c r="A114" s="1">
        <v>43394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W114">
        <f>AVERAGE(B114:U114)</f>
        <v>74.099999999999994</v>
      </c>
      <c r="X114">
        <f>W114-AVERAGE(W$2:W$124)</f>
        <v>-9.2390243902439266</v>
      </c>
      <c r="Y114">
        <v>0</v>
      </c>
    </row>
    <row r="115" spans="1:25">
      <c r="A115" s="1">
        <v>43395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W115">
        <f>AVERAGE(B115:U115)</f>
        <v>72.349999999999994</v>
      </c>
      <c r="X115">
        <f>W115-AVERAGE(W$2:W$124)</f>
        <v>-10.989024390243927</v>
      </c>
      <c r="Y115">
        <v>0</v>
      </c>
    </row>
    <row r="116" spans="1:25">
      <c r="A116" s="1">
        <v>43396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W116">
        <f>AVERAGE(B116:U116)</f>
        <v>69.650000000000006</v>
      </c>
      <c r="X116">
        <f>W116-AVERAGE(W$2:W$124)</f>
        <v>-13.689024390243915</v>
      </c>
      <c r="Y116">
        <v>0</v>
      </c>
    </row>
    <row r="117" spans="1:25">
      <c r="A117" s="1">
        <v>43397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W117">
        <f>AVERAGE(B117:U117)</f>
        <v>68.849999999999994</v>
      </c>
      <c r="X117">
        <f>W117-AVERAGE(W$2:W$124)</f>
        <v>-14.489024390243927</v>
      </c>
      <c r="Y117">
        <v>0</v>
      </c>
    </row>
    <row r="118" spans="1:25">
      <c r="A118" s="1">
        <v>43398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W118">
        <f>AVERAGE(B118:U118)</f>
        <v>69.349999999999994</v>
      </c>
      <c r="X118">
        <f>W118-AVERAGE(W$2:W$124)</f>
        <v>-13.989024390243927</v>
      </c>
      <c r="Y118">
        <v>0</v>
      </c>
    </row>
    <row r="119" spans="1:25">
      <c r="A119" s="1">
        <v>43399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W119">
        <f>AVERAGE(B119:U119)</f>
        <v>71.400000000000006</v>
      </c>
      <c r="X119">
        <f>W119-AVERAGE(W$2:W$124)</f>
        <v>-11.939024390243915</v>
      </c>
      <c r="Y119">
        <v>0</v>
      </c>
    </row>
    <row r="120" spans="1:25">
      <c r="A120" s="1">
        <v>43400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W120">
        <f>AVERAGE(B120:U120)</f>
        <v>68.900000000000006</v>
      </c>
      <c r="X120">
        <f>W120-AVERAGE(W$2:W$124)</f>
        <v>-14.439024390243915</v>
      </c>
      <c r="Y120">
        <v>0</v>
      </c>
    </row>
    <row r="121" spans="1:25">
      <c r="A121" s="1">
        <v>43401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W121">
        <f>AVERAGE(B121:U121)</f>
        <v>68.599999999999994</v>
      </c>
      <c r="X121">
        <f>W121-AVERAGE(W$2:W$124)</f>
        <v>-14.739024390243927</v>
      </c>
      <c r="Y121">
        <v>0</v>
      </c>
    </row>
    <row r="122" spans="1:25">
      <c r="A122" s="1">
        <v>43402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W122">
        <f>AVERAGE(B122:U122)</f>
        <v>69.349999999999994</v>
      </c>
      <c r="X122">
        <f>W122-AVERAGE(W$2:W$124)</f>
        <v>-13.989024390243927</v>
      </c>
      <c r="Y122">
        <v>0</v>
      </c>
    </row>
    <row r="123" spans="1:25">
      <c r="A123" s="1">
        <v>43403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W123">
        <f>AVERAGE(B123:U123)</f>
        <v>71.05</v>
      </c>
      <c r="X123">
        <f>W123-AVERAGE(W$2:W$124)</f>
        <v>-12.289024390243924</v>
      </c>
      <c r="Y123">
        <v>0</v>
      </c>
    </row>
    <row r="124" spans="1:25">
      <c r="A124" s="1">
        <v>43404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W124">
        <f>AVERAGE(B124:U124)</f>
        <v>70.5</v>
      </c>
      <c r="X124">
        <f>W124-AVERAGE(W$2:W$124)</f>
        <v>-12.839024390243921</v>
      </c>
      <c r="Y124">
        <v>0</v>
      </c>
    </row>
    <row r="125" spans="1:25">
      <c r="A125" t="s">
        <v>5</v>
      </c>
      <c r="B125">
        <f t="shared" ref="B125:T125" si="0">AVERAGE(B2:B124)</f>
        <v>83.715447154471548</v>
      </c>
      <c r="C125">
        <f t="shared" si="0"/>
        <v>81.674796747967477</v>
      </c>
      <c r="D125">
        <f t="shared" si="0"/>
        <v>84.260162601626021</v>
      </c>
      <c r="E125">
        <f t="shared" si="0"/>
        <v>83.357723577235774</v>
      </c>
      <c r="F125">
        <f t="shared" si="0"/>
        <v>84.032520325203251</v>
      </c>
      <c r="G125">
        <f t="shared" si="0"/>
        <v>81.552845528455279</v>
      </c>
      <c r="H125">
        <f t="shared" si="0"/>
        <v>83.58536585365853</v>
      </c>
      <c r="I125">
        <f t="shared" si="0"/>
        <v>81.479674796747972</v>
      </c>
      <c r="J125">
        <f t="shared" si="0"/>
        <v>81.764227642276424</v>
      </c>
      <c r="K125">
        <f t="shared" si="0"/>
        <v>83.357723577235774</v>
      </c>
      <c r="L125">
        <f t="shared" si="0"/>
        <v>83.048780487804876</v>
      </c>
      <c r="M125">
        <f t="shared" si="0"/>
        <v>85.39837398373983</v>
      </c>
      <c r="N125">
        <f t="shared" si="0"/>
        <v>82.512195121951223</v>
      </c>
      <c r="O125">
        <f t="shared" si="0"/>
        <v>80.99186991869918</v>
      </c>
      <c r="P125">
        <f t="shared" si="0"/>
        <v>87.211382113821145</v>
      </c>
      <c r="Q125">
        <f t="shared" si="0"/>
        <v>85.276422764227647</v>
      </c>
      <c r="R125">
        <f t="shared" si="0"/>
        <v>84.650406504065046</v>
      </c>
      <c r="S125">
        <f t="shared" si="0"/>
        <v>81.666666666666671</v>
      </c>
      <c r="T125">
        <f t="shared" si="0"/>
        <v>83.943089430894304</v>
      </c>
      <c r="U125">
        <f>AVERAGE(U2:U124)</f>
        <v>83.300813008130078</v>
      </c>
    </row>
    <row r="126" spans="1:25">
      <c r="A126" t="s">
        <v>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3239-F6B7-8643-A966-34E43AF1FDB4}">
  <dimension ref="A1:DV21"/>
  <sheetViews>
    <sheetView workbookViewId="0">
      <selection activeCell="C2" sqref="C2:C21"/>
    </sheetView>
  </sheetViews>
  <sheetFormatPr baseColWidth="10" defaultRowHeight="16"/>
  <cols>
    <col min="3" max="3" width="26.83203125" bestFit="1" customWidth="1"/>
  </cols>
  <sheetData>
    <row r="1" spans="1:126">
      <c r="A1" t="s">
        <v>7</v>
      </c>
      <c r="B1" t="s">
        <v>8</v>
      </c>
      <c r="C1" t="s">
        <v>54</v>
      </c>
      <c r="D1" s="1">
        <v>43282</v>
      </c>
      <c r="E1" s="1">
        <v>43283</v>
      </c>
      <c r="F1" s="1">
        <v>43284</v>
      </c>
      <c r="G1" s="1">
        <v>43285</v>
      </c>
      <c r="H1" s="1">
        <v>43286</v>
      </c>
      <c r="I1" s="1">
        <v>43287</v>
      </c>
      <c r="J1" s="1">
        <v>43288</v>
      </c>
      <c r="K1" s="1">
        <v>43289</v>
      </c>
      <c r="L1" s="1">
        <v>43290</v>
      </c>
      <c r="M1" s="1">
        <v>43291</v>
      </c>
      <c r="N1" s="1">
        <v>43292</v>
      </c>
      <c r="O1" s="1">
        <v>43293</v>
      </c>
      <c r="P1" s="1">
        <v>43294</v>
      </c>
      <c r="Q1" s="1">
        <v>43295</v>
      </c>
      <c r="R1" s="1">
        <v>43296</v>
      </c>
      <c r="S1" s="1">
        <v>43297</v>
      </c>
      <c r="T1" s="1">
        <v>43298</v>
      </c>
      <c r="U1" s="1">
        <v>43299</v>
      </c>
      <c r="V1" s="1">
        <v>43300</v>
      </c>
      <c r="W1" s="1">
        <v>43301</v>
      </c>
      <c r="X1" s="1">
        <v>43302</v>
      </c>
      <c r="Y1" s="1">
        <v>43303</v>
      </c>
      <c r="Z1" s="1">
        <v>43304</v>
      </c>
      <c r="AA1" s="1">
        <v>43305</v>
      </c>
      <c r="AB1" s="1">
        <v>43306</v>
      </c>
      <c r="AC1" s="1">
        <v>43307</v>
      </c>
      <c r="AD1" s="1">
        <v>43308</v>
      </c>
      <c r="AE1" s="1">
        <v>43309</v>
      </c>
      <c r="AF1" s="1">
        <v>43310</v>
      </c>
      <c r="AG1" s="1">
        <v>43311</v>
      </c>
      <c r="AH1" s="1">
        <v>43312</v>
      </c>
      <c r="AI1" s="1">
        <v>43313</v>
      </c>
      <c r="AJ1" s="1">
        <v>43314</v>
      </c>
      <c r="AK1" s="1">
        <v>43315</v>
      </c>
      <c r="AL1" s="1">
        <v>43316</v>
      </c>
      <c r="AM1" s="1">
        <v>43317</v>
      </c>
      <c r="AN1" s="1">
        <v>43318</v>
      </c>
      <c r="AO1" s="1">
        <v>43319</v>
      </c>
      <c r="AP1" s="1">
        <v>43320</v>
      </c>
      <c r="AQ1" s="1">
        <v>43321</v>
      </c>
      <c r="AR1" s="1">
        <v>43322</v>
      </c>
      <c r="AS1" s="1">
        <v>43323</v>
      </c>
      <c r="AT1" s="1">
        <v>43324</v>
      </c>
      <c r="AU1" s="1">
        <v>43325</v>
      </c>
      <c r="AV1" s="1">
        <v>43326</v>
      </c>
      <c r="AW1" s="1">
        <v>43327</v>
      </c>
      <c r="AX1" s="1">
        <v>43328</v>
      </c>
      <c r="AY1" s="1">
        <v>43329</v>
      </c>
      <c r="AZ1" s="1">
        <v>43330</v>
      </c>
      <c r="BA1" s="1">
        <v>43331</v>
      </c>
      <c r="BB1" s="1">
        <v>43332</v>
      </c>
      <c r="BC1" s="1">
        <v>43333</v>
      </c>
      <c r="BD1" s="1">
        <v>43334</v>
      </c>
      <c r="BE1" s="1">
        <v>43335</v>
      </c>
      <c r="BF1" s="1">
        <v>43336</v>
      </c>
      <c r="BG1" s="1">
        <v>43337</v>
      </c>
      <c r="BH1" s="1">
        <v>43338</v>
      </c>
      <c r="BI1" s="1">
        <v>43339</v>
      </c>
      <c r="BJ1" s="1">
        <v>43340</v>
      </c>
      <c r="BK1" s="1">
        <v>43341</v>
      </c>
      <c r="BL1" s="1">
        <v>43342</v>
      </c>
      <c r="BM1" s="1">
        <v>43343</v>
      </c>
      <c r="BN1" s="1">
        <v>43344</v>
      </c>
      <c r="BO1" s="1">
        <v>43345</v>
      </c>
      <c r="BP1" s="1">
        <v>43346</v>
      </c>
      <c r="BQ1" s="1">
        <v>43347</v>
      </c>
      <c r="BR1" s="1">
        <v>43348</v>
      </c>
      <c r="BS1" s="1">
        <v>43349</v>
      </c>
      <c r="BT1" s="1">
        <v>43350</v>
      </c>
      <c r="BU1" s="1">
        <v>43351</v>
      </c>
      <c r="BV1" s="1">
        <v>43352</v>
      </c>
      <c r="BW1" s="1">
        <v>43353</v>
      </c>
      <c r="BX1" s="1">
        <v>43354</v>
      </c>
      <c r="BY1" s="1">
        <v>43355</v>
      </c>
      <c r="BZ1" s="1">
        <v>43356</v>
      </c>
      <c r="CA1" s="1">
        <v>43357</v>
      </c>
      <c r="CB1" s="1">
        <v>43358</v>
      </c>
      <c r="CC1" s="1">
        <v>43359</v>
      </c>
      <c r="CD1" s="1">
        <v>43360</v>
      </c>
      <c r="CE1" s="1">
        <v>43361</v>
      </c>
      <c r="CF1" s="1">
        <v>43362</v>
      </c>
      <c r="CG1" s="1">
        <v>43363</v>
      </c>
      <c r="CH1" s="1">
        <v>43364</v>
      </c>
      <c r="CI1" s="1">
        <v>43365</v>
      </c>
      <c r="CJ1" s="1">
        <v>43366</v>
      </c>
      <c r="CK1" s="1">
        <v>43367</v>
      </c>
      <c r="CL1" s="1">
        <v>43368</v>
      </c>
      <c r="CM1" s="1">
        <v>43369</v>
      </c>
      <c r="CN1" s="1">
        <v>43370</v>
      </c>
      <c r="CO1" s="1">
        <v>43371</v>
      </c>
      <c r="CP1" s="1">
        <v>43372</v>
      </c>
      <c r="CQ1" s="1">
        <v>43373</v>
      </c>
      <c r="CR1" s="1">
        <v>43374</v>
      </c>
      <c r="CS1" s="1">
        <v>43375</v>
      </c>
      <c r="CT1" s="1">
        <v>43376</v>
      </c>
      <c r="CU1" s="1">
        <v>43377</v>
      </c>
      <c r="CV1" s="1">
        <v>43378</v>
      </c>
      <c r="CW1" s="1">
        <v>43379</v>
      </c>
      <c r="CX1" s="1">
        <v>43380</v>
      </c>
      <c r="CY1" s="1">
        <v>43381</v>
      </c>
      <c r="CZ1" s="1">
        <v>43382</v>
      </c>
      <c r="DA1" s="1">
        <v>43383</v>
      </c>
      <c r="DB1" s="1">
        <v>43384</v>
      </c>
      <c r="DC1" s="1">
        <v>43385</v>
      </c>
      <c r="DD1" s="1">
        <v>43386</v>
      </c>
      <c r="DE1" s="1">
        <v>43387</v>
      </c>
      <c r="DF1" s="1">
        <v>43388</v>
      </c>
      <c r="DG1" s="1">
        <v>43389</v>
      </c>
      <c r="DH1" s="1">
        <v>43390</v>
      </c>
      <c r="DI1" s="1">
        <v>43391</v>
      </c>
      <c r="DJ1" s="1">
        <v>43392</v>
      </c>
      <c r="DK1" s="1">
        <v>43393</v>
      </c>
      <c r="DL1" s="1">
        <v>43394</v>
      </c>
      <c r="DM1" s="1">
        <v>43395</v>
      </c>
      <c r="DN1" s="1">
        <v>43396</v>
      </c>
      <c r="DO1" s="1">
        <v>43397</v>
      </c>
      <c r="DP1" s="1">
        <v>43398</v>
      </c>
      <c r="DQ1" s="1">
        <v>43399</v>
      </c>
      <c r="DR1" s="1">
        <v>43400</v>
      </c>
      <c r="DS1" s="1">
        <v>43401</v>
      </c>
      <c r="DT1" s="1">
        <v>43402</v>
      </c>
      <c r="DU1" s="1">
        <v>43403</v>
      </c>
      <c r="DV1" s="1">
        <v>43404</v>
      </c>
    </row>
    <row r="2" spans="1:126">
      <c r="A2">
        <v>1996</v>
      </c>
      <c r="B2">
        <f>AVERAGE(D2:BL2)</f>
        <v>89.73770491803279</v>
      </c>
      <c r="C2" s="6">
        <f>AVERAGE(D2:CB2)</f>
        <v>88.649350649350652</v>
      </c>
      <c r="D2">
        <v>98</v>
      </c>
      <c r="E2">
        <v>97</v>
      </c>
      <c r="F2">
        <v>97</v>
      </c>
      <c r="G2">
        <v>90</v>
      </c>
      <c r="H2">
        <v>89</v>
      </c>
      <c r="I2">
        <v>93</v>
      </c>
      <c r="J2">
        <v>93</v>
      </c>
      <c r="K2">
        <v>91</v>
      </c>
      <c r="L2">
        <v>93</v>
      </c>
      <c r="M2">
        <v>93</v>
      </c>
      <c r="N2">
        <v>90</v>
      </c>
      <c r="O2">
        <v>91</v>
      </c>
      <c r="P2">
        <v>93</v>
      </c>
      <c r="Q2">
        <v>93</v>
      </c>
      <c r="R2">
        <v>82</v>
      </c>
      <c r="S2">
        <v>91</v>
      </c>
      <c r="T2">
        <v>96</v>
      </c>
      <c r="U2">
        <v>95</v>
      </c>
      <c r="V2">
        <v>96</v>
      </c>
      <c r="W2">
        <v>99</v>
      </c>
      <c r="X2">
        <v>91</v>
      </c>
      <c r="Y2">
        <v>95</v>
      </c>
      <c r="Z2">
        <v>91</v>
      </c>
      <c r="AA2">
        <v>93</v>
      </c>
      <c r="AB2">
        <v>84</v>
      </c>
      <c r="AC2">
        <v>84</v>
      </c>
      <c r="AD2">
        <v>82</v>
      </c>
      <c r="AE2">
        <v>79</v>
      </c>
      <c r="AF2">
        <v>90</v>
      </c>
      <c r="AG2">
        <v>91</v>
      </c>
      <c r="AH2">
        <v>87</v>
      </c>
      <c r="AI2">
        <v>86</v>
      </c>
      <c r="AJ2">
        <v>90</v>
      </c>
      <c r="AK2">
        <v>84</v>
      </c>
      <c r="AL2">
        <v>91</v>
      </c>
      <c r="AM2">
        <v>93</v>
      </c>
      <c r="AN2">
        <v>88</v>
      </c>
      <c r="AO2">
        <v>91</v>
      </c>
      <c r="AP2">
        <v>84</v>
      </c>
      <c r="AQ2">
        <v>90</v>
      </c>
      <c r="AR2">
        <v>89</v>
      </c>
      <c r="AS2">
        <v>88</v>
      </c>
      <c r="AT2">
        <v>86</v>
      </c>
      <c r="AU2">
        <v>84</v>
      </c>
      <c r="AV2">
        <v>86</v>
      </c>
      <c r="AW2">
        <v>89</v>
      </c>
      <c r="AX2">
        <v>90</v>
      </c>
      <c r="AY2">
        <v>91</v>
      </c>
      <c r="AZ2">
        <v>91</v>
      </c>
      <c r="BA2">
        <v>90</v>
      </c>
      <c r="BB2">
        <v>89</v>
      </c>
      <c r="BC2">
        <v>90</v>
      </c>
      <c r="BD2">
        <v>91</v>
      </c>
      <c r="BE2">
        <v>91</v>
      </c>
      <c r="BF2">
        <v>91</v>
      </c>
      <c r="BG2">
        <v>84</v>
      </c>
      <c r="BH2">
        <v>88</v>
      </c>
      <c r="BI2">
        <v>84</v>
      </c>
      <c r="BJ2">
        <v>86</v>
      </c>
      <c r="BK2">
        <v>88</v>
      </c>
      <c r="BL2">
        <v>84</v>
      </c>
      <c r="BM2">
        <v>82</v>
      </c>
      <c r="BN2">
        <v>80</v>
      </c>
      <c r="BO2">
        <v>73</v>
      </c>
      <c r="BP2">
        <v>87</v>
      </c>
      <c r="BQ2">
        <v>84</v>
      </c>
      <c r="BR2">
        <v>87</v>
      </c>
      <c r="BS2">
        <v>89</v>
      </c>
      <c r="BT2">
        <v>89</v>
      </c>
      <c r="BU2">
        <v>89</v>
      </c>
      <c r="BV2">
        <v>91</v>
      </c>
      <c r="BW2">
        <v>84</v>
      </c>
      <c r="BX2">
        <v>86</v>
      </c>
      <c r="BY2">
        <v>88</v>
      </c>
      <c r="BZ2">
        <v>78</v>
      </c>
      <c r="CA2">
        <v>79</v>
      </c>
      <c r="CB2">
        <v>86</v>
      </c>
      <c r="CC2">
        <v>82</v>
      </c>
      <c r="CD2">
        <v>82</v>
      </c>
      <c r="CE2">
        <v>78</v>
      </c>
      <c r="CF2">
        <v>79</v>
      </c>
      <c r="CG2">
        <v>79</v>
      </c>
      <c r="CH2">
        <v>78</v>
      </c>
      <c r="CI2">
        <v>81</v>
      </c>
      <c r="CJ2">
        <v>84</v>
      </c>
      <c r="CK2">
        <v>84</v>
      </c>
      <c r="CL2">
        <v>87</v>
      </c>
      <c r="CM2">
        <v>84</v>
      </c>
      <c r="CN2">
        <v>79</v>
      </c>
      <c r="CO2">
        <v>75</v>
      </c>
      <c r="CP2">
        <v>72</v>
      </c>
      <c r="CQ2">
        <v>64</v>
      </c>
      <c r="CR2">
        <v>66</v>
      </c>
      <c r="CS2">
        <v>72</v>
      </c>
      <c r="CT2">
        <v>84</v>
      </c>
      <c r="CU2">
        <v>70</v>
      </c>
      <c r="CV2">
        <v>66</v>
      </c>
      <c r="CW2">
        <v>64</v>
      </c>
      <c r="CX2">
        <v>60</v>
      </c>
      <c r="CY2">
        <v>78</v>
      </c>
      <c r="CZ2">
        <v>70</v>
      </c>
      <c r="DA2">
        <v>72</v>
      </c>
      <c r="DB2">
        <v>69</v>
      </c>
      <c r="DC2">
        <v>69</v>
      </c>
      <c r="DD2">
        <v>73</v>
      </c>
      <c r="DE2">
        <v>79</v>
      </c>
      <c r="DF2">
        <v>81</v>
      </c>
      <c r="DG2">
        <v>80</v>
      </c>
      <c r="DH2">
        <v>82</v>
      </c>
      <c r="DI2">
        <v>66</v>
      </c>
      <c r="DJ2">
        <v>63</v>
      </c>
      <c r="DK2">
        <v>68</v>
      </c>
      <c r="DL2">
        <v>79</v>
      </c>
      <c r="DM2">
        <v>81</v>
      </c>
      <c r="DN2">
        <v>69</v>
      </c>
      <c r="DO2">
        <v>73</v>
      </c>
      <c r="DP2">
        <v>73</v>
      </c>
      <c r="DQ2">
        <v>75</v>
      </c>
      <c r="DR2">
        <v>75</v>
      </c>
      <c r="DS2">
        <v>81</v>
      </c>
      <c r="DT2">
        <v>82</v>
      </c>
      <c r="DU2">
        <v>82</v>
      </c>
      <c r="DV2">
        <v>81</v>
      </c>
    </row>
    <row r="3" spans="1:126">
      <c r="A3">
        <v>1997</v>
      </c>
      <c r="B3">
        <f>AVERAGE(D3:BL3)</f>
        <v>86.508196721311478</v>
      </c>
      <c r="C3" s="6">
        <f t="shared" ref="C3:C21" si="0">AVERAGE(D3:CB3)</f>
        <v>86.350649350649348</v>
      </c>
      <c r="D3">
        <v>86</v>
      </c>
      <c r="E3">
        <v>90</v>
      </c>
      <c r="F3">
        <v>93</v>
      </c>
      <c r="G3">
        <v>91</v>
      </c>
      <c r="H3">
        <v>84</v>
      </c>
      <c r="I3">
        <v>84</v>
      </c>
      <c r="J3">
        <v>75</v>
      </c>
      <c r="K3">
        <v>87</v>
      </c>
      <c r="L3">
        <v>84</v>
      </c>
      <c r="M3">
        <v>87</v>
      </c>
      <c r="N3">
        <v>84</v>
      </c>
      <c r="O3">
        <v>88</v>
      </c>
      <c r="P3">
        <v>86</v>
      </c>
      <c r="Q3">
        <v>90</v>
      </c>
      <c r="R3">
        <v>91</v>
      </c>
      <c r="S3">
        <v>91</v>
      </c>
      <c r="T3">
        <v>89</v>
      </c>
      <c r="U3">
        <v>89</v>
      </c>
      <c r="V3">
        <v>89</v>
      </c>
      <c r="W3">
        <v>90</v>
      </c>
      <c r="X3">
        <v>89</v>
      </c>
      <c r="Y3">
        <v>84</v>
      </c>
      <c r="Z3">
        <v>87</v>
      </c>
      <c r="AA3">
        <v>88</v>
      </c>
      <c r="AB3">
        <v>89</v>
      </c>
      <c r="AC3">
        <v>89</v>
      </c>
      <c r="AD3">
        <v>91</v>
      </c>
      <c r="AE3">
        <v>91</v>
      </c>
      <c r="AF3">
        <v>89</v>
      </c>
      <c r="AG3">
        <v>88</v>
      </c>
      <c r="AH3">
        <v>72</v>
      </c>
      <c r="AI3">
        <v>80</v>
      </c>
      <c r="AJ3">
        <v>84</v>
      </c>
      <c r="AK3">
        <v>88</v>
      </c>
      <c r="AL3">
        <v>89</v>
      </c>
      <c r="AM3">
        <v>88</v>
      </c>
      <c r="AN3">
        <v>84</v>
      </c>
      <c r="AO3">
        <v>84</v>
      </c>
      <c r="AP3">
        <v>80</v>
      </c>
      <c r="AQ3">
        <v>73</v>
      </c>
      <c r="AR3">
        <v>80</v>
      </c>
      <c r="AS3">
        <v>86</v>
      </c>
      <c r="AT3">
        <v>88</v>
      </c>
      <c r="AU3">
        <v>88</v>
      </c>
      <c r="AV3">
        <v>87</v>
      </c>
      <c r="AW3">
        <v>88</v>
      </c>
      <c r="AX3">
        <v>91</v>
      </c>
      <c r="AY3">
        <v>91</v>
      </c>
      <c r="AZ3">
        <v>89</v>
      </c>
      <c r="BA3">
        <v>89</v>
      </c>
      <c r="BB3">
        <v>88</v>
      </c>
      <c r="BC3">
        <v>82</v>
      </c>
      <c r="BD3">
        <v>79</v>
      </c>
      <c r="BE3">
        <v>81</v>
      </c>
      <c r="BF3">
        <v>82</v>
      </c>
      <c r="BG3">
        <v>84</v>
      </c>
      <c r="BH3">
        <v>87</v>
      </c>
      <c r="BI3">
        <v>90</v>
      </c>
      <c r="BJ3">
        <v>90</v>
      </c>
      <c r="BK3">
        <v>91</v>
      </c>
      <c r="BL3">
        <v>91</v>
      </c>
      <c r="BM3">
        <v>88</v>
      </c>
      <c r="BN3">
        <v>88</v>
      </c>
      <c r="BO3">
        <v>91</v>
      </c>
      <c r="BP3">
        <v>93</v>
      </c>
      <c r="BQ3">
        <v>81</v>
      </c>
      <c r="BR3">
        <v>81</v>
      </c>
      <c r="BS3">
        <v>82</v>
      </c>
      <c r="BT3">
        <v>86</v>
      </c>
      <c r="BU3">
        <v>88</v>
      </c>
      <c r="BV3">
        <v>84</v>
      </c>
      <c r="BW3">
        <v>80</v>
      </c>
      <c r="BX3">
        <v>82</v>
      </c>
      <c r="BY3">
        <v>86</v>
      </c>
      <c r="BZ3">
        <v>87</v>
      </c>
      <c r="CA3">
        <v>87</v>
      </c>
      <c r="CB3">
        <v>88</v>
      </c>
      <c r="CC3">
        <v>88</v>
      </c>
      <c r="CD3">
        <v>90</v>
      </c>
      <c r="CE3">
        <v>88</v>
      </c>
      <c r="CF3">
        <v>91</v>
      </c>
      <c r="CG3">
        <v>95</v>
      </c>
      <c r="CH3">
        <v>89</v>
      </c>
      <c r="CI3">
        <v>70</v>
      </c>
      <c r="CJ3">
        <v>80</v>
      </c>
      <c r="CK3">
        <v>82</v>
      </c>
      <c r="CL3">
        <v>66</v>
      </c>
      <c r="CM3">
        <v>70</v>
      </c>
      <c r="CN3">
        <v>64</v>
      </c>
      <c r="CO3">
        <v>68</v>
      </c>
      <c r="CP3">
        <v>77</v>
      </c>
      <c r="CQ3">
        <v>86</v>
      </c>
      <c r="CR3">
        <v>75</v>
      </c>
      <c r="CS3">
        <v>73</v>
      </c>
      <c r="CT3">
        <v>75</v>
      </c>
      <c r="CU3">
        <v>78</v>
      </c>
      <c r="CV3">
        <v>81</v>
      </c>
      <c r="CW3">
        <v>82</v>
      </c>
      <c r="CX3">
        <v>82</v>
      </c>
      <c r="CY3">
        <v>82</v>
      </c>
      <c r="CZ3">
        <v>80</v>
      </c>
      <c r="DA3">
        <v>82</v>
      </c>
      <c r="DB3">
        <v>82</v>
      </c>
      <c r="DC3">
        <v>79</v>
      </c>
      <c r="DD3">
        <v>80</v>
      </c>
      <c r="DE3">
        <v>68</v>
      </c>
      <c r="DF3">
        <v>63</v>
      </c>
      <c r="DG3">
        <v>57</v>
      </c>
      <c r="DH3">
        <v>66</v>
      </c>
      <c r="DI3">
        <v>64</v>
      </c>
      <c r="DJ3">
        <v>69</v>
      </c>
      <c r="DK3">
        <v>70</v>
      </c>
      <c r="DL3">
        <v>70</v>
      </c>
      <c r="DM3">
        <v>62</v>
      </c>
      <c r="DN3">
        <v>63</v>
      </c>
      <c r="DO3">
        <v>62</v>
      </c>
      <c r="DP3">
        <v>75</v>
      </c>
      <c r="DQ3">
        <v>71</v>
      </c>
      <c r="DR3">
        <v>57</v>
      </c>
      <c r="DS3">
        <v>55</v>
      </c>
      <c r="DT3">
        <v>64</v>
      </c>
      <c r="DU3">
        <v>66</v>
      </c>
      <c r="DV3">
        <v>60</v>
      </c>
    </row>
    <row r="4" spans="1:126">
      <c r="A4">
        <v>1998</v>
      </c>
      <c r="B4">
        <f>AVERAGE(D4:BL4)</f>
        <v>88.196721311475414</v>
      </c>
      <c r="C4" s="6">
        <f t="shared" si="0"/>
        <v>87.701298701298697</v>
      </c>
      <c r="D4">
        <v>91</v>
      </c>
      <c r="E4">
        <v>88</v>
      </c>
      <c r="F4">
        <v>91</v>
      </c>
      <c r="G4">
        <v>91</v>
      </c>
      <c r="H4">
        <v>91</v>
      </c>
      <c r="I4">
        <v>89</v>
      </c>
      <c r="J4">
        <v>93</v>
      </c>
      <c r="K4">
        <v>95</v>
      </c>
      <c r="L4">
        <v>95</v>
      </c>
      <c r="M4">
        <v>91</v>
      </c>
      <c r="N4">
        <v>91</v>
      </c>
      <c r="O4">
        <v>86</v>
      </c>
      <c r="P4">
        <v>88</v>
      </c>
      <c r="Q4">
        <v>87</v>
      </c>
      <c r="R4">
        <v>91</v>
      </c>
      <c r="S4">
        <v>87</v>
      </c>
      <c r="T4">
        <v>90</v>
      </c>
      <c r="U4">
        <v>91</v>
      </c>
      <c r="V4">
        <v>95</v>
      </c>
      <c r="W4">
        <v>91</v>
      </c>
      <c r="X4">
        <v>91</v>
      </c>
      <c r="Y4">
        <v>89</v>
      </c>
      <c r="Z4">
        <v>91</v>
      </c>
      <c r="AA4">
        <v>91</v>
      </c>
      <c r="AB4">
        <v>86</v>
      </c>
      <c r="AC4">
        <v>88</v>
      </c>
      <c r="AD4">
        <v>80</v>
      </c>
      <c r="AE4">
        <v>88</v>
      </c>
      <c r="AF4">
        <v>89</v>
      </c>
      <c r="AG4">
        <v>90</v>
      </c>
      <c r="AH4">
        <v>86</v>
      </c>
      <c r="AI4">
        <v>86</v>
      </c>
      <c r="AJ4">
        <v>82</v>
      </c>
      <c r="AK4">
        <v>84</v>
      </c>
      <c r="AL4">
        <v>86</v>
      </c>
      <c r="AM4">
        <v>90</v>
      </c>
      <c r="AN4">
        <v>89</v>
      </c>
      <c r="AO4">
        <v>89</v>
      </c>
      <c r="AP4">
        <v>86</v>
      </c>
      <c r="AQ4">
        <v>82</v>
      </c>
      <c r="AR4">
        <v>87</v>
      </c>
      <c r="AS4">
        <v>88</v>
      </c>
      <c r="AT4">
        <v>84</v>
      </c>
      <c r="AU4">
        <v>86</v>
      </c>
      <c r="AV4">
        <v>80</v>
      </c>
      <c r="AW4">
        <v>82</v>
      </c>
      <c r="AX4">
        <v>86</v>
      </c>
      <c r="AY4">
        <v>84</v>
      </c>
      <c r="AZ4">
        <v>87</v>
      </c>
      <c r="BA4">
        <v>90</v>
      </c>
      <c r="BB4">
        <v>79</v>
      </c>
      <c r="BC4">
        <v>84</v>
      </c>
      <c r="BD4">
        <v>87</v>
      </c>
      <c r="BE4">
        <v>87</v>
      </c>
      <c r="BF4">
        <v>88</v>
      </c>
      <c r="BG4">
        <v>90</v>
      </c>
      <c r="BH4">
        <v>91</v>
      </c>
      <c r="BI4">
        <v>89</v>
      </c>
      <c r="BJ4">
        <v>90</v>
      </c>
      <c r="BK4">
        <v>93</v>
      </c>
      <c r="BL4">
        <v>93</v>
      </c>
      <c r="BM4">
        <v>91</v>
      </c>
      <c r="BN4">
        <v>87</v>
      </c>
      <c r="BO4">
        <v>84</v>
      </c>
      <c r="BP4">
        <v>77</v>
      </c>
      <c r="BQ4">
        <v>90</v>
      </c>
      <c r="BR4">
        <v>91</v>
      </c>
      <c r="BS4">
        <v>89</v>
      </c>
      <c r="BT4">
        <v>90</v>
      </c>
      <c r="BU4">
        <v>89</v>
      </c>
      <c r="BV4">
        <v>79</v>
      </c>
      <c r="BW4">
        <v>78</v>
      </c>
      <c r="BX4">
        <v>81</v>
      </c>
      <c r="BY4">
        <v>84</v>
      </c>
      <c r="BZ4">
        <v>89</v>
      </c>
      <c r="CA4">
        <v>87</v>
      </c>
      <c r="CB4">
        <v>87</v>
      </c>
      <c r="CC4">
        <v>88</v>
      </c>
      <c r="CD4">
        <v>87</v>
      </c>
      <c r="CE4">
        <v>82</v>
      </c>
      <c r="CF4">
        <v>80</v>
      </c>
      <c r="CG4">
        <v>82</v>
      </c>
      <c r="CH4">
        <v>82</v>
      </c>
      <c r="CI4">
        <v>88</v>
      </c>
      <c r="CJ4">
        <v>84</v>
      </c>
      <c r="CK4">
        <v>81</v>
      </c>
      <c r="CL4">
        <v>82</v>
      </c>
      <c r="CM4">
        <v>84</v>
      </c>
      <c r="CN4">
        <v>87</v>
      </c>
      <c r="CO4">
        <v>80</v>
      </c>
      <c r="CP4">
        <v>75</v>
      </c>
      <c r="CQ4">
        <v>75</v>
      </c>
      <c r="CR4">
        <v>86</v>
      </c>
      <c r="CS4">
        <v>78</v>
      </c>
      <c r="CT4">
        <v>77</v>
      </c>
      <c r="CU4">
        <v>82</v>
      </c>
      <c r="CV4">
        <v>82</v>
      </c>
      <c r="CW4">
        <v>73</v>
      </c>
      <c r="CX4">
        <v>82</v>
      </c>
      <c r="CY4">
        <v>69</v>
      </c>
      <c r="CZ4">
        <v>72</v>
      </c>
      <c r="DA4">
        <v>73</v>
      </c>
      <c r="DB4">
        <v>78</v>
      </c>
      <c r="DC4">
        <v>78</v>
      </c>
      <c r="DD4">
        <v>78</v>
      </c>
      <c r="DE4">
        <v>75</v>
      </c>
      <c r="DF4">
        <v>79</v>
      </c>
      <c r="DG4">
        <v>78</v>
      </c>
      <c r="DH4">
        <v>77</v>
      </c>
      <c r="DI4">
        <v>78</v>
      </c>
      <c r="DJ4">
        <v>82</v>
      </c>
      <c r="DK4">
        <v>75</v>
      </c>
      <c r="DL4">
        <v>73</v>
      </c>
      <c r="DM4">
        <v>63</v>
      </c>
      <c r="DN4">
        <v>63</v>
      </c>
      <c r="DO4">
        <v>72</v>
      </c>
      <c r="DP4">
        <v>75</v>
      </c>
      <c r="DQ4">
        <v>79</v>
      </c>
      <c r="DR4">
        <v>79</v>
      </c>
      <c r="DS4">
        <v>79</v>
      </c>
      <c r="DT4">
        <v>78</v>
      </c>
      <c r="DU4">
        <v>82</v>
      </c>
      <c r="DV4">
        <v>79</v>
      </c>
    </row>
    <row r="5" spans="1:126">
      <c r="A5">
        <v>1999</v>
      </c>
      <c r="B5">
        <f>AVERAGE(D5:BL5)</f>
        <v>89.721311475409834</v>
      </c>
      <c r="C5" s="6">
        <f t="shared" si="0"/>
        <v>89.441558441558442</v>
      </c>
      <c r="D5">
        <v>84</v>
      </c>
      <c r="E5">
        <v>82</v>
      </c>
      <c r="F5">
        <v>87</v>
      </c>
      <c r="G5">
        <v>88</v>
      </c>
      <c r="H5">
        <v>90</v>
      </c>
      <c r="I5">
        <v>91</v>
      </c>
      <c r="J5">
        <v>82</v>
      </c>
      <c r="K5">
        <v>86</v>
      </c>
      <c r="L5">
        <v>87</v>
      </c>
      <c r="M5">
        <v>87</v>
      </c>
      <c r="N5">
        <v>82</v>
      </c>
      <c r="O5">
        <v>77</v>
      </c>
      <c r="P5">
        <v>73</v>
      </c>
      <c r="Q5">
        <v>81</v>
      </c>
      <c r="R5">
        <v>81</v>
      </c>
      <c r="S5">
        <v>86</v>
      </c>
      <c r="T5">
        <v>82</v>
      </c>
      <c r="U5">
        <v>87</v>
      </c>
      <c r="V5">
        <v>88</v>
      </c>
      <c r="W5">
        <v>90</v>
      </c>
      <c r="X5">
        <v>90</v>
      </c>
      <c r="Y5">
        <v>91</v>
      </c>
      <c r="Z5">
        <v>93</v>
      </c>
      <c r="AA5">
        <v>93</v>
      </c>
      <c r="AB5">
        <v>91</v>
      </c>
      <c r="AC5">
        <v>93</v>
      </c>
      <c r="AD5">
        <v>93</v>
      </c>
      <c r="AE5">
        <v>93</v>
      </c>
      <c r="AF5">
        <v>93</v>
      </c>
      <c r="AG5">
        <v>97</v>
      </c>
      <c r="AH5">
        <v>99</v>
      </c>
      <c r="AI5">
        <v>96</v>
      </c>
      <c r="AJ5">
        <v>93</v>
      </c>
      <c r="AK5">
        <v>88</v>
      </c>
      <c r="AL5">
        <v>89</v>
      </c>
      <c r="AM5">
        <v>91</v>
      </c>
      <c r="AN5">
        <v>93</v>
      </c>
      <c r="AO5">
        <v>93</v>
      </c>
      <c r="AP5">
        <v>93</v>
      </c>
      <c r="AQ5">
        <v>91</v>
      </c>
      <c r="AR5">
        <v>90</v>
      </c>
      <c r="AS5">
        <v>96</v>
      </c>
      <c r="AT5">
        <v>98</v>
      </c>
      <c r="AU5">
        <v>97</v>
      </c>
      <c r="AV5">
        <v>98</v>
      </c>
      <c r="AW5">
        <v>93</v>
      </c>
      <c r="AX5">
        <v>93</v>
      </c>
      <c r="AY5">
        <v>96</v>
      </c>
      <c r="AZ5">
        <v>98</v>
      </c>
      <c r="BA5">
        <v>98</v>
      </c>
      <c r="BB5">
        <v>89</v>
      </c>
      <c r="BC5">
        <v>91</v>
      </c>
      <c r="BD5">
        <v>91</v>
      </c>
      <c r="BE5">
        <v>90</v>
      </c>
      <c r="BF5">
        <v>80</v>
      </c>
      <c r="BG5">
        <v>82</v>
      </c>
      <c r="BH5">
        <v>89</v>
      </c>
      <c r="BI5">
        <v>88</v>
      </c>
      <c r="BJ5">
        <v>90</v>
      </c>
      <c r="BK5">
        <v>91</v>
      </c>
      <c r="BL5">
        <v>91</v>
      </c>
      <c r="BM5">
        <v>84</v>
      </c>
      <c r="BN5">
        <v>88</v>
      </c>
      <c r="BO5">
        <v>91</v>
      </c>
      <c r="BP5">
        <v>84</v>
      </c>
      <c r="BQ5">
        <v>93</v>
      </c>
      <c r="BR5">
        <v>96</v>
      </c>
      <c r="BS5">
        <v>96</v>
      </c>
      <c r="BT5">
        <v>91</v>
      </c>
      <c r="BU5">
        <v>91</v>
      </c>
      <c r="BV5">
        <v>77</v>
      </c>
      <c r="BW5">
        <v>87</v>
      </c>
      <c r="BX5">
        <v>87</v>
      </c>
      <c r="BY5">
        <v>87</v>
      </c>
      <c r="BZ5">
        <v>86</v>
      </c>
      <c r="CA5">
        <v>87</v>
      </c>
      <c r="CB5">
        <v>89</v>
      </c>
      <c r="CC5">
        <v>81</v>
      </c>
      <c r="CD5">
        <v>81</v>
      </c>
      <c r="CE5">
        <v>82</v>
      </c>
      <c r="CF5">
        <v>79</v>
      </c>
      <c r="CG5">
        <v>68</v>
      </c>
      <c r="CH5">
        <v>79</v>
      </c>
      <c r="CI5">
        <v>72</v>
      </c>
      <c r="CJ5">
        <v>75</v>
      </c>
      <c r="CK5">
        <v>78</v>
      </c>
      <c r="CL5">
        <v>81</v>
      </c>
      <c r="CM5">
        <v>82</v>
      </c>
      <c r="CN5">
        <v>78</v>
      </c>
      <c r="CO5">
        <v>80</v>
      </c>
      <c r="CP5">
        <v>77</v>
      </c>
      <c r="CQ5">
        <v>71</v>
      </c>
      <c r="CR5">
        <v>73</v>
      </c>
      <c r="CS5">
        <v>75</v>
      </c>
      <c r="CT5">
        <v>84</v>
      </c>
      <c r="CU5">
        <v>71</v>
      </c>
      <c r="CV5">
        <v>73</v>
      </c>
      <c r="CW5">
        <v>71</v>
      </c>
      <c r="CX5">
        <v>73</v>
      </c>
      <c r="CY5">
        <v>73</v>
      </c>
      <c r="CZ5">
        <v>72</v>
      </c>
      <c r="DA5">
        <v>72</v>
      </c>
      <c r="DB5">
        <v>73</v>
      </c>
      <c r="DC5">
        <v>70</v>
      </c>
      <c r="DD5">
        <v>64</v>
      </c>
      <c r="DE5">
        <v>75</v>
      </c>
      <c r="DF5">
        <v>73</v>
      </c>
      <c r="DG5">
        <v>77</v>
      </c>
      <c r="DH5">
        <v>80</v>
      </c>
      <c r="DI5">
        <v>71</v>
      </c>
      <c r="DJ5">
        <v>66</v>
      </c>
      <c r="DK5">
        <v>60</v>
      </c>
      <c r="DL5">
        <v>64</v>
      </c>
      <c r="DM5">
        <v>73</v>
      </c>
      <c r="DN5">
        <v>57</v>
      </c>
      <c r="DO5">
        <v>59</v>
      </c>
      <c r="DP5">
        <v>64</v>
      </c>
      <c r="DQ5">
        <v>69</v>
      </c>
      <c r="DR5">
        <v>75</v>
      </c>
      <c r="DS5">
        <v>73</v>
      </c>
      <c r="DT5">
        <v>72</v>
      </c>
      <c r="DU5">
        <v>75</v>
      </c>
      <c r="DV5">
        <v>75</v>
      </c>
    </row>
    <row r="6" spans="1:126">
      <c r="A6">
        <v>2000</v>
      </c>
      <c r="B6">
        <f>AVERAGE(D6:BL6)</f>
        <v>91.47540983606558</v>
      </c>
      <c r="C6" s="6">
        <f t="shared" si="0"/>
        <v>89.20779220779221</v>
      </c>
      <c r="D6">
        <v>89</v>
      </c>
      <c r="E6">
        <v>91</v>
      </c>
      <c r="F6">
        <v>93</v>
      </c>
      <c r="G6">
        <v>95</v>
      </c>
      <c r="H6">
        <v>96</v>
      </c>
      <c r="I6">
        <v>96</v>
      </c>
      <c r="J6">
        <v>96</v>
      </c>
      <c r="K6">
        <v>91</v>
      </c>
      <c r="L6">
        <v>96</v>
      </c>
      <c r="M6">
        <v>99</v>
      </c>
      <c r="N6">
        <v>96</v>
      </c>
      <c r="O6">
        <v>93</v>
      </c>
      <c r="P6">
        <v>91</v>
      </c>
      <c r="Q6">
        <v>93</v>
      </c>
      <c r="R6">
        <v>93</v>
      </c>
      <c r="S6">
        <v>93</v>
      </c>
      <c r="T6">
        <v>91</v>
      </c>
      <c r="U6">
        <v>97</v>
      </c>
      <c r="V6">
        <v>100</v>
      </c>
      <c r="W6">
        <v>99</v>
      </c>
      <c r="X6">
        <v>93</v>
      </c>
      <c r="Y6">
        <v>96</v>
      </c>
      <c r="Z6">
        <v>87</v>
      </c>
      <c r="AA6">
        <v>82</v>
      </c>
      <c r="AB6">
        <v>75</v>
      </c>
      <c r="AC6">
        <v>82</v>
      </c>
      <c r="AD6">
        <v>88</v>
      </c>
      <c r="AE6">
        <v>91</v>
      </c>
      <c r="AF6">
        <v>89</v>
      </c>
      <c r="AG6">
        <v>87</v>
      </c>
      <c r="AH6">
        <v>86</v>
      </c>
      <c r="AI6">
        <v>86</v>
      </c>
      <c r="AJ6">
        <v>81</v>
      </c>
      <c r="AK6">
        <v>84</v>
      </c>
      <c r="AL6">
        <v>88</v>
      </c>
      <c r="AM6">
        <v>91</v>
      </c>
      <c r="AN6">
        <v>91</v>
      </c>
      <c r="AO6">
        <v>91</v>
      </c>
      <c r="AP6">
        <v>91</v>
      </c>
      <c r="AQ6">
        <v>96</v>
      </c>
      <c r="AR6">
        <v>95</v>
      </c>
      <c r="AS6">
        <v>89</v>
      </c>
      <c r="AT6">
        <v>89</v>
      </c>
      <c r="AU6">
        <v>89</v>
      </c>
      <c r="AV6">
        <v>89</v>
      </c>
      <c r="AW6">
        <v>94</v>
      </c>
      <c r="AX6">
        <v>97</v>
      </c>
      <c r="AY6">
        <v>99</v>
      </c>
      <c r="AZ6">
        <v>101</v>
      </c>
      <c r="BA6">
        <v>101</v>
      </c>
      <c r="BB6">
        <v>97</v>
      </c>
      <c r="BC6">
        <v>87</v>
      </c>
      <c r="BD6">
        <v>86</v>
      </c>
      <c r="BE6">
        <v>88</v>
      </c>
      <c r="BF6">
        <v>92</v>
      </c>
      <c r="BG6">
        <v>92</v>
      </c>
      <c r="BH6">
        <v>90</v>
      </c>
      <c r="BI6">
        <v>90</v>
      </c>
      <c r="BJ6">
        <v>92</v>
      </c>
      <c r="BK6">
        <v>92</v>
      </c>
      <c r="BL6">
        <v>88</v>
      </c>
      <c r="BM6">
        <v>87</v>
      </c>
      <c r="BN6">
        <v>79</v>
      </c>
      <c r="BO6">
        <v>81</v>
      </c>
      <c r="BP6">
        <v>82</v>
      </c>
      <c r="BQ6">
        <v>87</v>
      </c>
      <c r="BR6">
        <v>81</v>
      </c>
      <c r="BS6">
        <v>66</v>
      </c>
      <c r="BT6">
        <v>66</v>
      </c>
      <c r="BU6">
        <v>75</v>
      </c>
      <c r="BV6">
        <v>80</v>
      </c>
      <c r="BW6">
        <v>82</v>
      </c>
      <c r="BX6">
        <v>84</v>
      </c>
      <c r="BY6">
        <v>86</v>
      </c>
      <c r="BZ6">
        <v>87</v>
      </c>
      <c r="CA6">
        <v>86</v>
      </c>
      <c r="CB6">
        <v>80</v>
      </c>
      <c r="CC6">
        <v>75</v>
      </c>
      <c r="CD6">
        <v>73</v>
      </c>
      <c r="CE6">
        <v>73</v>
      </c>
      <c r="CF6">
        <v>84</v>
      </c>
      <c r="CG6">
        <v>87</v>
      </c>
      <c r="CH6">
        <v>77</v>
      </c>
      <c r="CI6">
        <v>73</v>
      </c>
      <c r="CJ6">
        <v>81</v>
      </c>
      <c r="CK6">
        <v>84</v>
      </c>
      <c r="CL6">
        <v>82</v>
      </c>
      <c r="CM6">
        <v>68</v>
      </c>
      <c r="CN6">
        <v>71</v>
      </c>
      <c r="CO6">
        <v>75</v>
      </c>
      <c r="CP6">
        <v>73</v>
      </c>
      <c r="CQ6">
        <v>75</v>
      </c>
      <c r="CR6">
        <v>77</v>
      </c>
      <c r="CS6">
        <v>79</v>
      </c>
      <c r="CT6">
        <v>82</v>
      </c>
      <c r="CU6">
        <v>81</v>
      </c>
      <c r="CV6">
        <v>82</v>
      </c>
      <c r="CW6">
        <v>73</v>
      </c>
      <c r="CX6">
        <v>66</v>
      </c>
      <c r="CY6">
        <v>55</v>
      </c>
      <c r="CZ6">
        <v>55</v>
      </c>
      <c r="DA6">
        <v>64</v>
      </c>
      <c r="DB6">
        <v>71</v>
      </c>
      <c r="DC6">
        <v>73</v>
      </c>
      <c r="DD6">
        <v>75</v>
      </c>
      <c r="DE6">
        <v>75</v>
      </c>
      <c r="DF6">
        <v>77</v>
      </c>
      <c r="DG6">
        <v>80</v>
      </c>
      <c r="DH6">
        <v>80</v>
      </c>
      <c r="DI6">
        <v>80</v>
      </c>
      <c r="DJ6">
        <v>73</v>
      </c>
      <c r="DK6">
        <v>73</v>
      </c>
      <c r="DL6">
        <v>75</v>
      </c>
      <c r="DM6">
        <v>79</v>
      </c>
      <c r="DN6">
        <v>75</v>
      </c>
      <c r="DO6">
        <v>75</v>
      </c>
      <c r="DP6">
        <v>78</v>
      </c>
      <c r="DQ6">
        <v>75</v>
      </c>
      <c r="DR6">
        <v>78</v>
      </c>
      <c r="DS6">
        <v>80</v>
      </c>
      <c r="DT6">
        <v>75</v>
      </c>
      <c r="DU6">
        <v>77</v>
      </c>
      <c r="DV6">
        <v>78</v>
      </c>
    </row>
    <row r="7" spans="1:126">
      <c r="A7">
        <v>2001</v>
      </c>
      <c r="B7">
        <f>AVERAGE(D7:BL7)</f>
        <v>86.819672131147541</v>
      </c>
      <c r="C7" s="6">
        <f t="shared" si="0"/>
        <v>86.116883116883116</v>
      </c>
      <c r="D7">
        <v>84</v>
      </c>
      <c r="E7">
        <v>87</v>
      </c>
      <c r="F7">
        <v>87</v>
      </c>
      <c r="G7">
        <v>84</v>
      </c>
      <c r="H7">
        <v>86</v>
      </c>
      <c r="I7">
        <v>87</v>
      </c>
      <c r="J7">
        <v>87</v>
      </c>
      <c r="K7">
        <v>89</v>
      </c>
      <c r="L7">
        <v>91</v>
      </c>
      <c r="M7">
        <v>87</v>
      </c>
      <c r="N7">
        <v>90</v>
      </c>
      <c r="O7">
        <v>90</v>
      </c>
      <c r="P7">
        <v>86</v>
      </c>
      <c r="Q7">
        <v>82</v>
      </c>
      <c r="R7">
        <v>82</v>
      </c>
      <c r="S7">
        <v>84</v>
      </c>
      <c r="T7">
        <v>87</v>
      </c>
      <c r="U7">
        <v>88</v>
      </c>
      <c r="V7">
        <v>90</v>
      </c>
      <c r="W7">
        <v>87</v>
      </c>
      <c r="X7">
        <v>84</v>
      </c>
      <c r="Y7">
        <v>87</v>
      </c>
      <c r="Z7">
        <v>90</v>
      </c>
      <c r="AA7">
        <v>84</v>
      </c>
      <c r="AB7">
        <v>82</v>
      </c>
      <c r="AC7">
        <v>88</v>
      </c>
      <c r="AD7">
        <v>90</v>
      </c>
      <c r="AE7">
        <v>84</v>
      </c>
      <c r="AF7">
        <v>89</v>
      </c>
      <c r="AG7">
        <v>89</v>
      </c>
      <c r="AH7">
        <v>87</v>
      </c>
      <c r="AI7">
        <v>84</v>
      </c>
      <c r="AJ7">
        <v>84</v>
      </c>
      <c r="AK7">
        <v>84</v>
      </c>
      <c r="AL7">
        <v>86</v>
      </c>
      <c r="AM7">
        <v>88</v>
      </c>
      <c r="AN7">
        <v>84</v>
      </c>
      <c r="AO7">
        <v>86</v>
      </c>
      <c r="AP7">
        <v>88</v>
      </c>
      <c r="AQ7">
        <v>87</v>
      </c>
      <c r="AR7">
        <v>88</v>
      </c>
      <c r="AS7">
        <v>86</v>
      </c>
      <c r="AT7">
        <v>86</v>
      </c>
      <c r="AU7">
        <v>81</v>
      </c>
      <c r="AV7">
        <v>87</v>
      </c>
      <c r="AW7">
        <v>84</v>
      </c>
      <c r="AX7">
        <v>90</v>
      </c>
      <c r="AY7">
        <v>91</v>
      </c>
      <c r="AZ7">
        <v>91</v>
      </c>
      <c r="BA7">
        <v>87</v>
      </c>
      <c r="BB7">
        <v>86</v>
      </c>
      <c r="BC7">
        <v>88</v>
      </c>
      <c r="BD7">
        <v>90</v>
      </c>
      <c r="BE7">
        <v>88</v>
      </c>
      <c r="BF7">
        <v>93</v>
      </c>
      <c r="BG7">
        <v>90</v>
      </c>
      <c r="BH7">
        <v>91</v>
      </c>
      <c r="BI7">
        <v>91</v>
      </c>
      <c r="BJ7">
        <v>81</v>
      </c>
      <c r="BK7">
        <v>86</v>
      </c>
      <c r="BL7">
        <v>81</v>
      </c>
      <c r="BM7">
        <v>82</v>
      </c>
      <c r="BN7">
        <v>80</v>
      </c>
      <c r="BO7">
        <v>75</v>
      </c>
      <c r="BP7">
        <v>73</v>
      </c>
      <c r="BQ7">
        <v>81</v>
      </c>
      <c r="BR7">
        <v>90</v>
      </c>
      <c r="BS7">
        <v>88</v>
      </c>
      <c r="BT7">
        <v>87</v>
      </c>
      <c r="BU7">
        <v>86</v>
      </c>
      <c r="BV7">
        <v>86</v>
      </c>
      <c r="BW7">
        <v>89</v>
      </c>
      <c r="BX7">
        <v>87</v>
      </c>
      <c r="BY7">
        <v>84</v>
      </c>
      <c r="BZ7">
        <v>84</v>
      </c>
      <c r="CA7">
        <v>86</v>
      </c>
      <c r="CB7">
        <v>77</v>
      </c>
      <c r="CC7">
        <v>77</v>
      </c>
      <c r="CD7">
        <v>81</v>
      </c>
      <c r="CE7">
        <v>81</v>
      </c>
      <c r="CF7">
        <v>82</v>
      </c>
      <c r="CG7">
        <v>84</v>
      </c>
      <c r="CH7">
        <v>86</v>
      </c>
      <c r="CI7">
        <v>87</v>
      </c>
      <c r="CJ7">
        <v>88</v>
      </c>
      <c r="CK7">
        <v>69</v>
      </c>
      <c r="CL7">
        <v>66</v>
      </c>
      <c r="CM7">
        <v>72</v>
      </c>
      <c r="CN7">
        <v>75</v>
      </c>
      <c r="CO7">
        <v>78</v>
      </c>
      <c r="CP7">
        <v>71</v>
      </c>
      <c r="CQ7">
        <v>71</v>
      </c>
      <c r="CR7">
        <v>75</v>
      </c>
      <c r="CS7">
        <v>80</v>
      </c>
      <c r="CT7">
        <v>81</v>
      </c>
      <c r="CU7">
        <v>80</v>
      </c>
      <c r="CV7">
        <v>79</v>
      </c>
      <c r="CW7">
        <v>70</v>
      </c>
      <c r="CX7">
        <v>68</v>
      </c>
      <c r="CY7">
        <v>79</v>
      </c>
      <c r="CZ7">
        <v>66</v>
      </c>
      <c r="DA7">
        <v>73</v>
      </c>
      <c r="DB7">
        <v>75</v>
      </c>
      <c r="DC7">
        <v>78</v>
      </c>
      <c r="DD7">
        <v>78</v>
      </c>
      <c r="DE7">
        <v>75</v>
      </c>
      <c r="DF7">
        <v>75</v>
      </c>
      <c r="DG7">
        <v>62</v>
      </c>
      <c r="DH7">
        <v>60</v>
      </c>
      <c r="DI7">
        <v>64</v>
      </c>
      <c r="DJ7">
        <v>71</v>
      </c>
      <c r="DK7">
        <v>75</v>
      </c>
      <c r="DL7">
        <v>79</v>
      </c>
      <c r="DM7">
        <v>80</v>
      </c>
      <c r="DN7">
        <v>81</v>
      </c>
      <c r="DO7">
        <v>79</v>
      </c>
      <c r="DP7">
        <v>73</v>
      </c>
      <c r="DQ7">
        <v>64</v>
      </c>
      <c r="DR7">
        <v>51</v>
      </c>
      <c r="DS7">
        <v>55</v>
      </c>
      <c r="DT7">
        <v>63</v>
      </c>
      <c r="DU7">
        <v>72</v>
      </c>
      <c r="DV7">
        <v>71</v>
      </c>
    </row>
    <row r="8" spans="1:126">
      <c r="A8">
        <v>2002</v>
      </c>
      <c r="B8">
        <f>AVERAGE(D8:BL8)</f>
        <v>89.409836065573771</v>
      </c>
      <c r="C8" s="6">
        <f t="shared" si="0"/>
        <v>89.051948051948045</v>
      </c>
      <c r="D8">
        <v>90</v>
      </c>
      <c r="E8">
        <v>90</v>
      </c>
      <c r="F8">
        <v>87</v>
      </c>
      <c r="G8">
        <v>89</v>
      </c>
      <c r="H8">
        <v>93</v>
      </c>
      <c r="I8">
        <v>93</v>
      </c>
      <c r="J8">
        <v>89</v>
      </c>
      <c r="K8">
        <v>89</v>
      </c>
      <c r="L8">
        <v>90</v>
      </c>
      <c r="M8">
        <v>91</v>
      </c>
      <c r="N8">
        <v>84</v>
      </c>
      <c r="O8">
        <v>77</v>
      </c>
      <c r="P8">
        <v>82</v>
      </c>
      <c r="Q8">
        <v>88</v>
      </c>
      <c r="R8">
        <v>91</v>
      </c>
      <c r="S8">
        <v>93</v>
      </c>
      <c r="T8">
        <v>93</v>
      </c>
      <c r="U8">
        <v>93</v>
      </c>
      <c r="V8">
        <v>93</v>
      </c>
      <c r="W8">
        <v>91</v>
      </c>
      <c r="X8">
        <v>95</v>
      </c>
      <c r="Y8">
        <v>91</v>
      </c>
      <c r="Z8">
        <v>89</v>
      </c>
      <c r="AA8">
        <v>87</v>
      </c>
      <c r="AB8">
        <v>84</v>
      </c>
      <c r="AC8">
        <v>86</v>
      </c>
      <c r="AD8">
        <v>89</v>
      </c>
      <c r="AE8">
        <v>91</v>
      </c>
      <c r="AF8">
        <v>91</v>
      </c>
      <c r="AG8">
        <v>88</v>
      </c>
      <c r="AH8">
        <v>90</v>
      </c>
      <c r="AI8">
        <v>93</v>
      </c>
      <c r="AJ8">
        <v>91</v>
      </c>
      <c r="AK8">
        <v>91</v>
      </c>
      <c r="AL8">
        <v>91</v>
      </c>
      <c r="AM8">
        <v>93</v>
      </c>
      <c r="AN8">
        <v>97</v>
      </c>
      <c r="AO8">
        <v>87</v>
      </c>
      <c r="AP8">
        <v>87</v>
      </c>
      <c r="AQ8">
        <v>86</v>
      </c>
      <c r="AR8">
        <v>88</v>
      </c>
      <c r="AS8">
        <v>89</v>
      </c>
      <c r="AT8">
        <v>91</v>
      </c>
      <c r="AU8">
        <v>91</v>
      </c>
      <c r="AV8">
        <v>89</v>
      </c>
      <c r="AW8">
        <v>88</v>
      </c>
      <c r="AX8">
        <v>90</v>
      </c>
      <c r="AY8">
        <v>91</v>
      </c>
      <c r="AZ8">
        <v>93</v>
      </c>
      <c r="BA8">
        <v>91</v>
      </c>
      <c r="BB8">
        <v>93</v>
      </c>
      <c r="BC8">
        <v>93</v>
      </c>
      <c r="BD8">
        <v>91</v>
      </c>
      <c r="BE8">
        <v>95</v>
      </c>
      <c r="BF8">
        <v>93</v>
      </c>
      <c r="BG8">
        <v>91</v>
      </c>
      <c r="BH8">
        <v>88</v>
      </c>
      <c r="BI8">
        <v>84</v>
      </c>
      <c r="BJ8">
        <v>82</v>
      </c>
      <c r="BK8">
        <v>82</v>
      </c>
      <c r="BL8">
        <v>78</v>
      </c>
      <c r="BM8">
        <v>77</v>
      </c>
      <c r="BN8">
        <v>84</v>
      </c>
      <c r="BO8">
        <v>84</v>
      </c>
      <c r="BP8">
        <v>89</v>
      </c>
      <c r="BQ8">
        <v>95</v>
      </c>
      <c r="BR8">
        <v>93</v>
      </c>
      <c r="BS8">
        <v>91</v>
      </c>
      <c r="BT8">
        <v>88</v>
      </c>
      <c r="BU8">
        <v>87</v>
      </c>
      <c r="BV8">
        <v>91</v>
      </c>
      <c r="BW8">
        <v>95</v>
      </c>
      <c r="BX8">
        <v>95</v>
      </c>
      <c r="BY8">
        <v>90</v>
      </c>
      <c r="BZ8">
        <v>75</v>
      </c>
      <c r="CA8">
        <v>78</v>
      </c>
      <c r="CB8">
        <v>91</v>
      </c>
      <c r="CC8">
        <v>88</v>
      </c>
      <c r="CD8">
        <v>86</v>
      </c>
      <c r="CE8">
        <v>81</v>
      </c>
      <c r="CF8">
        <v>80</v>
      </c>
      <c r="CG8">
        <v>86</v>
      </c>
      <c r="CH8">
        <v>84</v>
      </c>
      <c r="CI8">
        <v>77</v>
      </c>
      <c r="CJ8">
        <v>82</v>
      </c>
      <c r="CK8">
        <v>73</v>
      </c>
      <c r="CL8">
        <v>69</v>
      </c>
      <c r="CM8">
        <v>75</v>
      </c>
      <c r="CN8">
        <v>75</v>
      </c>
      <c r="CO8">
        <v>79</v>
      </c>
      <c r="CP8">
        <v>73</v>
      </c>
      <c r="CQ8">
        <v>79</v>
      </c>
      <c r="CR8">
        <v>82</v>
      </c>
      <c r="CS8">
        <v>84</v>
      </c>
      <c r="CT8">
        <v>84</v>
      </c>
      <c r="CU8">
        <v>82</v>
      </c>
      <c r="CV8">
        <v>87</v>
      </c>
      <c r="CW8">
        <v>86</v>
      </c>
      <c r="CX8">
        <v>80</v>
      </c>
      <c r="CY8">
        <v>71</v>
      </c>
      <c r="CZ8">
        <v>66</v>
      </c>
      <c r="DA8">
        <v>70</v>
      </c>
      <c r="DB8">
        <v>78</v>
      </c>
      <c r="DC8">
        <v>84</v>
      </c>
      <c r="DD8">
        <v>79</v>
      </c>
      <c r="DE8">
        <v>68</v>
      </c>
      <c r="DF8">
        <v>57</v>
      </c>
      <c r="DG8">
        <v>66</v>
      </c>
      <c r="DH8">
        <v>64</v>
      </c>
      <c r="DI8">
        <v>68</v>
      </c>
      <c r="DJ8">
        <v>71</v>
      </c>
      <c r="DK8">
        <v>73</v>
      </c>
      <c r="DL8">
        <v>71</v>
      </c>
      <c r="DM8">
        <v>64</v>
      </c>
      <c r="DN8">
        <v>59</v>
      </c>
      <c r="DO8">
        <v>68</v>
      </c>
      <c r="DP8">
        <v>60</v>
      </c>
      <c r="DQ8">
        <v>68</v>
      </c>
      <c r="DR8">
        <v>69</v>
      </c>
      <c r="DS8">
        <v>75</v>
      </c>
      <c r="DT8">
        <v>75</v>
      </c>
      <c r="DU8">
        <v>68</v>
      </c>
      <c r="DV8">
        <v>60</v>
      </c>
    </row>
    <row r="9" spans="1:126">
      <c r="A9">
        <v>2003</v>
      </c>
      <c r="B9">
        <f>AVERAGE(D9:BL9)</f>
        <v>86.180327868852459</v>
      </c>
      <c r="C9" s="6">
        <f t="shared" si="0"/>
        <v>85.415584415584419</v>
      </c>
      <c r="D9">
        <v>73</v>
      </c>
      <c r="E9">
        <v>81</v>
      </c>
      <c r="F9">
        <v>87</v>
      </c>
      <c r="G9">
        <v>86</v>
      </c>
      <c r="H9">
        <v>80</v>
      </c>
      <c r="I9">
        <v>84</v>
      </c>
      <c r="J9">
        <v>87</v>
      </c>
      <c r="K9">
        <v>90</v>
      </c>
      <c r="L9">
        <v>89</v>
      </c>
      <c r="M9">
        <v>84</v>
      </c>
      <c r="N9">
        <v>84</v>
      </c>
      <c r="O9">
        <v>86</v>
      </c>
      <c r="P9">
        <v>87</v>
      </c>
      <c r="Q9">
        <v>84</v>
      </c>
      <c r="R9">
        <v>86</v>
      </c>
      <c r="S9">
        <v>88</v>
      </c>
      <c r="T9">
        <v>88</v>
      </c>
      <c r="U9">
        <v>88</v>
      </c>
      <c r="V9">
        <v>88</v>
      </c>
      <c r="W9">
        <v>88</v>
      </c>
      <c r="X9">
        <v>89</v>
      </c>
      <c r="Y9">
        <v>86</v>
      </c>
      <c r="Z9">
        <v>81</v>
      </c>
      <c r="AA9">
        <v>82</v>
      </c>
      <c r="AB9">
        <v>84</v>
      </c>
      <c r="AC9">
        <v>87</v>
      </c>
      <c r="AD9">
        <v>87</v>
      </c>
      <c r="AE9">
        <v>89</v>
      </c>
      <c r="AF9">
        <v>88</v>
      </c>
      <c r="AG9">
        <v>84</v>
      </c>
      <c r="AH9">
        <v>88</v>
      </c>
      <c r="AI9">
        <v>84</v>
      </c>
      <c r="AJ9">
        <v>84</v>
      </c>
      <c r="AK9">
        <v>84</v>
      </c>
      <c r="AL9">
        <v>82</v>
      </c>
      <c r="AM9">
        <v>84</v>
      </c>
      <c r="AN9">
        <v>82</v>
      </c>
      <c r="AO9">
        <v>84</v>
      </c>
      <c r="AP9">
        <v>84</v>
      </c>
      <c r="AQ9">
        <v>86</v>
      </c>
      <c r="AR9">
        <v>87</v>
      </c>
      <c r="AS9">
        <v>84</v>
      </c>
      <c r="AT9">
        <v>81</v>
      </c>
      <c r="AU9">
        <v>87</v>
      </c>
      <c r="AV9">
        <v>89</v>
      </c>
      <c r="AW9">
        <v>90</v>
      </c>
      <c r="AX9">
        <v>86</v>
      </c>
      <c r="AY9">
        <v>89</v>
      </c>
      <c r="AZ9">
        <v>90</v>
      </c>
      <c r="BA9">
        <v>90</v>
      </c>
      <c r="BB9">
        <v>87</v>
      </c>
      <c r="BC9">
        <v>88</v>
      </c>
      <c r="BD9">
        <v>88</v>
      </c>
      <c r="BE9">
        <v>90</v>
      </c>
      <c r="BF9">
        <v>89</v>
      </c>
      <c r="BG9">
        <v>88</v>
      </c>
      <c r="BH9">
        <v>89</v>
      </c>
      <c r="BI9">
        <v>90</v>
      </c>
      <c r="BJ9">
        <v>91</v>
      </c>
      <c r="BK9">
        <v>89</v>
      </c>
      <c r="BL9">
        <v>88</v>
      </c>
      <c r="BM9">
        <v>89</v>
      </c>
      <c r="BN9">
        <v>88</v>
      </c>
      <c r="BO9">
        <v>86</v>
      </c>
      <c r="BP9">
        <v>87</v>
      </c>
      <c r="BQ9">
        <v>87</v>
      </c>
      <c r="BR9">
        <v>84</v>
      </c>
      <c r="BS9">
        <v>73</v>
      </c>
      <c r="BT9">
        <v>75</v>
      </c>
      <c r="BU9">
        <v>81</v>
      </c>
      <c r="BV9">
        <v>82</v>
      </c>
      <c r="BW9">
        <v>79</v>
      </c>
      <c r="BX9">
        <v>80</v>
      </c>
      <c r="BY9">
        <v>81</v>
      </c>
      <c r="BZ9">
        <v>84</v>
      </c>
      <c r="CA9">
        <v>82</v>
      </c>
      <c r="CB9">
        <v>82</v>
      </c>
      <c r="CC9">
        <v>81</v>
      </c>
      <c r="CD9">
        <v>81</v>
      </c>
      <c r="CE9">
        <v>81</v>
      </c>
      <c r="CF9">
        <v>84</v>
      </c>
      <c r="CG9">
        <v>87</v>
      </c>
      <c r="CH9">
        <v>82</v>
      </c>
      <c r="CI9">
        <v>75</v>
      </c>
      <c r="CJ9">
        <v>81</v>
      </c>
      <c r="CK9">
        <v>80</v>
      </c>
      <c r="CL9">
        <v>82</v>
      </c>
      <c r="CM9">
        <v>82</v>
      </c>
      <c r="CN9">
        <v>82</v>
      </c>
      <c r="CO9">
        <v>73</v>
      </c>
      <c r="CP9">
        <v>66</v>
      </c>
      <c r="CQ9">
        <v>71</v>
      </c>
      <c r="CR9">
        <v>72</v>
      </c>
      <c r="CS9">
        <v>68</v>
      </c>
      <c r="CT9">
        <v>66</v>
      </c>
      <c r="CU9">
        <v>77</v>
      </c>
      <c r="CV9">
        <v>78</v>
      </c>
      <c r="CW9">
        <v>75</v>
      </c>
      <c r="CX9">
        <v>73</v>
      </c>
      <c r="CY9">
        <v>73</v>
      </c>
      <c r="CZ9">
        <v>73</v>
      </c>
      <c r="DA9">
        <v>73</v>
      </c>
      <c r="DB9">
        <v>66</v>
      </c>
      <c r="DC9">
        <v>78</v>
      </c>
      <c r="DD9">
        <v>78</v>
      </c>
      <c r="DE9">
        <v>78</v>
      </c>
      <c r="DF9">
        <v>69</v>
      </c>
      <c r="DG9">
        <v>72</v>
      </c>
      <c r="DH9">
        <v>68</v>
      </c>
      <c r="DI9">
        <v>70</v>
      </c>
      <c r="DJ9">
        <v>75</v>
      </c>
      <c r="DK9">
        <v>78</v>
      </c>
      <c r="DL9">
        <v>84</v>
      </c>
      <c r="DM9">
        <v>78</v>
      </c>
      <c r="DN9">
        <v>78</v>
      </c>
      <c r="DO9">
        <v>73</v>
      </c>
      <c r="DP9">
        <v>73</v>
      </c>
      <c r="DQ9">
        <v>68</v>
      </c>
      <c r="DR9">
        <v>64</v>
      </c>
      <c r="DS9">
        <v>57</v>
      </c>
      <c r="DT9">
        <v>70</v>
      </c>
      <c r="DU9">
        <v>77</v>
      </c>
      <c r="DV9">
        <v>75</v>
      </c>
    </row>
    <row r="10" spans="1:126">
      <c r="A10">
        <v>2004</v>
      </c>
      <c r="B10">
        <f>AVERAGE(D10:BL10)</f>
        <v>86.491803278688522</v>
      </c>
      <c r="C10" s="6">
        <f t="shared" si="0"/>
        <v>85.402597402597408</v>
      </c>
      <c r="D10">
        <v>82</v>
      </c>
      <c r="E10">
        <v>81</v>
      </c>
      <c r="F10">
        <v>86</v>
      </c>
      <c r="G10">
        <v>88</v>
      </c>
      <c r="H10">
        <v>90</v>
      </c>
      <c r="I10">
        <v>90</v>
      </c>
      <c r="J10">
        <v>89</v>
      </c>
      <c r="K10">
        <v>87</v>
      </c>
      <c r="L10">
        <v>88</v>
      </c>
      <c r="M10">
        <v>89</v>
      </c>
      <c r="N10">
        <v>90</v>
      </c>
      <c r="O10">
        <v>89</v>
      </c>
      <c r="P10">
        <v>91</v>
      </c>
      <c r="Q10">
        <v>91</v>
      </c>
      <c r="R10">
        <v>84</v>
      </c>
      <c r="S10">
        <v>84</v>
      </c>
      <c r="T10">
        <v>84</v>
      </c>
      <c r="U10">
        <v>87</v>
      </c>
      <c r="V10">
        <v>84</v>
      </c>
      <c r="W10">
        <v>88</v>
      </c>
      <c r="X10">
        <v>89</v>
      </c>
      <c r="Y10">
        <v>89</v>
      </c>
      <c r="Z10">
        <v>93</v>
      </c>
      <c r="AA10">
        <v>95</v>
      </c>
      <c r="AB10">
        <v>89</v>
      </c>
      <c r="AC10">
        <v>87</v>
      </c>
      <c r="AD10">
        <v>84</v>
      </c>
      <c r="AE10">
        <v>89</v>
      </c>
      <c r="AF10">
        <v>87</v>
      </c>
      <c r="AG10">
        <v>89</v>
      </c>
      <c r="AH10">
        <v>90</v>
      </c>
      <c r="AI10">
        <v>91</v>
      </c>
      <c r="AJ10">
        <v>90</v>
      </c>
      <c r="AK10">
        <v>91</v>
      </c>
      <c r="AL10">
        <v>91</v>
      </c>
      <c r="AM10">
        <v>90</v>
      </c>
      <c r="AN10">
        <v>84</v>
      </c>
      <c r="AO10">
        <v>81</v>
      </c>
      <c r="AP10">
        <v>82</v>
      </c>
      <c r="AQ10">
        <v>84</v>
      </c>
      <c r="AR10">
        <v>75</v>
      </c>
      <c r="AS10">
        <v>82</v>
      </c>
      <c r="AT10">
        <v>80</v>
      </c>
      <c r="AU10">
        <v>77</v>
      </c>
      <c r="AV10">
        <v>82</v>
      </c>
      <c r="AW10">
        <v>82</v>
      </c>
      <c r="AX10">
        <v>84</v>
      </c>
      <c r="AY10">
        <v>86</v>
      </c>
      <c r="AZ10">
        <v>86</v>
      </c>
      <c r="BA10">
        <v>89</v>
      </c>
      <c r="BB10">
        <v>88</v>
      </c>
      <c r="BC10">
        <v>82</v>
      </c>
      <c r="BD10">
        <v>84</v>
      </c>
      <c r="BE10">
        <v>84</v>
      </c>
      <c r="BF10">
        <v>87</v>
      </c>
      <c r="BG10">
        <v>82</v>
      </c>
      <c r="BH10">
        <v>86</v>
      </c>
      <c r="BI10">
        <v>88</v>
      </c>
      <c r="BJ10">
        <v>90</v>
      </c>
      <c r="BK10">
        <v>87</v>
      </c>
      <c r="BL10">
        <v>88</v>
      </c>
      <c r="BM10">
        <v>87</v>
      </c>
      <c r="BN10">
        <v>82</v>
      </c>
      <c r="BO10">
        <v>80</v>
      </c>
      <c r="BP10">
        <v>81</v>
      </c>
      <c r="BQ10">
        <v>82</v>
      </c>
      <c r="BR10">
        <v>84</v>
      </c>
      <c r="BS10">
        <v>81</v>
      </c>
      <c r="BT10">
        <v>86</v>
      </c>
      <c r="BU10">
        <v>73</v>
      </c>
      <c r="BV10">
        <v>84</v>
      </c>
      <c r="BW10">
        <v>84</v>
      </c>
      <c r="BX10">
        <v>84</v>
      </c>
      <c r="BY10">
        <v>81</v>
      </c>
      <c r="BZ10">
        <v>79</v>
      </c>
      <c r="CA10">
        <v>79</v>
      </c>
      <c r="CB10">
        <v>73</v>
      </c>
      <c r="CC10">
        <v>75</v>
      </c>
      <c r="CD10">
        <v>80</v>
      </c>
      <c r="CE10">
        <v>79</v>
      </c>
      <c r="CF10">
        <v>78</v>
      </c>
      <c r="CG10">
        <v>73</v>
      </c>
      <c r="CH10">
        <v>75</v>
      </c>
      <c r="CI10">
        <v>80</v>
      </c>
      <c r="CJ10">
        <v>84</v>
      </c>
      <c r="CK10">
        <v>82</v>
      </c>
      <c r="CL10">
        <v>81</v>
      </c>
      <c r="CM10">
        <v>79</v>
      </c>
      <c r="CN10">
        <v>72</v>
      </c>
      <c r="CO10">
        <v>78</v>
      </c>
      <c r="CP10">
        <v>78</v>
      </c>
      <c r="CQ10">
        <v>80</v>
      </c>
      <c r="CR10">
        <v>82</v>
      </c>
      <c r="CS10">
        <v>82</v>
      </c>
      <c r="CT10">
        <v>80</v>
      </c>
      <c r="CU10">
        <v>81</v>
      </c>
      <c r="CV10">
        <v>80</v>
      </c>
      <c r="CW10">
        <v>75</v>
      </c>
      <c r="CX10">
        <v>75</v>
      </c>
      <c r="CY10">
        <v>73</v>
      </c>
      <c r="CZ10">
        <v>71</v>
      </c>
      <c r="DA10">
        <v>71</v>
      </c>
      <c r="DB10">
        <v>77</v>
      </c>
      <c r="DC10">
        <v>73</v>
      </c>
      <c r="DD10">
        <v>64</v>
      </c>
      <c r="DE10">
        <v>63</v>
      </c>
      <c r="DF10">
        <v>62</v>
      </c>
      <c r="DG10">
        <v>71</v>
      </c>
      <c r="DH10">
        <v>75</v>
      </c>
      <c r="DI10">
        <v>73</v>
      </c>
      <c r="DJ10">
        <v>68</v>
      </c>
      <c r="DK10">
        <v>71</v>
      </c>
      <c r="DL10">
        <v>73</v>
      </c>
      <c r="DM10">
        <v>73</v>
      </c>
      <c r="DN10">
        <v>70</v>
      </c>
      <c r="DO10">
        <v>73</v>
      </c>
      <c r="DP10">
        <v>78</v>
      </c>
      <c r="DQ10">
        <v>79</v>
      </c>
      <c r="DR10">
        <v>81</v>
      </c>
      <c r="DS10">
        <v>78</v>
      </c>
      <c r="DT10">
        <v>75</v>
      </c>
      <c r="DU10">
        <v>78</v>
      </c>
      <c r="DV10">
        <v>82</v>
      </c>
    </row>
    <row r="11" spans="1:126">
      <c r="A11">
        <v>2005</v>
      </c>
      <c r="B11">
        <f>AVERAGE(D11:BL11)</f>
        <v>87.016393442622956</v>
      </c>
      <c r="C11" s="6">
        <f t="shared" si="0"/>
        <v>86.688311688311686</v>
      </c>
      <c r="D11">
        <v>91</v>
      </c>
      <c r="E11">
        <v>89</v>
      </c>
      <c r="F11">
        <v>86</v>
      </c>
      <c r="G11">
        <v>86</v>
      </c>
      <c r="H11">
        <v>89</v>
      </c>
      <c r="I11">
        <v>82</v>
      </c>
      <c r="J11">
        <v>76</v>
      </c>
      <c r="K11">
        <v>88</v>
      </c>
      <c r="L11">
        <v>89</v>
      </c>
      <c r="M11">
        <v>78</v>
      </c>
      <c r="N11">
        <v>83</v>
      </c>
      <c r="O11">
        <v>86</v>
      </c>
      <c r="P11">
        <v>84</v>
      </c>
      <c r="Q11">
        <v>87</v>
      </c>
      <c r="R11">
        <v>84</v>
      </c>
      <c r="S11">
        <v>85</v>
      </c>
      <c r="T11">
        <v>89</v>
      </c>
      <c r="U11">
        <v>90</v>
      </c>
      <c r="V11">
        <v>89</v>
      </c>
      <c r="W11">
        <v>89</v>
      </c>
      <c r="X11">
        <v>90</v>
      </c>
      <c r="Y11">
        <v>91</v>
      </c>
      <c r="Z11">
        <v>91</v>
      </c>
      <c r="AA11">
        <v>90</v>
      </c>
      <c r="AB11">
        <v>92</v>
      </c>
      <c r="AC11">
        <v>94</v>
      </c>
      <c r="AD11">
        <v>92</v>
      </c>
      <c r="AE11">
        <v>90</v>
      </c>
      <c r="AF11">
        <v>83</v>
      </c>
      <c r="AG11">
        <v>78</v>
      </c>
      <c r="AH11">
        <v>84</v>
      </c>
      <c r="AI11">
        <v>82</v>
      </c>
      <c r="AJ11">
        <v>86</v>
      </c>
      <c r="AK11">
        <v>88</v>
      </c>
      <c r="AL11">
        <v>91</v>
      </c>
      <c r="AM11">
        <v>88</v>
      </c>
      <c r="AN11">
        <v>86</v>
      </c>
      <c r="AO11">
        <v>80</v>
      </c>
      <c r="AP11">
        <v>82</v>
      </c>
      <c r="AQ11">
        <v>85</v>
      </c>
      <c r="AR11">
        <v>83</v>
      </c>
      <c r="AS11">
        <v>87</v>
      </c>
      <c r="AT11">
        <v>88</v>
      </c>
      <c r="AU11">
        <v>86</v>
      </c>
      <c r="AV11">
        <v>90</v>
      </c>
      <c r="AW11">
        <v>92</v>
      </c>
      <c r="AX11">
        <v>89</v>
      </c>
      <c r="AY11">
        <v>90</v>
      </c>
      <c r="AZ11">
        <v>90</v>
      </c>
      <c r="BA11">
        <v>89</v>
      </c>
      <c r="BB11">
        <v>92</v>
      </c>
      <c r="BC11">
        <v>94</v>
      </c>
      <c r="BD11">
        <v>93</v>
      </c>
      <c r="BE11">
        <v>87</v>
      </c>
      <c r="BF11">
        <v>85</v>
      </c>
      <c r="BG11">
        <v>84</v>
      </c>
      <c r="BH11">
        <v>84</v>
      </c>
      <c r="BI11">
        <v>86</v>
      </c>
      <c r="BJ11">
        <v>86</v>
      </c>
      <c r="BK11">
        <v>85</v>
      </c>
      <c r="BL11">
        <v>85</v>
      </c>
      <c r="BM11">
        <v>85</v>
      </c>
      <c r="BN11">
        <v>85</v>
      </c>
      <c r="BO11">
        <v>88</v>
      </c>
      <c r="BP11">
        <v>87</v>
      </c>
      <c r="BQ11">
        <v>85</v>
      </c>
      <c r="BR11">
        <v>81</v>
      </c>
      <c r="BS11">
        <v>81</v>
      </c>
      <c r="BT11">
        <v>83</v>
      </c>
      <c r="BU11">
        <v>85</v>
      </c>
      <c r="BV11">
        <v>86</v>
      </c>
      <c r="BW11">
        <v>84</v>
      </c>
      <c r="BX11">
        <v>84</v>
      </c>
      <c r="BY11">
        <v>86</v>
      </c>
      <c r="BZ11">
        <v>88</v>
      </c>
      <c r="CA11">
        <v>88</v>
      </c>
      <c r="CB11">
        <v>91</v>
      </c>
      <c r="CC11">
        <v>88</v>
      </c>
      <c r="CD11">
        <v>86</v>
      </c>
      <c r="CE11">
        <v>88</v>
      </c>
      <c r="CF11">
        <v>90</v>
      </c>
      <c r="CG11">
        <v>90</v>
      </c>
      <c r="CH11">
        <v>90</v>
      </c>
      <c r="CI11">
        <v>86</v>
      </c>
      <c r="CJ11">
        <v>87</v>
      </c>
      <c r="CK11">
        <v>88</v>
      </c>
      <c r="CL11">
        <v>85</v>
      </c>
      <c r="CM11">
        <v>77</v>
      </c>
      <c r="CN11">
        <v>86</v>
      </c>
      <c r="CO11">
        <v>85</v>
      </c>
      <c r="CP11">
        <v>85</v>
      </c>
      <c r="CQ11">
        <v>82</v>
      </c>
      <c r="CR11">
        <v>83</v>
      </c>
      <c r="CS11">
        <v>85</v>
      </c>
      <c r="CT11">
        <v>83</v>
      </c>
      <c r="CU11">
        <v>85</v>
      </c>
      <c r="CV11">
        <v>81</v>
      </c>
      <c r="CW11">
        <v>72</v>
      </c>
      <c r="CX11">
        <v>72</v>
      </c>
      <c r="CY11">
        <v>73</v>
      </c>
      <c r="CZ11">
        <v>70</v>
      </c>
      <c r="DA11">
        <v>77</v>
      </c>
      <c r="DB11">
        <v>82</v>
      </c>
      <c r="DC11">
        <v>74</v>
      </c>
      <c r="DD11">
        <v>77</v>
      </c>
      <c r="DE11">
        <v>78</v>
      </c>
      <c r="DF11">
        <v>79</v>
      </c>
      <c r="DG11">
        <v>76</v>
      </c>
      <c r="DH11">
        <v>75</v>
      </c>
      <c r="DI11">
        <v>81</v>
      </c>
      <c r="DJ11">
        <v>83</v>
      </c>
      <c r="DK11">
        <v>83</v>
      </c>
      <c r="DL11">
        <v>80</v>
      </c>
      <c r="DM11">
        <v>67</v>
      </c>
      <c r="DN11">
        <v>70</v>
      </c>
      <c r="DO11">
        <v>56</v>
      </c>
      <c r="DP11">
        <v>54</v>
      </c>
      <c r="DQ11">
        <v>61</v>
      </c>
      <c r="DR11">
        <v>63</v>
      </c>
      <c r="DS11">
        <v>62</v>
      </c>
      <c r="DT11">
        <v>64</v>
      </c>
      <c r="DU11">
        <v>69</v>
      </c>
      <c r="DV11">
        <v>70</v>
      </c>
    </row>
    <row r="12" spans="1:126">
      <c r="A12">
        <v>2006</v>
      </c>
      <c r="B12">
        <f>AVERAGE(D12:BL12)</f>
        <v>90.131147540983605</v>
      </c>
      <c r="C12" s="6">
        <f t="shared" si="0"/>
        <v>88.558441558441558</v>
      </c>
      <c r="D12">
        <v>93</v>
      </c>
      <c r="E12">
        <v>93</v>
      </c>
      <c r="F12">
        <v>93</v>
      </c>
      <c r="G12">
        <v>91</v>
      </c>
      <c r="H12">
        <v>90</v>
      </c>
      <c r="I12">
        <v>81</v>
      </c>
      <c r="J12">
        <v>80</v>
      </c>
      <c r="K12">
        <v>82</v>
      </c>
      <c r="L12">
        <v>84</v>
      </c>
      <c r="M12">
        <v>84</v>
      </c>
      <c r="N12">
        <v>90</v>
      </c>
      <c r="O12">
        <v>91</v>
      </c>
      <c r="P12">
        <v>91</v>
      </c>
      <c r="Q12">
        <v>91</v>
      </c>
      <c r="R12">
        <v>91</v>
      </c>
      <c r="S12">
        <v>91</v>
      </c>
      <c r="T12">
        <v>93</v>
      </c>
      <c r="U12">
        <v>93</v>
      </c>
      <c r="V12">
        <v>96</v>
      </c>
      <c r="W12">
        <v>93</v>
      </c>
      <c r="X12">
        <v>93</v>
      </c>
      <c r="Y12">
        <v>91</v>
      </c>
      <c r="Z12">
        <v>86</v>
      </c>
      <c r="AA12">
        <v>87</v>
      </c>
      <c r="AB12">
        <v>88</v>
      </c>
      <c r="AC12">
        <v>93</v>
      </c>
      <c r="AD12">
        <v>95</v>
      </c>
      <c r="AE12">
        <v>96</v>
      </c>
      <c r="AF12">
        <v>91</v>
      </c>
      <c r="AG12">
        <v>91</v>
      </c>
      <c r="AH12">
        <v>94</v>
      </c>
      <c r="AI12">
        <v>95</v>
      </c>
      <c r="AJ12">
        <v>95</v>
      </c>
      <c r="AK12">
        <v>97</v>
      </c>
      <c r="AL12">
        <v>98</v>
      </c>
      <c r="AM12">
        <v>96</v>
      </c>
      <c r="AN12">
        <v>89</v>
      </c>
      <c r="AO12">
        <v>97</v>
      </c>
      <c r="AP12">
        <v>96</v>
      </c>
      <c r="AQ12">
        <v>95</v>
      </c>
      <c r="AR12">
        <v>96</v>
      </c>
      <c r="AS12">
        <v>88</v>
      </c>
      <c r="AT12">
        <v>84</v>
      </c>
      <c r="AU12">
        <v>81</v>
      </c>
      <c r="AV12">
        <v>87</v>
      </c>
      <c r="AW12">
        <v>86</v>
      </c>
      <c r="AX12">
        <v>89</v>
      </c>
      <c r="AY12">
        <v>86</v>
      </c>
      <c r="AZ12">
        <v>88</v>
      </c>
      <c r="BA12">
        <v>88</v>
      </c>
      <c r="BB12">
        <v>93</v>
      </c>
      <c r="BC12">
        <v>91</v>
      </c>
      <c r="BD12">
        <v>88</v>
      </c>
      <c r="BE12">
        <v>87</v>
      </c>
      <c r="BF12">
        <v>83</v>
      </c>
      <c r="BG12">
        <v>85</v>
      </c>
      <c r="BH12">
        <v>88</v>
      </c>
      <c r="BI12">
        <v>88</v>
      </c>
      <c r="BJ12">
        <v>90</v>
      </c>
      <c r="BK12">
        <v>90</v>
      </c>
      <c r="BL12">
        <v>88</v>
      </c>
      <c r="BM12">
        <v>80</v>
      </c>
      <c r="BN12">
        <v>85</v>
      </c>
      <c r="BO12">
        <v>86</v>
      </c>
      <c r="BP12">
        <v>85</v>
      </c>
      <c r="BQ12">
        <v>88</v>
      </c>
      <c r="BR12">
        <v>83</v>
      </c>
      <c r="BS12">
        <v>85</v>
      </c>
      <c r="BT12">
        <v>80</v>
      </c>
      <c r="BU12">
        <v>83</v>
      </c>
      <c r="BV12">
        <v>83</v>
      </c>
      <c r="BW12">
        <v>85</v>
      </c>
      <c r="BX12">
        <v>84</v>
      </c>
      <c r="BY12">
        <v>82</v>
      </c>
      <c r="BZ12">
        <v>70</v>
      </c>
      <c r="CA12">
        <v>80</v>
      </c>
      <c r="CB12">
        <v>82</v>
      </c>
      <c r="CC12">
        <v>83</v>
      </c>
      <c r="CD12">
        <v>85</v>
      </c>
      <c r="CE12">
        <v>85</v>
      </c>
      <c r="CF12">
        <v>79</v>
      </c>
      <c r="CG12">
        <v>73</v>
      </c>
      <c r="CH12">
        <v>75</v>
      </c>
      <c r="CI12">
        <v>82</v>
      </c>
      <c r="CJ12">
        <v>86</v>
      </c>
      <c r="CK12">
        <v>84</v>
      </c>
      <c r="CL12">
        <v>75</v>
      </c>
      <c r="CM12">
        <v>78</v>
      </c>
      <c r="CN12">
        <v>79</v>
      </c>
      <c r="CO12">
        <v>81</v>
      </c>
      <c r="CP12">
        <v>70</v>
      </c>
      <c r="CQ12">
        <v>75</v>
      </c>
      <c r="CR12">
        <v>83</v>
      </c>
      <c r="CS12">
        <v>81</v>
      </c>
      <c r="CT12">
        <v>82</v>
      </c>
      <c r="CU12">
        <v>84</v>
      </c>
      <c r="CV12">
        <v>86</v>
      </c>
      <c r="CW12">
        <v>76</v>
      </c>
      <c r="CX12">
        <v>72</v>
      </c>
      <c r="CY12">
        <v>72</v>
      </c>
      <c r="CZ12">
        <v>79</v>
      </c>
      <c r="DA12">
        <v>80</v>
      </c>
      <c r="DB12">
        <v>80</v>
      </c>
      <c r="DC12">
        <v>71</v>
      </c>
      <c r="DD12">
        <v>62</v>
      </c>
      <c r="DE12">
        <v>69</v>
      </c>
      <c r="DF12">
        <v>70</v>
      </c>
      <c r="DG12">
        <v>59</v>
      </c>
      <c r="DH12">
        <v>71</v>
      </c>
      <c r="DI12">
        <v>77</v>
      </c>
      <c r="DJ12">
        <v>76</v>
      </c>
      <c r="DK12">
        <v>69</v>
      </c>
      <c r="DL12">
        <v>69</v>
      </c>
      <c r="DM12">
        <v>70</v>
      </c>
      <c r="DN12">
        <v>53</v>
      </c>
      <c r="DO12">
        <v>56</v>
      </c>
      <c r="DP12">
        <v>55</v>
      </c>
      <c r="DQ12">
        <v>62</v>
      </c>
      <c r="DR12">
        <v>66</v>
      </c>
      <c r="DS12">
        <v>63</v>
      </c>
      <c r="DT12">
        <v>72</v>
      </c>
      <c r="DU12">
        <v>73</v>
      </c>
      <c r="DV12">
        <v>68</v>
      </c>
    </row>
    <row r="13" spans="1:126">
      <c r="A13">
        <v>2007</v>
      </c>
      <c r="B13">
        <f>AVERAGE(D13:BL13)</f>
        <v>91.295081967213122</v>
      </c>
      <c r="C13" s="6">
        <f t="shared" si="0"/>
        <v>90.259740259740255</v>
      </c>
      <c r="D13">
        <v>95</v>
      </c>
      <c r="E13">
        <v>85</v>
      </c>
      <c r="F13">
        <v>82</v>
      </c>
      <c r="G13">
        <v>86</v>
      </c>
      <c r="H13">
        <v>88</v>
      </c>
      <c r="I13">
        <v>87</v>
      </c>
      <c r="J13">
        <v>82</v>
      </c>
      <c r="K13">
        <v>82</v>
      </c>
      <c r="L13">
        <v>89</v>
      </c>
      <c r="M13">
        <v>86</v>
      </c>
      <c r="N13">
        <v>85</v>
      </c>
      <c r="O13">
        <v>87</v>
      </c>
      <c r="P13">
        <v>86</v>
      </c>
      <c r="Q13">
        <v>84</v>
      </c>
      <c r="R13">
        <v>81</v>
      </c>
      <c r="S13">
        <v>86</v>
      </c>
      <c r="T13">
        <v>89</v>
      </c>
      <c r="U13">
        <v>89</v>
      </c>
      <c r="V13">
        <v>88</v>
      </c>
      <c r="W13">
        <v>86</v>
      </c>
      <c r="X13">
        <v>86</v>
      </c>
      <c r="Y13">
        <v>79</v>
      </c>
      <c r="Z13">
        <v>82</v>
      </c>
      <c r="AA13">
        <v>87</v>
      </c>
      <c r="AB13">
        <v>87</v>
      </c>
      <c r="AC13">
        <v>87</v>
      </c>
      <c r="AD13">
        <v>90</v>
      </c>
      <c r="AE13">
        <v>89</v>
      </c>
      <c r="AF13">
        <v>87</v>
      </c>
      <c r="AG13">
        <v>92</v>
      </c>
      <c r="AH13">
        <v>90</v>
      </c>
      <c r="AI13">
        <v>92</v>
      </c>
      <c r="AJ13">
        <v>92</v>
      </c>
      <c r="AK13">
        <v>94</v>
      </c>
      <c r="AL13">
        <v>97</v>
      </c>
      <c r="AM13">
        <v>96</v>
      </c>
      <c r="AN13">
        <v>98</v>
      </c>
      <c r="AO13">
        <v>98</v>
      </c>
      <c r="AP13">
        <v>100</v>
      </c>
      <c r="AQ13">
        <v>103</v>
      </c>
      <c r="AR13">
        <v>103</v>
      </c>
      <c r="AS13">
        <v>100</v>
      </c>
      <c r="AT13">
        <v>90</v>
      </c>
      <c r="AU13">
        <v>100</v>
      </c>
      <c r="AV13">
        <v>99</v>
      </c>
      <c r="AW13">
        <v>102</v>
      </c>
      <c r="AX13">
        <v>101</v>
      </c>
      <c r="AY13">
        <v>101</v>
      </c>
      <c r="AZ13">
        <v>97</v>
      </c>
      <c r="BA13">
        <v>95</v>
      </c>
      <c r="BB13">
        <v>96</v>
      </c>
      <c r="BC13">
        <v>99</v>
      </c>
      <c r="BD13">
        <v>104</v>
      </c>
      <c r="BE13">
        <v>98</v>
      </c>
      <c r="BF13">
        <v>95</v>
      </c>
      <c r="BG13">
        <v>94</v>
      </c>
      <c r="BH13">
        <v>92</v>
      </c>
      <c r="BI13">
        <v>88</v>
      </c>
      <c r="BJ13">
        <v>88</v>
      </c>
      <c r="BK13">
        <v>89</v>
      </c>
      <c r="BL13">
        <v>89</v>
      </c>
      <c r="BM13">
        <v>86</v>
      </c>
      <c r="BN13">
        <v>84</v>
      </c>
      <c r="BO13">
        <v>83</v>
      </c>
      <c r="BP13">
        <v>88</v>
      </c>
      <c r="BQ13">
        <v>91</v>
      </c>
      <c r="BR13">
        <v>89</v>
      </c>
      <c r="BS13">
        <v>85</v>
      </c>
      <c r="BT13">
        <v>86</v>
      </c>
      <c r="BU13">
        <v>88</v>
      </c>
      <c r="BV13">
        <v>89</v>
      </c>
      <c r="BW13">
        <v>89</v>
      </c>
      <c r="BX13">
        <v>89</v>
      </c>
      <c r="BY13">
        <v>86</v>
      </c>
      <c r="BZ13">
        <v>85</v>
      </c>
      <c r="CA13">
        <v>81</v>
      </c>
      <c r="CB13">
        <v>82</v>
      </c>
      <c r="CC13">
        <v>76</v>
      </c>
      <c r="CD13">
        <v>78</v>
      </c>
      <c r="CE13">
        <v>79</v>
      </c>
      <c r="CF13">
        <v>82</v>
      </c>
      <c r="CG13">
        <v>81</v>
      </c>
      <c r="CH13">
        <v>78</v>
      </c>
      <c r="CI13">
        <v>86</v>
      </c>
      <c r="CJ13">
        <v>83</v>
      </c>
      <c r="CK13">
        <v>89</v>
      </c>
      <c r="CL13">
        <v>87</v>
      </c>
      <c r="CM13">
        <v>84</v>
      </c>
      <c r="CN13">
        <v>85</v>
      </c>
      <c r="CO13">
        <v>85</v>
      </c>
      <c r="CP13">
        <v>81</v>
      </c>
      <c r="CQ13">
        <v>79</v>
      </c>
      <c r="CR13">
        <v>80</v>
      </c>
      <c r="CS13">
        <v>82</v>
      </c>
      <c r="CT13">
        <v>77</v>
      </c>
      <c r="CU13">
        <v>80</v>
      </c>
      <c r="CV13">
        <v>81</v>
      </c>
      <c r="CW13">
        <v>82</v>
      </c>
      <c r="CX13">
        <v>83</v>
      </c>
      <c r="CY13">
        <v>83</v>
      </c>
      <c r="CZ13">
        <v>81</v>
      </c>
      <c r="DA13">
        <v>81</v>
      </c>
      <c r="DB13">
        <v>67</v>
      </c>
      <c r="DC13">
        <v>72</v>
      </c>
      <c r="DD13">
        <v>74</v>
      </c>
      <c r="DE13">
        <v>78</v>
      </c>
      <c r="DF13">
        <v>78</v>
      </c>
      <c r="DG13">
        <v>76</v>
      </c>
      <c r="DH13">
        <v>82</v>
      </c>
      <c r="DI13">
        <v>77</v>
      </c>
      <c r="DJ13">
        <v>76</v>
      </c>
      <c r="DK13">
        <v>75</v>
      </c>
      <c r="DL13">
        <v>78</v>
      </c>
      <c r="DM13">
        <v>72</v>
      </c>
      <c r="DN13">
        <v>81</v>
      </c>
      <c r="DO13">
        <v>59</v>
      </c>
      <c r="DP13">
        <v>61</v>
      </c>
      <c r="DQ13">
        <v>68</v>
      </c>
      <c r="DR13">
        <v>67</v>
      </c>
      <c r="DS13">
        <v>70</v>
      </c>
      <c r="DT13">
        <v>62</v>
      </c>
      <c r="DU13">
        <v>67</v>
      </c>
      <c r="DV13">
        <v>71</v>
      </c>
    </row>
    <row r="14" spans="1:126">
      <c r="A14">
        <v>2008</v>
      </c>
      <c r="B14">
        <f>AVERAGE(D14:BL14)</f>
        <v>87.704918032786878</v>
      </c>
      <c r="C14" s="6">
        <f t="shared" si="0"/>
        <v>87.324675324675326</v>
      </c>
      <c r="D14">
        <v>85</v>
      </c>
      <c r="E14">
        <v>87</v>
      </c>
      <c r="F14">
        <v>91</v>
      </c>
      <c r="G14">
        <v>90</v>
      </c>
      <c r="H14">
        <v>88</v>
      </c>
      <c r="I14">
        <v>82</v>
      </c>
      <c r="J14">
        <v>88</v>
      </c>
      <c r="K14">
        <v>90</v>
      </c>
      <c r="L14">
        <v>89</v>
      </c>
      <c r="M14">
        <v>87</v>
      </c>
      <c r="N14">
        <v>89</v>
      </c>
      <c r="O14">
        <v>93</v>
      </c>
      <c r="P14">
        <v>85</v>
      </c>
      <c r="Q14">
        <v>88</v>
      </c>
      <c r="R14">
        <v>89</v>
      </c>
      <c r="S14">
        <v>89</v>
      </c>
      <c r="T14">
        <v>88</v>
      </c>
      <c r="U14">
        <v>90</v>
      </c>
      <c r="V14">
        <v>91</v>
      </c>
      <c r="W14">
        <v>94</v>
      </c>
      <c r="X14">
        <v>95</v>
      </c>
      <c r="Y14">
        <v>92</v>
      </c>
      <c r="Z14">
        <v>87</v>
      </c>
      <c r="AA14">
        <v>88</v>
      </c>
      <c r="AB14">
        <v>89</v>
      </c>
      <c r="AC14">
        <v>87</v>
      </c>
      <c r="AD14">
        <v>90</v>
      </c>
      <c r="AE14">
        <v>93</v>
      </c>
      <c r="AF14">
        <v>92</v>
      </c>
      <c r="AG14">
        <v>90</v>
      </c>
      <c r="AH14">
        <v>88</v>
      </c>
      <c r="AI14">
        <v>89</v>
      </c>
      <c r="AJ14">
        <v>92</v>
      </c>
      <c r="AK14">
        <v>91</v>
      </c>
      <c r="AL14">
        <v>91</v>
      </c>
      <c r="AM14">
        <v>92</v>
      </c>
      <c r="AN14">
        <v>94</v>
      </c>
      <c r="AO14">
        <v>90</v>
      </c>
      <c r="AP14">
        <v>86</v>
      </c>
      <c r="AQ14">
        <v>85</v>
      </c>
      <c r="AR14">
        <v>85</v>
      </c>
      <c r="AS14">
        <v>88</v>
      </c>
      <c r="AT14">
        <v>81</v>
      </c>
      <c r="AU14">
        <v>81</v>
      </c>
      <c r="AV14">
        <v>84</v>
      </c>
      <c r="AW14">
        <v>87</v>
      </c>
      <c r="AX14">
        <v>86</v>
      </c>
      <c r="AY14">
        <v>85</v>
      </c>
      <c r="AZ14">
        <v>86</v>
      </c>
      <c r="BA14">
        <v>90</v>
      </c>
      <c r="BB14">
        <v>90</v>
      </c>
      <c r="BC14">
        <v>85</v>
      </c>
      <c r="BD14">
        <v>82</v>
      </c>
      <c r="BE14">
        <v>78</v>
      </c>
      <c r="BF14">
        <v>83</v>
      </c>
      <c r="BG14">
        <v>78</v>
      </c>
      <c r="BH14">
        <v>83</v>
      </c>
      <c r="BI14">
        <v>80</v>
      </c>
      <c r="BJ14">
        <v>86</v>
      </c>
      <c r="BK14">
        <v>89</v>
      </c>
      <c r="BL14">
        <v>89</v>
      </c>
      <c r="BM14">
        <v>88</v>
      </c>
      <c r="BN14">
        <v>81</v>
      </c>
      <c r="BO14">
        <v>85</v>
      </c>
      <c r="BP14">
        <v>83</v>
      </c>
      <c r="BQ14">
        <v>85</v>
      </c>
      <c r="BR14">
        <v>88</v>
      </c>
      <c r="BS14">
        <v>87</v>
      </c>
      <c r="BT14">
        <v>89</v>
      </c>
      <c r="BU14">
        <v>90</v>
      </c>
      <c r="BV14">
        <v>88</v>
      </c>
      <c r="BW14">
        <v>87</v>
      </c>
      <c r="BX14">
        <v>83</v>
      </c>
      <c r="BY14">
        <v>87</v>
      </c>
      <c r="BZ14">
        <v>86</v>
      </c>
      <c r="CA14">
        <v>88</v>
      </c>
      <c r="CB14">
        <v>79</v>
      </c>
      <c r="CC14">
        <v>80</v>
      </c>
      <c r="CD14">
        <v>69</v>
      </c>
      <c r="CE14">
        <v>82</v>
      </c>
      <c r="CF14">
        <v>81</v>
      </c>
      <c r="CG14">
        <v>79</v>
      </c>
      <c r="CH14">
        <v>75</v>
      </c>
      <c r="CI14">
        <v>84</v>
      </c>
      <c r="CJ14">
        <v>82</v>
      </c>
      <c r="CK14">
        <v>78</v>
      </c>
      <c r="CL14">
        <v>82</v>
      </c>
      <c r="CM14">
        <v>80</v>
      </c>
      <c r="CN14">
        <v>77</v>
      </c>
      <c r="CO14">
        <v>86</v>
      </c>
      <c r="CP14">
        <v>86</v>
      </c>
      <c r="CQ14">
        <v>86</v>
      </c>
      <c r="CR14">
        <v>74</v>
      </c>
      <c r="CS14">
        <v>74</v>
      </c>
      <c r="CT14">
        <v>80</v>
      </c>
      <c r="CU14">
        <v>83</v>
      </c>
      <c r="CV14">
        <v>83</v>
      </c>
      <c r="CW14">
        <v>82</v>
      </c>
      <c r="CX14">
        <v>82</v>
      </c>
      <c r="CY14">
        <v>72</v>
      </c>
      <c r="CZ14">
        <v>75</v>
      </c>
      <c r="DA14">
        <v>77</v>
      </c>
      <c r="DB14">
        <v>78</v>
      </c>
      <c r="DC14">
        <v>77</v>
      </c>
      <c r="DD14">
        <v>77</v>
      </c>
      <c r="DE14">
        <v>80</v>
      </c>
      <c r="DF14">
        <v>81</v>
      </c>
      <c r="DG14">
        <v>83</v>
      </c>
      <c r="DH14">
        <v>69</v>
      </c>
      <c r="DI14">
        <v>67</v>
      </c>
      <c r="DJ14">
        <v>65</v>
      </c>
      <c r="DK14">
        <v>66</v>
      </c>
      <c r="DL14">
        <v>72</v>
      </c>
      <c r="DM14">
        <v>68</v>
      </c>
      <c r="DN14">
        <v>62</v>
      </c>
      <c r="DO14">
        <v>54</v>
      </c>
      <c r="DP14">
        <v>67</v>
      </c>
      <c r="DQ14">
        <v>70</v>
      </c>
      <c r="DR14">
        <v>59</v>
      </c>
      <c r="DS14">
        <v>50</v>
      </c>
      <c r="DT14">
        <v>59</v>
      </c>
      <c r="DU14">
        <v>65</v>
      </c>
      <c r="DV14">
        <v>67</v>
      </c>
    </row>
    <row r="15" spans="1:126">
      <c r="A15">
        <v>2009</v>
      </c>
      <c r="B15">
        <f>AVERAGE(D15:BL15)</f>
        <v>87.245901639344268</v>
      </c>
      <c r="C15" s="6">
        <f t="shared" si="0"/>
        <v>85.870129870129873</v>
      </c>
      <c r="D15">
        <v>95</v>
      </c>
      <c r="E15">
        <v>90</v>
      </c>
      <c r="F15">
        <v>89</v>
      </c>
      <c r="G15">
        <v>91</v>
      </c>
      <c r="H15">
        <v>80</v>
      </c>
      <c r="I15">
        <v>87</v>
      </c>
      <c r="J15">
        <v>86</v>
      </c>
      <c r="K15">
        <v>82</v>
      </c>
      <c r="L15">
        <v>84</v>
      </c>
      <c r="M15">
        <v>84</v>
      </c>
      <c r="N15">
        <v>86</v>
      </c>
      <c r="O15">
        <v>90</v>
      </c>
      <c r="P15">
        <v>84</v>
      </c>
      <c r="Q15">
        <v>89</v>
      </c>
      <c r="R15">
        <v>89</v>
      </c>
      <c r="S15">
        <v>90</v>
      </c>
      <c r="T15">
        <v>88</v>
      </c>
      <c r="U15">
        <v>82</v>
      </c>
      <c r="V15">
        <v>80</v>
      </c>
      <c r="W15">
        <v>82</v>
      </c>
      <c r="X15">
        <v>86</v>
      </c>
      <c r="Y15">
        <v>84</v>
      </c>
      <c r="Z15">
        <v>87</v>
      </c>
      <c r="AA15">
        <v>88</v>
      </c>
      <c r="AB15">
        <v>90</v>
      </c>
      <c r="AC15">
        <v>92</v>
      </c>
      <c r="AD15">
        <v>90</v>
      </c>
      <c r="AE15">
        <v>89</v>
      </c>
      <c r="AF15">
        <v>85</v>
      </c>
      <c r="AG15">
        <v>82</v>
      </c>
      <c r="AH15">
        <v>85</v>
      </c>
      <c r="AI15">
        <v>89</v>
      </c>
      <c r="AJ15">
        <v>83</v>
      </c>
      <c r="AK15">
        <v>90</v>
      </c>
      <c r="AL15">
        <v>92</v>
      </c>
      <c r="AM15">
        <v>92</v>
      </c>
      <c r="AN15">
        <v>89</v>
      </c>
      <c r="AO15">
        <v>91</v>
      </c>
      <c r="AP15">
        <v>92</v>
      </c>
      <c r="AQ15">
        <v>93</v>
      </c>
      <c r="AR15">
        <v>93</v>
      </c>
      <c r="AS15">
        <v>95</v>
      </c>
      <c r="AT15">
        <v>86</v>
      </c>
      <c r="AU15">
        <v>90</v>
      </c>
      <c r="AV15">
        <v>90</v>
      </c>
      <c r="AW15">
        <v>90</v>
      </c>
      <c r="AX15">
        <v>88</v>
      </c>
      <c r="AY15">
        <v>87</v>
      </c>
      <c r="AZ15">
        <v>88</v>
      </c>
      <c r="BA15">
        <v>90</v>
      </c>
      <c r="BB15">
        <v>88</v>
      </c>
      <c r="BC15">
        <v>88</v>
      </c>
      <c r="BD15">
        <v>85</v>
      </c>
      <c r="BE15">
        <v>81</v>
      </c>
      <c r="BF15">
        <v>86</v>
      </c>
      <c r="BG15">
        <v>87</v>
      </c>
      <c r="BH15">
        <v>90</v>
      </c>
      <c r="BI15">
        <v>83</v>
      </c>
      <c r="BJ15">
        <v>75</v>
      </c>
      <c r="BK15">
        <v>86</v>
      </c>
      <c r="BL15">
        <v>79</v>
      </c>
      <c r="BM15">
        <v>79</v>
      </c>
      <c r="BN15">
        <v>71</v>
      </c>
      <c r="BO15">
        <v>78</v>
      </c>
      <c r="BP15">
        <v>79</v>
      </c>
      <c r="BQ15">
        <v>83</v>
      </c>
      <c r="BR15">
        <v>83</v>
      </c>
      <c r="BS15">
        <v>85</v>
      </c>
      <c r="BT15">
        <v>84</v>
      </c>
      <c r="BU15">
        <v>87</v>
      </c>
      <c r="BV15">
        <v>84</v>
      </c>
      <c r="BW15">
        <v>80</v>
      </c>
      <c r="BX15">
        <v>75</v>
      </c>
      <c r="BY15">
        <v>81</v>
      </c>
      <c r="BZ15">
        <v>80</v>
      </c>
      <c r="CA15">
        <v>82</v>
      </c>
      <c r="CB15">
        <v>79</v>
      </c>
      <c r="CC15">
        <v>82</v>
      </c>
      <c r="CD15">
        <v>73</v>
      </c>
      <c r="CE15">
        <v>80</v>
      </c>
      <c r="CF15">
        <v>74</v>
      </c>
      <c r="CG15">
        <v>81</v>
      </c>
      <c r="CH15">
        <v>79</v>
      </c>
      <c r="CI15">
        <v>84</v>
      </c>
      <c r="CJ15">
        <v>83</v>
      </c>
      <c r="CK15">
        <v>85</v>
      </c>
      <c r="CL15">
        <v>87</v>
      </c>
      <c r="CM15">
        <v>85</v>
      </c>
      <c r="CN15">
        <v>80</v>
      </c>
      <c r="CO15">
        <v>83</v>
      </c>
      <c r="CP15">
        <v>72</v>
      </c>
      <c r="CQ15">
        <v>74</v>
      </c>
      <c r="CR15">
        <v>76</v>
      </c>
      <c r="CS15">
        <v>75</v>
      </c>
      <c r="CT15">
        <v>76</v>
      </c>
      <c r="CU15">
        <v>74</v>
      </c>
      <c r="CV15">
        <v>62</v>
      </c>
      <c r="CW15">
        <v>71</v>
      </c>
      <c r="CX15">
        <v>79</v>
      </c>
      <c r="CY15">
        <v>80</v>
      </c>
      <c r="CZ15">
        <v>85</v>
      </c>
      <c r="DA15">
        <v>74</v>
      </c>
      <c r="DB15">
        <v>77</v>
      </c>
      <c r="DC15">
        <v>66</v>
      </c>
      <c r="DD15">
        <v>73</v>
      </c>
      <c r="DE15">
        <v>66</v>
      </c>
      <c r="DF15">
        <v>61</v>
      </c>
      <c r="DG15">
        <v>61</v>
      </c>
      <c r="DH15">
        <v>51</v>
      </c>
      <c r="DI15">
        <v>55</v>
      </c>
      <c r="DJ15">
        <v>61</v>
      </c>
      <c r="DK15">
        <v>68</v>
      </c>
      <c r="DL15">
        <v>71</v>
      </c>
      <c r="DM15">
        <v>74</v>
      </c>
      <c r="DN15">
        <v>72</v>
      </c>
      <c r="DO15">
        <v>69</v>
      </c>
      <c r="DP15">
        <v>65</v>
      </c>
      <c r="DQ15">
        <v>65</v>
      </c>
      <c r="DR15">
        <v>60</v>
      </c>
      <c r="DS15">
        <v>71</v>
      </c>
      <c r="DT15">
        <v>75</v>
      </c>
      <c r="DU15">
        <v>66</v>
      </c>
      <c r="DV15">
        <v>69</v>
      </c>
    </row>
    <row r="16" spans="1:126">
      <c r="A16">
        <v>2010</v>
      </c>
      <c r="B16">
        <f>AVERAGE(D16:BL16)</f>
        <v>91.344262295081961</v>
      </c>
      <c r="C16" s="6">
        <f t="shared" si="0"/>
        <v>91.116883116883116</v>
      </c>
      <c r="D16">
        <v>87</v>
      </c>
      <c r="E16">
        <v>84</v>
      </c>
      <c r="F16">
        <v>83</v>
      </c>
      <c r="G16">
        <v>85</v>
      </c>
      <c r="H16">
        <v>88</v>
      </c>
      <c r="I16">
        <v>89</v>
      </c>
      <c r="J16">
        <v>94</v>
      </c>
      <c r="K16">
        <v>97</v>
      </c>
      <c r="L16">
        <v>96</v>
      </c>
      <c r="M16">
        <v>90</v>
      </c>
      <c r="N16">
        <v>93</v>
      </c>
      <c r="O16">
        <v>90</v>
      </c>
      <c r="P16">
        <v>91</v>
      </c>
      <c r="Q16">
        <v>91</v>
      </c>
      <c r="R16">
        <v>94</v>
      </c>
      <c r="S16">
        <v>89</v>
      </c>
      <c r="T16">
        <v>87</v>
      </c>
      <c r="U16">
        <v>83</v>
      </c>
      <c r="V16">
        <v>90</v>
      </c>
      <c r="W16">
        <v>91</v>
      </c>
      <c r="X16">
        <v>94</v>
      </c>
      <c r="Y16">
        <v>95</v>
      </c>
      <c r="Z16">
        <v>97</v>
      </c>
      <c r="AA16">
        <v>94</v>
      </c>
      <c r="AB16">
        <v>95</v>
      </c>
      <c r="AC16">
        <v>95</v>
      </c>
      <c r="AD16">
        <v>93</v>
      </c>
      <c r="AE16">
        <v>90</v>
      </c>
      <c r="AF16">
        <v>94</v>
      </c>
      <c r="AG16">
        <v>95</v>
      </c>
      <c r="AH16">
        <v>95</v>
      </c>
      <c r="AI16">
        <v>96</v>
      </c>
      <c r="AJ16">
        <v>84</v>
      </c>
      <c r="AK16">
        <v>92</v>
      </c>
      <c r="AL16">
        <v>95</v>
      </c>
      <c r="AM16">
        <v>93</v>
      </c>
      <c r="AN16">
        <v>93</v>
      </c>
      <c r="AO16">
        <v>91</v>
      </c>
      <c r="AP16">
        <v>93</v>
      </c>
      <c r="AQ16">
        <v>94</v>
      </c>
      <c r="AR16">
        <v>94</v>
      </c>
      <c r="AS16">
        <v>95</v>
      </c>
      <c r="AT16">
        <v>95</v>
      </c>
      <c r="AU16">
        <v>96</v>
      </c>
      <c r="AV16">
        <v>89</v>
      </c>
      <c r="AW16">
        <v>90</v>
      </c>
      <c r="AX16">
        <v>90</v>
      </c>
      <c r="AY16">
        <v>91</v>
      </c>
      <c r="AZ16">
        <v>93</v>
      </c>
      <c r="BA16">
        <v>92</v>
      </c>
      <c r="BB16">
        <v>93</v>
      </c>
      <c r="BC16">
        <v>93</v>
      </c>
      <c r="BD16">
        <v>94</v>
      </c>
      <c r="BE16">
        <v>93</v>
      </c>
      <c r="BF16">
        <v>90</v>
      </c>
      <c r="BG16">
        <v>89</v>
      </c>
      <c r="BH16">
        <v>90</v>
      </c>
      <c r="BI16">
        <v>89</v>
      </c>
      <c r="BJ16">
        <v>87</v>
      </c>
      <c r="BK16">
        <v>84</v>
      </c>
      <c r="BL16">
        <v>85</v>
      </c>
      <c r="BM16">
        <v>89</v>
      </c>
      <c r="BN16">
        <v>90</v>
      </c>
      <c r="BO16">
        <v>91</v>
      </c>
      <c r="BP16">
        <v>92</v>
      </c>
      <c r="BQ16">
        <v>84</v>
      </c>
      <c r="BR16">
        <v>85</v>
      </c>
      <c r="BS16">
        <v>90</v>
      </c>
      <c r="BT16">
        <v>91</v>
      </c>
      <c r="BU16">
        <v>93</v>
      </c>
      <c r="BV16">
        <v>92</v>
      </c>
      <c r="BW16">
        <v>94</v>
      </c>
      <c r="BX16">
        <v>96</v>
      </c>
      <c r="BY16">
        <v>89</v>
      </c>
      <c r="BZ16">
        <v>86</v>
      </c>
      <c r="CA16">
        <v>91</v>
      </c>
      <c r="CB16">
        <v>91</v>
      </c>
      <c r="CC16">
        <v>89</v>
      </c>
      <c r="CD16">
        <v>95</v>
      </c>
      <c r="CE16">
        <v>93</v>
      </c>
      <c r="CF16">
        <v>92</v>
      </c>
      <c r="CG16">
        <v>96</v>
      </c>
      <c r="CH16">
        <v>95</v>
      </c>
      <c r="CI16">
        <v>92</v>
      </c>
      <c r="CJ16">
        <v>91</v>
      </c>
      <c r="CK16">
        <v>88</v>
      </c>
      <c r="CL16">
        <v>93</v>
      </c>
      <c r="CM16">
        <v>76</v>
      </c>
      <c r="CN16">
        <v>81</v>
      </c>
      <c r="CO16">
        <v>76</v>
      </c>
      <c r="CP16">
        <v>79</v>
      </c>
      <c r="CQ16">
        <v>76</v>
      </c>
      <c r="CR16">
        <v>79</v>
      </c>
      <c r="CS16">
        <v>78</v>
      </c>
      <c r="CT16">
        <v>68</v>
      </c>
      <c r="CU16">
        <v>67</v>
      </c>
      <c r="CV16">
        <v>70</v>
      </c>
      <c r="CW16">
        <v>73</v>
      </c>
      <c r="CX16">
        <v>81</v>
      </c>
      <c r="CY16">
        <v>82</v>
      </c>
      <c r="CZ16">
        <v>85</v>
      </c>
      <c r="DA16">
        <v>86</v>
      </c>
      <c r="DB16">
        <v>86</v>
      </c>
      <c r="DC16">
        <v>80</v>
      </c>
      <c r="DD16">
        <v>80</v>
      </c>
      <c r="DE16">
        <v>73</v>
      </c>
      <c r="DF16">
        <v>78</v>
      </c>
      <c r="DG16">
        <v>76</v>
      </c>
      <c r="DH16">
        <v>80</v>
      </c>
      <c r="DI16">
        <v>78</v>
      </c>
      <c r="DJ16">
        <v>82</v>
      </c>
      <c r="DK16">
        <v>77</v>
      </c>
      <c r="DL16">
        <v>80</v>
      </c>
      <c r="DM16">
        <v>78</v>
      </c>
      <c r="DN16">
        <v>76</v>
      </c>
      <c r="DO16">
        <v>81</v>
      </c>
      <c r="DP16">
        <v>76</v>
      </c>
      <c r="DQ16">
        <v>85</v>
      </c>
      <c r="DR16">
        <v>76</v>
      </c>
      <c r="DS16">
        <v>74</v>
      </c>
      <c r="DT16">
        <v>68</v>
      </c>
      <c r="DU16">
        <v>71</v>
      </c>
      <c r="DV16">
        <v>75</v>
      </c>
    </row>
    <row r="17" spans="1:126">
      <c r="A17">
        <v>2011</v>
      </c>
      <c r="B17">
        <f>AVERAGE(D17:BL17)</f>
        <v>92.721311475409834</v>
      </c>
      <c r="C17" s="6">
        <f t="shared" si="0"/>
        <v>91.090909090909093</v>
      </c>
      <c r="D17">
        <v>92</v>
      </c>
      <c r="E17">
        <v>94</v>
      </c>
      <c r="F17">
        <v>95</v>
      </c>
      <c r="G17">
        <v>92</v>
      </c>
      <c r="H17">
        <v>90</v>
      </c>
      <c r="I17">
        <v>90</v>
      </c>
      <c r="J17">
        <v>94</v>
      </c>
      <c r="K17">
        <v>94</v>
      </c>
      <c r="L17">
        <v>91</v>
      </c>
      <c r="M17">
        <v>92</v>
      </c>
      <c r="N17">
        <v>95</v>
      </c>
      <c r="O17">
        <v>95</v>
      </c>
      <c r="P17">
        <v>97</v>
      </c>
      <c r="Q17">
        <v>90</v>
      </c>
      <c r="R17">
        <v>80</v>
      </c>
      <c r="S17">
        <v>85</v>
      </c>
      <c r="T17">
        <v>87</v>
      </c>
      <c r="U17">
        <v>89</v>
      </c>
      <c r="V17">
        <v>94</v>
      </c>
      <c r="W17">
        <v>91</v>
      </c>
      <c r="X17">
        <v>92</v>
      </c>
      <c r="Y17">
        <v>94</v>
      </c>
      <c r="Z17">
        <v>92</v>
      </c>
      <c r="AA17">
        <v>92</v>
      </c>
      <c r="AB17">
        <v>90</v>
      </c>
      <c r="AC17">
        <v>94</v>
      </c>
      <c r="AD17">
        <v>94</v>
      </c>
      <c r="AE17">
        <v>90</v>
      </c>
      <c r="AF17">
        <v>93</v>
      </c>
      <c r="AG17">
        <v>96</v>
      </c>
      <c r="AH17">
        <v>96</v>
      </c>
      <c r="AI17">
        <v>91</v>
      </c>
      <c r="AJ17">
        <v>96</v>
      </c>
      <c r="AK17">
        <v>97</v>
      </c>
      <c r="AL17">
        <v>85</v>
      </c>
      <c r="AM17">
        <v>96</v>
      </c>
      <c r="AN17">
        <v>93</v>
      </c>
      <c r="AO17">
        <v>93</v>
      </c>
      <c r="AP17">
        <v>94</v>
      </c>
      <c r="AQ17">
        <v>91</v>
      </c>
      <c r="AR17">
        <v>95</v>
      </c>
      <c r="AS17">
        <v>94</v>
      </c>
      <c r="AT17">
        <v>95</v>
      </c>
      <c r="AU17">
        <v>95</v>
      </c>
      <c r="AV17">
        <v>94</v>
      </c>
      <c r="AW17">
        <v>88</v>
      </c>
      <c r="AX17">
        <v>90</v>
      </c>
      <c r="AY17">
        <v>92</v>
      </c>
      <c r="AZ17">
        <v>94</v>
      </c>
      <c r="BA17">
        <v>96</v>
      </c>
      <c r="BB17">
        <v>93</v>
      </c>
      <c r="BC17">
        <v>94</v>
      </c>
      <c r="BD17">
        <v>98</v>
      </c>
      <c r="BE17">
        <v>92</v>
      </c>
      <c r="BF17">
        <v>93</v>
      </c>
      <c r="BG17">
        <v>95</v>
      </c>
      <c r="BH17">
        <v>99</v>
      </c>
      <c r="BI17">
        <v>95</v>
      </c>
      <c r="BJ17">
        <v>95</v>
      </c>
      <c r="BK17">
        <v>93</v>
      </c>
      <c r="BL17">
        <v>90</v>
      </c>
      <c r="BM17">
        <v>92</v>
      </c>
      <c r="BN17">
        <v>95</v>
      </c>
      <c r="BO17">
        <v>96</v>
      </c>
      <c r="BP17">
        <v>95</v>
      </c>
      <c r="BQ17">
        <v>80</v>
      </c>
      <c r="BR17">
        <v>78</v>
      </c>
      <c r="BS17">
        <v>75</v>
      </c>
      <c r="BT17">
        <v>69</v>
      </c>
      <c r="BU17">
        <v>73</v>
      </c>
      <c r="BV17">
        <v>81</v>
      </c>
      <c r="BW17">
        <v>84</v>
      </c>
      <c r="BX17">
        <v>86</v>
      </c>
      <c r="BY17">
        <v>87</v>
      </c>
      <c r="BZ17">
        <v>89</v>
      </c>
      <c r="CA17">
        <v>92</v>
      </c>
      <c r="CB17">
        <v>86</v>
      </c>
      <c r="CC17">
        <v>72</v>
      </c>
      <c r="CD17">
        <v>79</v>
      </c>
      <c r="CE17">
        <v>77</v>
      </c>
      <c r="CF17">
        <v>77</v>
      </c>
      <c r="CG17">
        <v>82</v>
      </c>
      <c r="CH17">
        <v>86</v>
      </c>
      <c r="CI17">
        <v>80</v>
      </c>
      <c r="CJ17">
        <v>83</v>
      </c>
      <c r="CK17">
        <v>82</v>
      </c>
      <c r="CL17">
        <v>88</v>
      </c>
      <c r="CM17">
        <v>86</v>
      </c>
      <c r="CN17">
        <v>84</v>
      </c>
      <c r="CO17">
        <v>79</v>
      </c>
      <c r="CP17">
        <v>84</v>
      </c>
      <c r="CQ17">
        <v>78</v>
      </c>
      <c r="CR17">
        <v>65</v>
      </c>
      <c r="CS17">
        <v>68</v>
      </c>
      <c r="CT17">
        <v>75</v>
      </c>
      <c r="CU17">
        <v>80</v>
      </c>
      <c r="CV17">
        <v>83</v>
      </c>
      <c r="CW17">
        <v>81</v>
      </c>
      <c r="CX17">
        <v>79</v>
      </c>
      <c r="CY17">
        <v>78</v>
      </c>
      <c r="CZ17">
        <v>72</v>
      </c>
      <c r="DA17">
        <v>68</v>
      </c>
      <c r="DB17">
        <v>65</v>
      </c>
      <c r="DC17">
        <v>73</v>
      </c>
      <c r="DD17">
        <v>74</v>
      </c>
      <c r="DE17">
        <v>77</v>
      </c>
      <c r="DF17">
        <v>80</v>
      </c>
      <c r="DG17">
        <v>84</v>
      </c>
      <c r="DH17">
        <v>85</v>
      </c>
      <c r="DI17">
        <v>80</v>
      </c>
      <c r="DJ17">
        <v>67</v>
      </c>
      <c r="DK17">
        <v>59</v>
      </c>
      <c r="DL17">
        <v>63</v>
      </c>
      <c r="DM17">
        <v>68</v>
      </c>
      <c r="DN17">
        <v>70</v>
      </c>
      <c r="DO17">
        <v>73</v>
      </c>
      <c r="DP17">
        <v>76</v>
      </c>
      <c r="DQ17">
        <v>77</v>
      </c>
      <c r="DR17">
        <v>79</v>
      </c>
      <c r="DS17">
        <v>74</v>
      </c>
      <c r="DT17">
        <v>59</v>
      </c>
      <c r="DU17">
        <v>61</v>
      </c>
      <c r="DV17">
        <v>65</v>
      </c>
    </row>
    <row r="18" spans="1:126">
      <c r="A18">
        <v>2012</v>
      </c>
      <c r="B18">
        <f>AVERAGE(D18:BL18)</f>
        <v>90.901639344262293</v>
      </c>
      <c r="C18" s="6">
        <f t="shared" si="0"/>
        <v>89.714285714285708</v>
      </c>
      <c r="D18">
        <v>105</v>
      </c>
      <c r="E18">
        <v>93</v>
      </c>
      <c r="F18">
        <v>99</v>
      </c>
      <c r="G18">
        <v>98</v>
      </c>
      <c r="H18">
        <v>100</v>
      </c>
      <c r="I18">
        <v>98</v>
      </c>
      <c r="J18">
        <v>93</v>
      </c>
      <c r="K18">
        <v>95</v>
      </c>
      <c r="L18">
        <v>97</v>
      </c>
      <c r="M18">
        <v>95</v>
      </c>
      <c r="N18">
        <v>90</v>
      </c>
      <c r="O18">
        <v>84</v>
      </c>
      <c r="P18">
        <v>90</v>
      </c>
      <c r="Q18">
        <v>90</v>
      </c>
      <c r="R18">
        <v>90</v>
      </c>
      <c r="S18">
        <v>92</v>
      </c>
      <c r="T18">
        <v>93</v>
      </c>
      <c r="U18">
        <v>93</v>
      </c>
      <c r="V18">
        <v>91</v>
      </c>
      <c r="W18">
        <v>84</v>
      </c>
      <c r="X18">
        <v>90</v>
      </c>
      <c r="Y18">
        <v>95</v>
      </c>
      <c r="Z18">
        <v>97</v>
      </c>
      <c r="AA18">
        <v>97</v>
      </c>
      <c r="AB18">
        <v>98</v>
      </c>
      <c r="AC18">
        <v>98</v>
      </c>
      <c r="AD18">
        <v>97</v>
      </c>
      <c r="AE18">
        <v>97</v>
      </c>
      <c r="AF18">
        <v>94</v>
      </c>
      <c r="AG18">
        <v>96</v>
      </c>
      <c r="AH18">
        <v>88</v>
      </c>
      <c r="AI18">
        <v>94</v>
      </c>
      <c r="AJ18">
        <v>99</v>
      </c>
      <c r="AK18">
        <v>94</v>
      </c>
      <c r="AL18">
        <v>87</v>
      </c>
      <c r="AM18">
        <v>90</v>
      </c>
      <c r="AN18">
        <v>86</v>
      </c>
      <c r="AO18">
        <v>84</v>
      </c>
      <c r="AP18">
        <v>92</v>
      </c>
      <c r="AQ18">
        <v>88</v>
      </c>
      <c r="AR18">
        <v>87</v>
      </c>
      <c r="AS18">
        <v>85</v>
      </c>
      <c r="AT18">
        <v>88</v>
      </c>
      <c r="AU18">
        <v>91</v>
      </c>
      <c r="AV18">
        <v>88</v>
      </c>
      <c r="AW18">
        <v>85</v>
      </c>
      <c r="AX18">
        <v>91</v>
      </c>
      <c r="AY18">
        <v>87</v>
      </c>
      <c r="AZ18">
        <v>87</v>
      </c>
      <c r="BA18">
        <v>84</v>
      </c>
      <c r="BB18">
        <v>84</v>
      </c>
      <c r="BC18">
        <v>88</v>
      </c>
      <c r="BD18">
        <v>84</v>
      </c>
      <c r="BE18">
        <v>88</v>
      </c>
      <c r="BF18">
        <v>86</v>
      </c>
      <c r="BG18">
        <v>85</v>
      </c>
      <c r="BH18">
        <v>90</v>
      </c>
      <c r="BI18">
        <v>90</v>
      </c>
      <c r="BJ18">
        <v>80</v>
      </c>
      <c r="BK18">
        <v>86</v>
      </c>
      <c r="BL18">
        <v>80</v>
      </c>
      <c r="BM18">
        <v>89</v>
      </c>
      <c r="BN18">
        <v>91</v>
      </c>
      <c r="BO18">
        <v>89</v>
      </c>
      <c r="BP18">
        <v>85</v>
      </c>
      <c r="BQ18">
        <v>77</v>
      </c>
      <c r="BR18">
        <v>85</v>
      </c>
      <c r="BS18">
        <v>85</v>
      </c>
      <c r="BT18">
        <v>92</v>
      </c>
      <c r="BU18">
        <v>88</v>
      </c>
      <c r="BV18">
        <v>83</v>
      </c>
      <c r="BW18">
        <v>84</v>
      </c>
      <c r="BX18">
        <v>83</v>
      </c>
      <c r="BY18">
        <v>81</v>
      </c>
      <c r="BZ18">
        <v>81</v>
      </c>
      <c r="CA18">
        <v>83</v>
      </c>
      <c r="CB18">
        <v>87</v>
      </c>
      <c r="CC18">
        <v>86</v>
      </c>
      <c r="CD18">
        <v>83</v>
      </c>
      <c r="CE18">
        <v>79</v>
      </c>
      <c r="CF18">
        <v>81</v>
      </c>
      <c r="CG18">
        <v>79</v>
      </c>
      <c r="CH18">
        <v>85</v>
      </c>
      <c r="CI18">
        <v>87</v>
      </c>
      <c r="CJ18">
        <v>81</v>
      </c>
      <c r="CK18">
        <v>78</v>
      </c>
      <c r="CL18">
        <v>82</v>
      </c>
      <c r="CM18">
        <v>86</v>
      </c>
      <c r="CN18">
        <v>88</v>
      </c>
      <c r="CO18">
        <v>86</v>
      </c>
      <c r="CP18">
        <v>84</v>
      </c>
      <c r="CQ18">
        <v>72</v>
      </c>
      <c r="CR18">
        <v>75</v>
      </c>
      <c r="CS18">
        <v>72</v>
      </c>
      <c r="CT18">
        <v>74</v>
      </c>
      <c r="CU18">
        <v>82</v>
      </c>
      <c r="CV18">
        <v>82</v>
      </c>
      <c r="CW18">
        <v>83</v>
      </c>
      <c r="CX18">
        <v>68</v>
      </c>
      <c r="CY18">
        <v>63</v>
      </c>
      <c r="CZ18">
        <v>70</v>
      </c>
      <c r="DA18">
        <v>73</v>
      </c>
      <c r="DB18">
        <v>75</v>
      </c>
      <c r="DC18">
        <v>79</v>
      </c>
      <c r="DD18">
        <v>75</v>
      </c>
      <c r="DE18">
        <v>77</v>
      </c>
      <c r="DF18">
        <v>77</v>
      </c>
      <c r="DG18">
        <v>74</v>
      </c>
      <c r="DH18">
        <v>75</v>
      </c>
      <c r="DI18">
        <v>74</v>
      </c>
      <c r="DJ18">
        <v>73</v>
      </c>
      <c r="DK18">
        <v>71</v>
      </c>
      <c r="DL18">
        <v>76</v>
      </c>
      <c r="DM18">
        <v>79</v>
      </c>
      <c r="DN18">
        <v>78</v>
      </c>
      <c r="DO18">
        <v>79</v>
      </c>
      <c r="DP18">
        <v>80</v>
      </c>
      <c r="DQ18">
        <v>80</v>
      </c>
      <c r="DR18">
        <v>70</v>
      </c>
      <c r="DS18">
        <v>56</v>
      </c>
      <c r="DT18">
        <v>56</v>
      </c>
      <c r="DU18">
        <v>56</v>
      </c>
      <c r="DV18">
        <v>65</v>
      </c>
    </row>
    <row r="19" spans="1:126">
      <c r="A19">
        <v>2013</v>
      </c>
      <c r="B19">
        <f>AVERAGE(D19:BL19)</f>
        <v>84.754098360655732</v>
      </c>
      <c r="C19" s="6">
        <f t="shared" si="0"/>
        <v>85.454545454545453</v>
      </c>
      <c r="D19">
        <v>82</v>
      </c>
      <c r="E19">
        <v>85</v>
      </c>
      <c r="F19">
        <v>76</v>
      </c>
      <c r="G19">
        <v>77</v>
      </c>
      <c r="H19">
        <v>83</v>
      </c>
      <c r="I19">
        <v>83</v>
      </c>
      <c r="J19">
        <v>79</v>
      </c>
      <c r="K19">
        <v>88</v>
      </c>
      <c r="L19">
        <v>88</v>
      </c>
      <c r="M19">
        <v>87</v>
      </c>
      <c r="N19">
        <v>80</v>
      </c>
      <c r="O19">
        <v>87</v>
      </c>
      <c r="P19">
        <v>78</v>
      </c>
      <c r="Q19">
        <v>85</v>
      </c>
      <c r="R19">
        <v>86</v>
      </c>
      <c r="S19">
        <v>87</v>
      </c>
      <c r="T19">
        <v>91</v>
      </c>
      <c r="U19">
        <v>87</v>
      </c>
      <c r="V19">
        <v>90</v>
      </c>
      <c r="W19">
        <v>86</v>
      </c>
      <c r="X19">
        <v>87</v>
      </c>
      <c r="Y19">
        <v>85</v>
      </c>
      <c r="Z19">
        <v>84</v>
      </c>
      <c r="AA19">
        <v>86</v>
      </c>
      <c r="AB19">
        <v>89</v>
      </c>
      <c r="AC19">
        <v>86</v>
      </c>
      <c r="AD19">
        <v>82</v>
      </c>
      <c r="AE19">
        <v>86</v>
      </c>
      <c r="AF19">
        <v>86</v>
      </c>
      <c r="AG19">
        <v>90</v>
      </c>
      <c r="AH19">
        <v>80</v>
      </c>
      <c r="AI19">
        <v>87</v>
      </c>
      <c r="AJ19">
        <v>89</v>
      </c>
      <c r="AK19">
        <v>88</v>
      </c>
      <c r="AL19">
        <v>90</v>
      </c>
      <c r="AM19">
        <v>88</v>
      </c>
      <c r="AN19">
        <v>88</v>
      </c>
      <c r="AO19">
        <v>86</v>
      </c>
      <c r="AP19">
        <v>83</v>
      </c>
      <c r="AQ19">
        <v>89</v>
      </c>
      <c r="AR19">
        <v>90</v>
      </c>
      <c r="AS19">
        <v>90</v>
      </c>
      <c r="AT19">
        <v>90</v>
      </c>
      <c r="AU19">
        <v>89</v>
      </c>
      <c r="AV19">
        <v>83</v>
      </c>
      <c r="AW19">
        <v>73</v>
      </c>
      <c r="AX19">
        <v>67</v>
      </c>
      <c r="AY19">
        <v>66</v>
      </c>
      <c r="AZ19">
        <v>77</v>
      </c>
      <c r="BA19">
        <v>82</v>
      </c>
      <c r="BB19">
        <v>84</v>
      </c>
      <c r="BC19">
        <v>84</v>
      </c>
      <c r="BD19">
        <v>88</v>
      </c>
      <c r="BE19">
        <v>90</v>
      </c>
      <c r="BF19">
        <v>84</v>
      </c>
      <c r="BG19">
        <v>82</v>
      </c>
      <c r="BH19">
        <v>82</v>
      </c>
      <c r="BI19">
        <v>86</v>
      </c>
      <c r="BJ19">
        <v>90</v>
      </c>
      <c r="BK19">
        <v>92</v>
      </c>
      <c r="BL19">
        <v>87</v>
      </c>
      <c r="BM19">
        <v>90</v>
      </c>
      <c r="BN19">
        <v>90</v>
      </c>
      <c r="BO19">
        <v>84</v>
      </c>
      <c r="BP19">
        <v>90</v>
      </c>
      <c r="BQ19">
        <v>89</v>
      </c>
      <c r="BR19">
        <v>89</v>
      </c>
      <c r="BS19">
        <v>88</v>
      </c>
      <c r="BT19">
        <v>88</v>
      </c>
      <c r="BU19">
        <v>91</v>
      </c>
      <c r="BV19">
        <v>90</v>
      </c>
      <c r="BW19">
        <v>89</v>
      </c>
      <c r="BX19">
        <v>89</v>
      </c>
      <c r="BY19">
        <v>90</v>
      </c>
      <c r="BZ19">
        <v>87</v>
      </c>
      <c r="CA19">
        <v>82</v>
      </c>
      <c r="CB19">
        <v>84</v>
      </c>
      <c r="CC19">
        <v>89</v>
      </c>
      <c r="CD19">
        <v>79</v>
      </c>
      <c r="CE19">
        <v>78</v>
      </c>
      <c r="CF19">
        <v>84</v>
      </c>
      <c r="CG19">
        <v>86</v>
      </c>
      <c r="CH19">
        <v>73</v>
      </c>
      <c r="CI19">
        <v>82</v>
      </c>
      <c r="CJ19">
        <v>82</v>
      </c>
      <c r="CK19">
        <v>71</v>
      </c>
      <c r="CL19">
        <v>67</v>
      </c>
      <c r="CM19">
        <v>78</v>
      </c>
      <c r="CN19">
        <v>79</v>
      </c>
      <c r="CO19">
        <v>77</v>
      </c>
      <c r="CP19">
        <v>76</v>
      </c>
      <c r="CQ19">
        <v>77</v>
      </c>
      <c r="CR19">
        <v>82</v>
      </c>
      <c r="CS19">
        <v>82</v>
      </c>
      <c r="CT19">
        <v>82</v>
      </c>
      <c r="CU19">
        <v>85</v>
      </c>
      <c r="CV19">
        <v>84</v>
      </c>
      <c r="CW19">
        <v>84</v>
      </c>
      <c r="CX19">
        <v>74</v>
      </c>
      <c r="CY19">
        <v>72</v>
      </c>
      <c r="CZ19">
        <v>76</v>
      </c>
      <c r="DA19">
        <v>80</v>
      </c>
      <c r="DB19">
        <v>79</v>
      </c>
      <c r="DC19">
        <v>81</v>
      </c>
      <c r="DD19">
        <v>82</v>
      </c>
      <c r="DE19">
        <v>77</v>
      </c>
      <c r="DF19">
        <v>68</v>
      </c>
      <c r="DG19">
        <v>74</v>
      </c>
      <c r="DH19">
        <v>72</v>
      </c>
      <c r="DI19">
        <v>73</v>
      </c>
      <c r="DJ19">
        <v>63</v>
      </c>
      <c r="DK19">
        <v>70</v>
      </c>
      <c r="DL19">
        <v>72</v>
      </c>
      <c r="DM19">
        <v>69</v>
      </c>
      <c r="DN19">
        <v>63</v>
      </c>
      <c r="DO19">
        <v>66</v>
      </c>
      <c r="DP19">
        <v>56</v>
      </c>
      <c r="DQ19">
        <v>61</v>
      </c>
      <c r="DR19">
        <v>69</v>
      </c>
      <c r="DS19">
        <v>64</v>
      </c>
      <c r="DT19">
        <v>75</v>
      </c>
      <c r="DU19">
        <v>78</v>
      </c>
      <c r="DV19">
        <v>74</v>
      </c>
    </row>
    <row r="20" spans="1:126">
      <c r="A20">
        <v>2014</v>
      </c>
      <c r="B20">
        <f>AVERAGE(D20:BL20)</f>
        <v>87.409836065573771</v>
      </c>
      <c r="C20" s="6">
        <f t="shared" si="0"/>
        <v>87.337662337662337</v>
      </c>
      <c r="D20">
        <v>90</v>
      </c>
      <c r="E20">
        <v>93</v>
      </c>
      <c r="F20">
        <v>87</v>
      </c>
      <c r="G20">
        <v>84</v>
      </c>
      <c r="H20">
        <v>86</v>
      </c>
      <c r="I20">
        <v>87</v>
      </c>
      <c r="J20">
        <v>89</v>
      </c>
      <c r="K20">
        <v>90</v>
      </c>
      <c r="L20">
        <v>90</v>
      </c>
      <c r="M20">
        <v>87</v>
      </c>
      <c r="N20">
        <v>85</v>
      </c>
      <c r="O20">
        <v>90</v>
      </c>
      <c r="P20">
        <v>89</v>
      </c>
      <c r="Q20">
        <v>90</v>
      </c>
      <c r="R20">
        <v>86</v>
      </c>
      <c r="S20">
        <v>83</v>
      </c>
      <c r="T20">
        <v>86</v>
      </c>
      <c r="U20">
        <v>82</v>
      </c>
      <c r="V20">
        <v>85</v>
      </c>
      <c r="W20">
        <v>76</v>
      </c>
      <c r="X20">
        <v>82</v>
      </c>
      <c r="Y20">
        <v>83</v>
      </c>
      <c r="Z20">
        <v>88</v>
      </c>
      <c r="AA20">
        <v>87</v>
      </c>
      <c r="AB20">
        <v>88</v>
      </c>
      <c r="AC20">
        <v>89</v>
      </c>
      <c r="AD20">
        <v>92</v>
      </c>
      <c r="AE20">
        <v>90</v>
      </c>
      <c r="AF20">
        <v>82</v>
      </c>
      <c r="AG20">
        <v>84</v>
      </c>
      <c r="AH20">
        <v>85</v>
      </c>
      <c r="AI20">
        <v>81</v>
      </c>
      <c r="AJ20">
        <v>84</v>
      </c>
      <c r="AK20">
        <v>88</v>
      </c>
      <c r="AL20">
        <v>90</v>
      </c>
      <c r="AM20">
        <v>89</v>
      </c>
      <c r="AN20">
        <v>92</v>
      </c>
      <c r="AO20">
        <v>95</v>
      </c>
      <c r="AP20">
        <v>90</v>
      </c>
      <c r="AQ20">
        <v>89</v>
      </c>
      <c r="AR20">
        <v>86</v>
      </c>
      <c r="AS20">
        <v>83</v>
      </c>
      <c r="AT20">
        <v>88</v>
      </c>
      <c r="AU20">
        <v>84</v>
      </c>
      <c r="AV20">
        <v>85</v>
      </c>
      <c r="AW20">
        <v>87</v>
      </c>
      <c r="AX20">
        <v>88</v>
      </c>
      <c r="AY20">
        <v>89</v>
      </c>
      <c r="AZ20">
        <v>89</v>
      </c>
      <c r="BA20">
        <v>86</v>
      </c>
      <c r="BB20">
        <v>89</v>
      </c>
      <c r="BC20">
        <v>92</v>
      </c>
      <c r="BD20">
        <v>93</v>
      </c>
      <c r="BE20">
        <v>93</v>
      </c>
      <c r="BF20">
        <v>88</v>
      </c>
      <c r="BG20">
        <v>84</v>
      </c>
      <c r="BH20">
        <v>86</v>
      </c>
      <c r="BI20">
        <v>88</v>
      </c>
      <c r="BJ20">
        <v>91</v>
      </c>
      <c r="BK20">
        <v>92</v>
      </c>
      <c r="BL20">
        <v>88</v>
      </c>
      <c r="BM20">
        <v>89</v>
      </c>
      <c r="BN20">
        <v>90</v>
      </c>
      <c r="BO20">
        <v>90</v>
      </c>
      <c r="BP20">
        <v>92</v>
      </c>
      <c r="BQ20">
        <v>82</v>
      </c>
      <c r="BR20">
        <v>89</v>
      </c>
      <c r="BS20">
        <v>91</v>
      </c>
      <c r="BT20">
        <v>90</v>
      </c>
      <c r="BU20">
        <v>84</v>
      </c>
      <c r="BV20">
        <v>84</v>
      </c>
      <c r="BW20">
        <v>86</v>
      </c>
      <c r="BX20">
        <v>90</v>
      </c>
      <c r="BY20">
        <v>92</v>
      </c>
      <c r="BZ20">
        <v>86</v>
      </c>
      <c r="CA20">
        <v>78</v>
      </c>
      <c r="CB20">
        <v>80</v>
      </c>
      <c r="CC20">
        <v>86</v>
      </c>
      <c r="CD20">
        <v>86</v>
      </c>
      <c r="CE20">
        <v>85</v>
      </c>
      <c r="CF20">
        <v>84</v>
      </c>
      <c r="CG20">
        <v>83</v>
      </c>
      <c r="CH20">
        <v>87</v>
      </c>
      <c r="CI20">
        <v>82</v>
      </c>
      <c r="CJ20">
        <v>77</v>
      </c>
      <c r="CK20">
        <v>78</v>
      </c>
      <c r="CL20">
        <v>77</v>
      </c>
      <c r="CM20">
        <v>74</v>
      </c>
      <c r="CN20">
        <v>78</v>
      </c>
      <c r="CO20">
        <v>74</v>
      </c>
      <c r="CP20">
        <v>71</v>
      </c>
      <c r="CQ20">
        <v>84</v>
      </c>
      <c r="CR20">
        <v>86</v>
      </c>
      <c r="CS20">
        <v>85</v>
      </c>
      <c r="CT20">
        <v>78</v>
      </c>
      <c r="CU20">
        <v>65</v>
      </c>
      <c r="CV20">
        <v>71</v>
      </c>
      <c r="CW20">
        <v>78</v>
      </c>
      <c r="CX20">
        <v>82</v>
      </c>
      <c r="CY20">
        <v>86</v>
      </c>
      <c r="CZ20">
        <v>86</v>
      </c>
      <c r="DA20">
        <v>86</v>
      </c>
      <c r="DB20">
        <v>86</v>
      </c>
      <c r="DC20">
        <v>85</v>
      </c>
      <c r="DD20">
        <v>85</v>
      </c>
      <c r="DE20">
        <v>75</v>
      </c>
      <c r="DF20">
        <v>69</v>
      </c>
      <c r="DG20">
        <v>70</v>
      </c>
      <c r="DH20">
        <v>80</v>
      </c>
      <c r="DI20">
        <v>76</v>
      </c>
      <c r="DJ20">
        <v>73</v>
      </c>
      <c r="DK20">
        <v>73</v>
      </c>
      <c r="DL20">
        <v>77</v>
      </c>
      <c r="DM20">
        <v>70</v>
      </c>
      <c r="DN20">
        <v>72</v>
      </c>
      <c r="DO20">
        <v>74</v>
      </c>
      <c r="DP20">
        <v>77</v>
      </c>
      <c r="DQ20">
        <v>84</v>
      </c>
      <c r="DR20">
        <v>84</v>
      </c>
      <c r="DS20">
        <v>77</v>
      </c>
      <c r="DT20">
        <v>73</v>
      </c>
      <c r="DU20">
        <v>68</v>
      </c>
      <c r="DV20">
        <v>63</v>
      </c>
    </row>
    <row r="21" spans="1:126">
      <c r="A21">
        <v>2015</v>
      </c>
      <c r="B21">
        <f>AVERAGE(D21:BL21)</f>
        <v>89.508196721311478</v>
      </c>
      <c r="C21" s="6">
        <f t="shared" si="0"/>
        <v>88.454545454545453</v>
      </c>
      <c r="D21">
        <v>85</v>
      </c>
      <c r="E21">
        <v>87</v>
      </c>
      <c r="F21">
        <v>79</v>
      </c>
      <c r="G21">
        <v>85</v>
      </c>
      <c r="H21">
        <v>84</v>
      </c>
      <c r="I21">
        <v>84</v>
      </c>
      <c r="J21">
        <v>90</v>
      </c>
      <c r="K21">
        <v>90</v>
      </c>
      <c r="L21">
        <v>91</v>
      </c>
      <c r="M21">
        <v>93</v>
      </c>
      <c r="N21">
        <v>92</v>
      </c>
      <c r="O21">
        <v>93</v>
      </c>
      <c r="P21">
        <v>92</v>
      </c>
      <c r="Q21">
        <v>90</v>
      </c>
      <c r="R21">
        <v>89</v>
      </c>
      <c r="S21">
        <v>88</v>
      </c>
      <c r="T21">
        <v>93</v>
      </c>
      <c r="U21">
        <v>92</v>
      </c>
      <c r="V21">
        <v>91</v>
      </c>
      <c r="W21">
        <v>93</v>
      </c>
      <c r="X21">
        <v>93</v>
      </c>
      <c r="Y21">
        <v>92</v>
      </c>
      <c r="Z21">
        <v>88</v>
      </c>
      <c r="AA21">
        <v>91</v>
      </c>
      <c r="AB21">
        <v>90</v>
      </c>
      <c r="AC21">
        <v>91</v>
      </c>
      <c r="AD21">
        <v>92</v>
      </c>
      <c r="AE21">
        <v>94</v>
      </c>
      <c r="AF21">
        <v>93</v>
      </c>
      <c r="AG21">
        <v>94</v>
      </c>
      <c r="AH21">
        <v>93</v>
      </c>
      <c r="AI21">
        <v>89</v>
      </c>
      <c r="AJ21">
        <v>94</v>
      </c>
      <c r="AK21">
        <v>94</v>
      </c>
      <c r="AL21">
        <v>97</v>
      </c>
      <c r="AM21">
        <v>95</v>
      </c>
      <c r="AN21">
        <v>88</v>
      </c>
      <c r="AO21">
        <v>88</v>
      </c>
      <c r="AP21">
        <v>92</v>
      </c>
      <c r="AQ21">
        <v>93</v>
      </c>
      <c r="AR21">
        <v>94</v>
      </c>
      <c r="AS21">
        <v>91</v>
      </c>
      <c r="AT21">
        <v>90</v>
      </c>
      <c r="AU21">
        <v>89</v>
      </c>
      <c r="AV21">
        <v>90</v>
      </c>
      <c r="AW21">
        <v>90</v>
      </c>
      <c r="AX21">
        <v>90</v>
      </c>
      <c r="AY21">
        <v>89</v>
      </c>
      <c r="AZ21">
        <v>88</v>
      </c>
      <c r="BA21">
        <v>89</v>
      </c>
      <c r="BB21">
        <v>88</v>
      </c>
      <c r="BC21">
        <v>89</v>
      </c>
      <c r="BD21">
        <v>92</v>
      </c>
      <c r="BE21">
        <v>87</v>
      </c>
      <c r="BF21">
        <v>89</v>
      </c>
      <c r="BG21">
        <v>84</v>
      </c>
      <c r="BH21">
        <v>86</v>
      </c>
      <c r="BI21">
        <v>85</v>
      </c>
      <c r="BJ21">
        <v>83</v>
      </c>
      <c r="BK21">
        <v>81</v>
      </c>
      <c r="BL21">
        <v>74</v>
      </c>
      <c r="BM21">
        <v>84</v>
      </c>
      <c r="BN21">
        <v>87</v>
      </c>
      <c r="BO21">
        <v>90</v>
      </c>
      <c r="BP21">
        <v>89</v>
      </c>
      <c r="BQ21">
        <v>92</v>
      </c>
      <c r="BR21">
        <v>87</v>
      </c>
      <c r="BS21">
        <v>85</v>
      </c>
      <c r="BT21">
        <v>85</v>
      </c>
      <c r="BU21">
        <v>84</v>
      </c>
      <c r="BV21">
        <v>87</v>
      </c>
      <c r="BW21">
        <v>85</v>
      </c>
      <c r="BX21">
        <v>86</v>
      </c>
      <c r="BY21">
        <v>78</v>
      </c>
      <c r="BZ21">
        <v>75</v>
      </c>
      <c r="CA21">
        <v>77</v>
      </c>
      <c r="CB21">
        <v>80</v>
      </c>
      <c r="CC21">
        <v>79</v>
      </c>
      <c r="CD21">
        <v>83</v>
      </c>
      <c r="CE21">
        <v>83</v>
      </c>
      <c r="CF21">
        <v>87</v>
      </c>
      <c r="CG21">
        <v>89</v>
      </c>
      <c r="CH21">
        <v>77</v>
      </c>
      <c r="CI21">
        <v>76</v>
      </c>
      <c r="CJ21">
        <v>81</v>
      </c>
      <c r="CK21">
        <v>74</v>
      </c>
      <c r="CL21">
        <v>67</v>
      </c>
      <c r="CM21">
        <v>71</v>
      </c>
      <c r="CN21">
        <v>71</v>
      </c>
      <c r="CO21">
        <v>75</v>
      </c>
      <c r="CP21">
        <v>77</v>
      </c>
      <c r="CQ21">
        <v>85</v>
      </c>
      <c r="CR21">
        <v>71</v>
      </c>
      <c r="CS21">
        <v>66</v>
      </c>
      <c r="CT21">
        <v>66</v>
      </c>
      <c r="CU21">
        <v>70</v>
      </c>
      <c r="CV21">
        <v>73</v>
      </c>
      <c r="CW21">
        <v>76</v>
      </c>
      <c r="CX21">
        <v>81</v>
      </c>
      <c r="CY21">
        <v>82</v>
      </c>
      <c r="CZ21">
        <v>81</v>
      </c>
      <c r="DA21">
        <v>71</v>
      </c>
      <c r="DB21">
        <v>73</v>
      </c>
      <c r="DC21">
        <v>76</v>
      </c>
      <c r="DD21">
        <v>81</v>
      </c>
      <c r="DE21">
        <v>78</v>
      </c>
      <c r="DF21">
        <v>81</v>
      </c>
      <c r="DG21">
        <v>77</v>
      </c>
      <c r="DH21">
        <v>70</v>
      </c>
      <c r="DI21">
        <v>66</v>
      </c>
      <c r="DJ21">
        <v>64</v>
      </c>
      <c r="DK21">
        <v>71</v>
      </c>
      <c r="DL21">
        <v>76</v>
      </c>
      <c r="DM21">
        <v>79</v>
      </c>
      <c r="DN21">
        <v>81</v>
      </c>
      <c r="DO21">
        <v>76</v>
      </c>
      <c r="DP21">
        <v>71</v>
      </c>
      <c r="DQ21">
        <v>67</v>
      </c>
      <c r="DR21">
        <v>56</v>
      </c>
      <c r="DS21">
        <v>78</v>
      </c>
      <c r="DT21">
        <v>70</v>
      </c>
      <c r="DU21">
        <v>70</v>
      </c>
      <c r="DV21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0697-87FD-434C-928D-4E58DB74F168}">
  <dimension ref="A1:H129"/>
  <sheetViews>
    <sheetView workbookViewId="0">
      <selection activeCell="A4" sqref="A4:C4"/>
    </sheetView>
  </sheetViews>
  <sheetFormatPr baseColWidth="10" defaultRowHeight="16"/>
  <sheetData>
    <row r="1" spans="1:8">
      <c r="A1" s="3">
        <v>1996</v>
      </c>
      <c r="B1" s="3"/>
      <c r="C1" s="3"/>
    </row>
    <row r="2" spans="1:8">
      <c r="A2" s="3"/>
      <c r="B2" s="3"/>
      <c r="C2" s="3"/>
    </row>
    <row r="3" spans="1:8">
      <c r="A3" s="3"/>
      <c r="B3" s="3"/>
      <c r="C3" s="3"/>
      <c r="H3" t="s">
        <v>15</v>
      </c>
    </row>
    <row r="4" spans="1:8">
      <c r="A4">
        <v>89.737704919999999</v>
      </c>
      <c r="B4" t="s">
        <v>11</v>
      </c>
      <c r="C4" t="s">
        <v>14</v>
      </c>
      <c r="G4">
        <v>0</v>
      </c>
      <c r="H4">
        <v>200</v>
      </c>
    </row>
    <row r="5" spans="1:8" ht="18">
      <c r="A5" t="s">
        <v>9</v>
      </c>
      <c r="B5" t="s">
        <v>10</v>
      </c>
      <c r="C5" t="s">
        <v>13</v>
      </c>
      <c r="D5" t="s">
        <v>12</v>
      </c>
      <c r="E5" s="4" t="s">
        <v>16</v>
      </c>
    </row>
    <row r="6" spans="1:8">
      <c r="A6" s="1">
        <v>43282</v>
      </c>
      <c r="B6">
        <v>98</v>
      </c>
      <c r="C6">
        <f>A$4-B6</f>
        <v>-8.2622950800000012</v>
      </c>
      <c r="E6">
        <f>MAX(C6,0)</f>
        <v>0</v>
      </c>
    </row>
    <row r="7" spans="1:8">
      <c r="A7" s="1">
        <v>43283</v>
      </c>
      <c r="B7">
        <v>97</v>
      </c>
      <c r="C7">
        <f t="shared" ref="C7:C70" si="0">A$4-B7</f>
        <v>-7.2622950800000012</v>
      </c>
      <c r="E7">
        <f>MAX(E6+C7,0)</f>
        <v>0</v>
      </c>
    </row>
    <row r="8" spans="1:8">
      <c r="A8" s="1">
        <v>43284</v>
      </c>
      <c r="B8">
        <v>97</v>
      </c>
      <c r="C8">
        <f t="shared" si="0"/>
        <v>-7.2622950800000012</v>
      </c>
      <c r="E8">
        <f t="shared" ref="E8:E71" si="1">MAX(E7+C8,0)</f>
        <v>0</v>
      </c>
    </row>
    <row r="9" spans="1:8">
      <c r="A9" s="1">
        <v>43285</v>
      </c>
      <c r="B9">
        <v>90</v>
      </c>
      <c r="C9">
        <f t="shared" si="0"/>
        <v>-0.26229508000000124</v>
      </c>
      <c r="E9">
        <f t="shared" si="1"/>
        <v>0</v>
      </c>
    </row>
    <row r="10" spans="1:8">
      <c r="A10" s="1">
        <v>43286</v>
      </c>
      <c r="B10">
        <v>89</v>
      </c>
      <c r="C10">
        <f t="shared" si="0"/>
        <v>0.73770491999999876</v>
      </c>
      <c r="E10">
        <f t="shared" si="1"/>
        <v>0.73770491999999876</v>
      </c>
    </row>
    <row r="11" spans="1:8">
      <c r="A11" s="1">
        <v>43287</v>
      </c>
      <c r="B11">
        <v>93</v>
      </c>
      <c r="C11">
        <f t="shared" si="0"/>
        <v>-3.2622950800000012</v>
      </c>
      <c r="E11">
        <f t="shared" si="1"/>
        <v>0</v>
      </c>
    </row>
    <row r="12" spans="1:8">
      <c r="A12" s="1">
        <v>43288</v>
      </c>
      <c r="B12">
        <v>93</v>
      </c>
      <c r="C12">
        <f t="shared" si="0"/>
        <v>-3.2622950800000012</v>
      </c>
      <c r="E12">
        <f t="shared" si="1"/>
        <v>0</v>
      </c>
    </row>
    <row r="13" spans="1:8">
      <c r="A13" s="1">
        <v>43289</v>
      </c>
      <c r="B13">
        <v>91</v>
      </c>
      <c r="C13">
        <f t="shared" si="0"/>
        <v>-1.2622950800000012</v>
      </c>
      <c r="E13">
        <f t="shared" si="1"/>
        <v>0</v>
      </c>
    </row>
    <row r="14" spans="1:8">
      <c r="A14" s="1">
        <v>43290</v>
      </c>
      <c r="B14">
        <v>93</v>
      </c>
      <c r="C14">
        <f t="shared" si="0"/>
        <v>-3.2622950800000012</v>
      </c>
      <c r="E14">
        <f t="shared" si="1"/>
        <v>0</v>
      </c>
    </row>
    <row r="15" spans="1:8">
      <c r="A15" s="1">
        <v>43291</v>
      </c>
      <c r="B15">
        <v>93</v>
      </c>
      <c r="C15">
        <f t="shared" si="0"/>
        <v>-3.2622950800000012</v>
      </c>
      <c r="E15">
        <f t="shared" si="1"/>
        <v>0</v>
      </c>
    </row>
    <row r="16" spans="1:8">
      <c r="A16" s="1">
        <v>43292</v>
      </c>
      <c r="B16">
        <v>90</v>
      </c>
      <c r="C16">
        <f t="shared" si="0"/>
        <v>-0.26229508000000124</v>
      </c>
      <c r="E16">
        <f t="shared" si="1"/>
        <v>0</v>
      </c>
    </row>
    <row r="17" spans="1:5">
      <c r="A17" s="1">
        <v>43293</v>
      </c>
      <c r="B17">
        <v>91</v>
      </c>
      <c r="C17">
        <f t="shared" si="0"/>
        <v>-1.2622950800000012</v>
      </c>
      <c r="E17">
        <f t="shared" si="1"/>
        <v>0</v>
      </c>
    </row>
    <row r="18" spans="1:5">
      <c r="A18" s="1">
        <v>43294</v>
      </c>
      <c r="B18">
        <v>93</v>
      </c>
      <c r="C18">
        <f t="shared" si="0"/>
        <v>-3.2622950800000012</v>
      </c>
      <c r="E18">
        <f t="shared" si="1"/>
        <v>0</v>
      </c>
    </row>
    <row r="19" spans="1:5">
      <c r="A19" s="1">
        <v>43295</v>
      </c>
      <c r="B19">
        <v>93</v>
      </c>
      <c r="C19">
        <f t="shared" si="0"/>
        <v>-3.2622950800000012</v>
      </c>
      <c r="E19">
        <f t="shared" si="1"/>
        <v>0</v>
      </c>
    </row>
    <row r="20" spans="1:5">
      <c r="A20" s="1">
        <v>43296</v>
      </c>
      <c r="B20">
        <v>82</v>
      </c>
      <c r="C20">
        <f t="shared" si="0"/>
        <v>7.7377049199999988</v>
      </c>
      <c r="E20">
        <f t="shared" si="1"/>
        <v>7.7377049199999988</v>
      </c>
    </row>
    <row r="21" spans="1:5">
      <c r="A21" s="1">
        <v>43297</v>
      </c>
      <c r="B21">
        <v>91</v>
      </c>
      <c r="C21">
        <f t="shared" si="0"/>
        <v>-1.2622950800000012</v>
      </c>
      <c r="E21">
        <f t="shared" si="1"/>
        <v>6.4754098399999975</v>
      </c>
    </row>
    <row r="22" spans="1:5">
      <c r="A22" s="1">
        <v>43298</v>
      </c>
      <c r="B22">
        <v>96</v>
      </c>
      <c r="C22">
        <f t="shared" si="0"/>
        <v>-6.2622950800000012</v>
      </c>
      <c r="E22">
        <f t="shared" si="1"/>
        <v>0.21311475999999629</v>
      </c>
    </row>
    <row r="23" spans="1:5">
      <c r="A23" s="1">
        <v>43299</v>
      </c>
      <c r="B23">
        <v>95</v>
      </c>
      <c r="C23">
        <f t="shared" si="0"/>
        <v>-5.2622950800000012</v>
      </c>
      <c r="E23">
        <f t="shared" si="1"/>
        <v>0</v>
      </c>
    </row>
    <row r="24" spans="1:5">
      <c r="A24" s="1">
        <v>43300</v>
      </c>
      <c r="B24">
        <v>96</v>
      </c>
      <c r="C24">
        <f t="shared" si="0"/>
        <v>-6.2622950800000012</v>
      </c>
      <c r="E24">
        <f t="shared" si="1"/>
        <v>0</v>
      </c>
    </row>
    <row r="25" spans="1:5">
      <c r="A25" s="1">
        <v>43301</v>
      </c>
      <c r="B25">
        <v>99</v>
      </c>
      <c r="C25">
        <f t="shared" si="0"/>
        <v>-9.2622950800000012</v>
      </c>
      <c r="E25">
        <f t="shared" si="1"/>
        <v>0</v>
      </c>
    </row>
    <row r="26" spans="1:5">
      <c r="A26" s="1">
        <v>43302</v>
      </c>
      <c r="B26">
        <v>91</v>
      </c>
      <c r="C26">
        <f t="shared" si="0"/>
        <v>-1.2622950800000012</v>
      </c>
      <c r="E26">
        <f t="shared" si="1"/>
        <v>0</v>
      </c>
    </row>
    <row r="27" spans="1:5">
      <c r="A27" s="1">
        <v>43303</v>
      </c>
      <c r="B27">
        <v>95</v>
      </c>
      <c r="C27">
        <f t="shared" si="0"/>
        <v>-5.2622950800000012</v>
      </c>
      <c r="E27">
        <f t="shared" si="1"/>
        <v>0</v>
      </c>
    </row>
    <row r="28" spans="1:5">
      <c r="A28" s="1">
        <v>43304</v>
      </c>
      <c r="B28">
        <v>91</v>
      </c>
      <c r="C28">
        <f t="shared" si="0"/>
        <v>-1.2622950800000012</v>
      </c>
      <c r="E28">
        <f t="shared" si="1"/>
        <v>0</v>
      </c>
    </row>
    <row r="29" spans="1:5">
      <c r="A29" s="1">
        <v>43305</v>
      </c>
      <c r="B29">
        <v>93</v>
      </c>
      <c r="C29">
        <f t="shared" si="0"/>
        <v>-3.2622950800000012</v>
      </c>
      <c r="E29">
        <f t="shared" si="1"/>
        <v>0</v>
      </c>
    </row>
    <row r="30" spans="1:5">
      <c r="A30" s="1">
        <v>43306</v>
      </c>
      <c r="B30">
        <v>84</v>
      </c>
      <c r="C30">
        <f t="shared" si="0"/>
        <v>5.7377049199999988</v>
      </c>
      <c r="E30">
        <f t="shared" si="1"/>
        <v>5.7377049199999988</v>
      </c>
    </row>
    <row r="31" spans="1:5">
      <c r="A31" s="1">
        <v>43307</v>
      </c>
      <c r="B31">
        <v>84</v>
      </c>
      <c r="C31">
        <f t="shared" si="0"/>
        <v>5.7377049199999988</v>
      </c>
      <c r="E31">
        <f t="shared" si="1"/>
        <v>11.475409839999998</v>
      </c>
    </row>
    <row r="32" spans="1:5">
      <c r="A32" s="1">
        <v>43308</v>
      </c>
      <c r="B32">
        <v>82</v>
      </c>
      <c r="C32">
        <f t="shared" si="0"/>
        <v>7.7377049199999988</v>
      </c>
      <c r="E32">
        <f t="shared" si="1"/>
        <v>19.213114759999996</v>
      </c>
    </row>
    <row r="33" spans="1:5">
      <c r="A33" s="1">
        <v>43309</v>
      </c>
      <c r="B33">
        <v>79</v>
      </c>
      <c r="C33">
        <f t="shared" si="0"/>
        <v>10.737704919999999</v>
      </c>
      <c r="E33">
        <f t="shared" si="1"/>
        <v>29.950819679999995</v>
      </c>
    </row>
    <row r="34" spans="1:5">
      <c r="A34" s="1">
        <v>43310</v>
      </c>
      <c r="B34">
        <v>90</v>
      </c>
      <c r="C34">
        <f t="shared" si="0"/>
        <v>-0.26229508000000124</v>
      </c>
      <c r="E34">
        <f t="shared" si="1"/>
        <v>29.688524599999994</v>
      </c>
    </row>
    <row r="35" spans="1:5">
      <c r="A35" s="1">
        <v>43311</v>
      </c>
      <c r="B35">
        <v>91</v>
      </c>
      <c r="C35">
        <f t="shared" si="0"/>
        <v>-1.2622950800000012</v>
      </c>
      <c r="E35">
        <f t="shared" si="1"/>
        <v>28.426229519999993</v>
      </c>
    </row>
    <row r="36" spans="1:5">
      <c r="A36" s="1">
        <v>43312</v>
      </c>
      <c r="B36">
        <v>87</v>
      </c>
      <c r="C36">
        <f t="shared" si="0"/>
        <v>2.7377049199999988</v>
      </c>
      <c r="E36">
        <f t="shared" si="1"/>
        <v>31.163934439999991</v>
      </c>
    </row>
    <row r="37" spans="1:5">
      <c r="A37" s="1">
        <v>43313</v>
      </c>
      <c r="B37">
        <v>86</v>
      </c>
      <c r="C37">
        <f t="shared" si="0"/>
        <v>3.7377049199999988</v>
      </c>
      <c r="E37">
        <f t="shared" si="1"/>
        <v>34.90163935999999</v>
      </c>
    </row>
    <row r="38" spans="1:5">
      <c r="A38" s="1">
        <v>43314</v>
      </c>
      <c r="B38">
        <v>90</v>
      </c>
      <c r="C38">
        <f t="shared" si="0"/>
        <v>-0.26229508000000124</v>
      </c>
      <c r="E38">
        <f t="shared" si="1"/>
        <v>34.639344279999989</v>
      </c>
    </row>
    <row r="39" spans="1:5">
      <c r="A39" s="1">
        <v>43315</v>
      </c>
      <c r="B39">
        <v>84</v>
      </c>
      <c r="C39">
        <f t="shared" si="0"/>
        <v>5.7377049199999988</v>
      </c>
      <c r="E39">
        <f t="shared" si="1"/>
        <v>40.377049199999988</v>
      </c>
    </row>
    <row r="40" spans="1:5">
      <c r="A40" s="1">
        <v>43316</v>
      </c>
      <c r="B40">
        <v>91</v>
      </c>
      <c r="C40">
        <f t="shared" si="0"/>
        <v>-1.2622950800000012</v>
      </c>
      <c r="E40">
        <f t="shared" si="1"/>
        <v>39.114754119999986</v>
      </c>
    </row>
    <row r="41" spans="1:5">
      <c r="A41" s="1">
        <v>43317</v>
      </c>
      <c r="B41">
        <v>93</v>
      </c>
      <c r="C41">
        <f t="shared" si="0"/>
        <v>-3.2622950800000012</v>
      </c>
      <c r="E41">
        <f t="shared" si="1"/>
        <v>35.852459039999985</v>
      </c>
    </row>
    <row r="42" spans="1:5">
      <c r="A42" s="1">
        <v>43318</v>
      </c>
      <c r="B42">
        <v>88</v>
      </c>
      <c r="C42">
        <f t="shared" si="0"/>
        <v>1.7377049199999988</v>
      </c>
      <c r="E42">
        <f t="shared" si="1"/>
        <v>37.590163959999984</v>
      </c>
    </row>
    <row r="43" spans="1:5">
      <c r="A43" s="1">
        <v>43319</v>
      </c>
      <c r="B43">
        <v>91</v>
      </c>
      <c r="C43">
        <f t="shared" si="0"/>
        <v>-1.2622950800000012</v>
      </c>
      <c r="E43">
        <f t="shared" si="1"/>
        <v>36.327868879999983</v>
      </c>
    </row>
    <row r="44" spans="1:5">
      <c r="A44" s="1">
        <v>43320</v>
      </c>
      <c r="B44">
        <v>84</v>
      </c>
      <c r="C44">
        <f t="shared" si="0"/>
        <v>5.7377049199999988</v>
      </c>
      <c r="E44">
        <f t="shared" si="1"/>
        <v>42.065573799999981</v>
      </c>
    </row>
    <row r="45" spans="1:5">
      <c r="A45" s="1">
        <v>43321</v>
      </c>
      <c r="B45">
        <v>90</v>
      </c>
      <c r="C45">
        <f t="shared" si="0"/>
        <v>-0.26229508000000124</v>
      </c>
      <c r="E45">
        <f t="shared" si="1"/>
        <v>41.80327871999998</v>
      </c>
    </row>
    <row r="46" spans="1:5">
      <c r="A46" s="1">
        <v>43322</v>
      </c>
      <c r="B46">
        <v>89</v>
      </c>
      <c r="C46">
        <f t="shared" si="0"/>
        <v>0.73770491999999876</v>
      </c>
      <c r="E46">
        <f t="shared" si="1"/>
        <v>42.540983639999979</v>
      </c>
    </row>
    <row r="47" spans="1:5">
      <c r="A47" s="1">
        <v>43323</v>
      </c>
      <c r="B47">
        <v>88</v>
      </c>
      <c r="C47">
        <f t="shared" si="0"/>
        <v>1.7377049199999988</v>
      </c>
      <c r="E47">
        <f t="shared" si="1"/>
        <v>44.278688559999978</v>
      </c>
    </row>
    <row r="48" spans="1:5">
      <c r="A48" s="1">
        <v>43324</v>
      </c>
      <c r="B48">
        <v>86</v>
      </c>
      <c r="C48">
        <f t="shared" si="0"/>
        <v>3.7377049199999988</v>
      </c>
      <c r="E48">
        <f t="shared" si="1"/>
        <v>48.016393479999977</v>
      </c>
    </row>
    <row r="49" spans="1:5">
      <c r="A49" s="1">
        <v>43325</v>
      </c>
      <c r="B49">
        <v>84</v>
      </c>
      <c r="C49">
        <f t="shared" si="0"/>
        <v>5.7377049199999988</v>
      </c>
      <c r="E49">
        <f t="shared" si="1"/>
        <v>53.754098399999975</v>
      </c>
    </row>
    <row r="50" spans="1:5">
      <c r="A50" s="1">
        <v>43326</v>
      </c>
      <c r="B50">
        <v>86</v>
      </c>
      <c r="C50">
        <f t="shared" si="0"/>
        <v>3.7377049199999988</v>
      </c>
      <c r="E50">
        <f t="shared" si="1"/>
        <v>57.491803319999974</v>
      </c>
    </row>
    <row r="51" spans="1:5">
      <c r="A51" s="1">
        <v>43327</v>
      </c>
      <c r="B51">
        <v>89</v>
      </c>
      <c r="C51">
        <f t="shared" si="0"/>
        <v>0.73770491999999876</v>
      </c>
      <c r="E51">
        <f t="shared" si="1"/>
        <v>58.229508239999973</v>
      </c>
    </row>
    <row r="52" spans="1:5">
      <c r="A52" s="1">
        <v>43328</v>
      </c>
      <c r="B52">
        <v>90</v>
      </c>
      <c r="C52">
        <f t="shared" si="0"/>
        <v>-0.26229508000000124</v>
      </c>
      <c r="E52">
        <f t="shared" si="1"/>
        <v>57.967213159999972</v>
      </c>
    </row>
    <row r="53" spans="1:5">
      <c r="A53" s="1">
        <v>43329</v>
      </c>
      <c r="B53">
        <v>91</v>
      </c>
      <c r="C53">
        <f t="shared" si="0"/>
        <v>-1.2622950800000012</v>
      </c>
      <c r="E53">
        <f t="shared" si="1"/>
        <v>56.70491807999997</v>
      </c>
    </row>
    <row r="54" spans="1:5">
      <c r="A54" s="1">
        <v>43330</v>
      </c>
      <c r="B54">
        <v>91</v>
      </c>
      <c r="C54">
        <f t="shared" si="0"/>
        <v>-1.2622950800000012</v>
      </c>
      <c r="E54">
        <f t="shared" si="1"/>
        <v>55.442622999999969</v>
      </c>
    </row>
    <row r="55" spans="1:5">
      <c r="A55" s="1">
        <v>43331</v>
      </c>
      <c r="B55">
        <v>90</v>
      </c>
      <c r="C55">
        <f t="shared" si="0"/>
        <v>-0.26229508000000124</v>
      </c>
      <c r="E55">
        <f t="shared" si="1"/>
        <v>55.180327919999968</v>
      </c>
    </row>
    <row r="56" spans="1:5">
      <c r="A56" s="1">
        <v>43332</v>
      </c>
      <c r="B56">
        <v>89</v>
      </c>
      <c r="C56">
        <f t="shared" si="0"/>
        <v>0.73770491999999876</v>
      </c>
      <c r="E56">
        <f t="shared" si="1"/>
        <v>55.918032839999967</v>
      </c>
    </row>
    <row r="57" spans="1:5">
      <c r="A57" s="1">
        <v>43333</v>
      </c>
      <c r="B57">
        <v>90</v>
      </c>
      <c r="C57">
        <f t="shared" si="0"/>
        <v>-0.26229508000000124</v>
      </c>
      <c r="E57">
        <f t="shared" si="1"/>
        <v>55.655737759999965</v>
      </c>
    </row>
    <row r="58" spans="1:5">
      <c r="A58" s="1">
        <v>43334</v>
      </c>
      <c r="B58">
        <v>91</v>
      </c>
      <c r="C58">
        <f t="shared" si="0"/>
        <v>-1.2622950800000012</v>
      </c>
      <c r="E58">
        <f t="shared" si="1"/>
        <v>54.393442679999964</v>
      </c>
    </row>
    <row r="59" spans="1:5">
      <c r="A59" s="1">
        <v>43335</v>
      </c>
      <c r="B59">
        <v>91</v>
      </c>
      <c r="C59">
        <f t="shared" si="0"/>
        <v>-1.2622950800000012</v>
      </c>
      <c r="E59">
        <f t="shared" si="1"/>
        <v>53.131147599999963</v>
      </c>
    </row>
    <row r="60" spans="1:5">
      <c r="A60" s="1">
        <v>43336</v>
      </c>
      <c r="B60">
        <v>91</v>
      </c>
      <c r="C60">
        <f t="shared" si="0"/>
        <v>-1.2622950800000012</v>
      </c>
      <c r="E60">
        <f t="shared" si="1"/>
        <v>51.868852519999962</v>
      </c>
    </row>
    <row r="61" spans="1:5">
      <c r="A61" s="1">
        <v>43337</v>
      </c>
      <c r="B61">
        <v>84</v>
      </c>
      <c r="C61">
        <f t="shared" si="0"/>
        <v>5.7377049199999988</v>
      </c>
      <c r="E61">
        <f t="shared" si="1"/>
        <v>57.60655743999996</v>
      </c>
    </row>
    <row r="62" spans="1:5">
      <c r="A62" s="1">
        <v>43338</v>
      </c>
      <c r="B62">
        <v>88</v>
      </c>
      <c r="C62">
        <f t="shared" si="0"/>
        <v>1.7377049199999988</v>
      </c>
      <c r="E62">
        <f t="shared" si="1"/>
        <v>59.344262359999959</v>
      </c>
    </row>
    <row r="63" spans="1:5">
      <c r="A63" s="1">
        <v>43339</v>
      </c>
      <c r="B63">
        <v>84</v>
      </c>
      <c r="C63">
        <f t="shared" si="0"/>
        <v>5.7377049199999988</v>
      </c>
      <c r="E63">
        <f t="shared" si="1"/>
        <v>65.081967279999958</v>
      </c>
    </row>
    <row r="64" spans="1:5">
      <c r="A64" s="1">
        <v>43340</v>
      </c>
      <c r="B64">
        <v>86</v>
      </c>
      <c r="C64">
        <f t="shared" si="0"/>
        <v>3.7377049199999988</v>
      </c>
      <c r="E64">
        <f t="shared" si="1"/>
        <v>68.819672199999957</v>
      </c>
    </row>
    <row r="65" spans="1:5">
      <c r="A65" s="1">
        <v>43341</v>
      </c>
      <c r="B65">
        <v>88</v>
      </c>
      <c r="C65">
        <f t="shared" si="0"/>
        <v>1.7377049199999988</v>
      </c>
      <c r="E65">
        <f t="shared" si="1"/>
        <v>70.557377119999956</v>
      </c>
    </row>
    <row r="66" spans="1:5">
      <c r="A66" s="1">
        <v>43342</v>
      </c>
      <c r="B66">
        <v>84</v>
      </c>
      <c r="C66">
        <f t="shared" si="0"/>
        <v>5.7377049199999988</v>
      </c>
      <c r="E66">
        <f t="shared" si="1"/>
        <v>76.295082039999954</v>
      </c>
    </row>
    <row r="67" spans="1:5">
      <c r="A67" s="1">
        <v>43343</v>
      </c>
      <c r="B67">
        <v>82</v>
      </c>
      <c r="C67">
        <f t="shared" si="0"/>
        <v>7.7377049199999988</v>
      </c>
      <c r="E67">
        <f t="shared" si="1"/>
        <v>84.032786959999953</v>
      </c>
    </row>
    <row r="68" spans="1:5">
      <c r="A68" s="1">
        <v>43344</v>
      </c>
      <c r="B68">
        <v>80</v>
      </c>
      <c r="C68">
        <f t="shared" si="0"/>
        <v>9.7377049199999988</v>
      </c>
      <c r="E68">
        <f t="shared" si="1"/>
        <v>93.770491879999952</v>
      </c>
    </row>
    <row r="69" spans="1:5">
      <c r="A69" s="1">
        <v>43345</v>
      </c>
      <c r="B69">
        <v>73</v>
      </c>
      <c r="C69">
        <f t="shared" si="0"/>
        <v>16.737704919999999</v>
      </c>
      <c r="E69">
        <f t="shared" si="1"/>
        <v>110.50819679999995</v>
      </c>
    </row>
    <row r="70" spans="1:5">
      <c r="A70" s="1">
        <v>43346</v>
      </c>
      <c r="B70">
        <v>87</v>
      </c>
      <c r="C70">
        <f t="shared" si="0"/>
        <v>2.7377049199999988</v>
      </c>
      <c r="E70">
        <f t="shared" si="1"/>
        <v>113.24590171999995</v>
      </c>
    </row>
    <row r="71" spans="1:5">
      <c r="A71" s="1">
        <v>43347</v>
      </c>
      <c r="B71">
        <v>84</v>
      </c>
      <c r="C71">
        <f t="shared" ref="C71:C128" si="2">A$4-B71</f>
        <v>5.7377049199999988</v>
      </c>
      <c r="E71">
        <f t="shared" si="1"/>
        <v>118.98360663999995</v>
      </c>
    </row>
    <row r="72" spans="1:5">
      <c r="A72" s="1">
        <v>43348</v>
      </c>
      <c r="B72">
        <v>87</v>
      </c>
      <c r="C72">
        <f t="shared" si="2"/>
        <v>2.7377049199999988</v>
      </c>
      <c r="E72">
        <f t="shared" ref="E72:E128" si="3">MAX(E71+C72,0)</f>
        <v>121.72131155999995</v>
      </c>
    </row>
    <row r="73" spans="1:5">
      <c r="A73" s="1">
        <v>43349</v>
      </c>
      <c r="B73">
        <v>89</v>
      </c>
      <c r="C73">
        <f t="shared" si="2"/>
        <v>0.73770491999999876</v>
      </c>
      <c r="E73">
        <f t="shared" si="3"/>
        <v>122.45901647999995</v>
      </c>
    </row>
    <row r="74" spans="1:5">
      <c r="A74" s="1">
        <v>43350</v>
      </c>
      <c r="B74">
        <v>89</v>
      </c>
      <c r="C74">
        <f t="shared" si="2"/>
        <v>0.73770491999999876</v>
      </c>
      <c r="E74">
        <f t="shared" si="3"/>
        <v>123.19672139999994</v>
      </c>
    </row>
    <row r="75" spans="1:5">
      <c r="A75" s="1">
        <v>43351</v>
      </c>
      <c r="B75">
        <v>89</v>
      </c>
      <c r="C75">
        <f t="shared" si="2"/>
        <v>0.73770491999999876</v>
      </c>
      <c r="E75">
        <f t="shared" si="3"/>
        <v>123.93442631999994</v>
      </c>
    </row>
    <row r="76" spans="1:5">
      <c r="A76" s="1">
        <v>43352</v>
      </c>
      <c r="B76">
        <v>91</v>
      </c>
      <c r="C76">
        <f t="shared" si="2"/>
        <v>-1.2622950800000012</v>
      </c>
      <c r="E76">
        <f t="shared" si="3"/>
        <v>122.67213123999994</v>
      </c>
    </row>
    <row r="77" spans="1:5">
      <c r="A77" s="1">
        <v>43353</v>
      </c>
      <c r="B77">
        <v>84</v>
      </c>
      <c r="C77">
        <f t="shared" si="2"/>
        <v>5.7377049199999988</v>
      </c>
      <c r="E77">
        <f t="shared" si="3"/>
        <v>128.40983615999994</v>
      </c>
    </row>
    <row r="78" spans="1:5">
      <c r="A78" s="1">
        <v>43354</v>
      </c>
      <c r="B78">
        <v>86</v>
      </c>
      <c r="C78">
        <f t="shared" si="2"/>
        <v>3.7377049199999988</v>
      </c>
      <c r="E78">
        <f t="shared" si="3"/>
        <v>132.14754107999994</v>
      </c>
    </row>
    <row r="79" spans="1:5">
      <c r="A79" s="1">
        <v>43355</v>
      </c>
      <c r="B79">
        <v>88</v>
      </c>
      <c r="C79">
        <f t="shared" si="2"/>
        <v>1.7377049199999988</v>
      </c>
      <c r="E79">
        <f t="shared" si="3"/>
        <v>133.88524599999994</v>
      </c>
    </row>
    <row r="80" spans="1:5">
      <c r="A80" s="1">
        <v>43356</v>
      </c>
      <c r="B80">
        <v>78</v>
      </c>
      <c r="C80">
        <f t="shared" si="2"/>
        <v>11.737704919999999</v>
      </c>
      <c r="E80">
        <f t="shared" si="3"/>
        <v>145.62295091999994</v>
      </c>
    </row>
    <row r="81" spans="1:5">
      <c r="A81" s="1">
        <v>43357</v>
      </c>
      <c r="B81">
        <v>79</v>
      </c>
      <c r="C81">
        <f t="shared" si="2"/>
        <v>10.737704919999999</v>
      </c>
      <c r="E81">
        <f t="shared" si="3"/>
        <v>156.36065583999994</v>
      </c>
    </row>
    <row r="82" spans="1:5">
      <c r="A82" s="1">
        <v>43358</v>
      </c>
      <c r="B82">
        <v>86</v>
      </c>
      <c r="C82">
        <f t="shared" si="2"/>
        <v>3.7377049199999988</v>
      </c>
      <c r="E82">
        <f t="shared" si="3"/>
        <v>160.09836075999993</v>
      </c>
    </row>
    <row r="83" spans="1:5">
      <c r="A83" s="1">
        <v>43359</v>
      </c>
      <c r="B83">
        <v>82</v>
      </c>
      <c r="C83">
        <f t="shared" si="2"/>
        <v>7.7377049199999988</v>
      </c>
      <c r="E83">
        <f t="shared" si="3"/>
        <v>167.83606567999993</v>
      </c>
    </row>
    <row r="84" spans="1:5">
      <c r="A84" s="1">
        <v>43360</v>
      </c>
      <c r="B84">
        <v>82</v>
      </c>
      <c r="C84">
        <f t="shared" si="2"/>
        <v>7.7377049199999988</v>
      </c>
      <c r="E84">
        <f t="shared" si="3"/>
        <v>175.57377059999993</v>
      </c>
    </row>
    <row r="85" spans="1:5">
      <c r="A85" s="1">
        <v>43361</v>
      </c>
      <c r="B85">
        <v>78</v>
      </c>
      <c r="C85">
        <f t="shared" si="2"/>
        <v>11.737704919999999</v>
      </c>
      <c r="E85">
        <f t="shared" si="3"/>
        <v>187.31147551999993</v>
      </c>
    </row>
    <row r="86" spans="1:5">
      <c r="A86" s="1">
        <v>43362</v>
      </c>
      <c r="B86">
        <v>79</v>
      </c>
      <c r="C86">
        <f t="shared" si="2"/>
        <v>10.737704919999999</v>
      </c>
      <c r="E86">
        <f t="shared" si="3"/>
        <v>198.04918043999993</v>
      </c>
    </row>
    <row r="87" spans="1:5">
      <c r="A87" s="1">
        <v>43363</v>
      </c>
      <c r="B87">
        <v>79</v>
      </c>
      <c r="C87">
        <f t="shared" si="2"/>
        <v>10.737704919999999</v>
      </c>
      <c r="E87">
        <f t="shared" si="3"/>
        <v>208.78688535999993</v>
      </c>
    </row>
    <row r="88" spans="1:5">
      <c r="A88" s="1">
        <v>43364</v>
      </c>
      <c r="B88">
        <v>78</v>
      </c>
      <c r="C88">
        <f t="shared" si="2"/>
        <v>11.737704919999999</v>
      </c>
      <c r="E88">
        <f t="shared" si="3"/>
        <v>220.52459027999993</v>
      </c>
    </row>
    <row r="89" spans="1:5">
      <c r="A89" s="1">
        <v>43365</v>
      </c>
      <c r="B89">
        <v>81</v>
      </c>
      <c r="C89">
        <f t="shared" si="2"/>
        <v>8.7377049199999988</v>
      </c>
      <c r="E89">
        <f t="shared" si="3"/>
        <v>229.26229519999993</v>
      </c>
    </row>
    <row r="90" spans="1:5">
      <c r="A90" s="1">
        <v>43366</v>
      </c>
      <c r="B90">
        <v>84</v>
      </c>
      <c r="C90">
        <f t="shared" si="2"/>
        <v>5.7377049199999988</v>
      </c>
      <c r="E90">
        <f t="shared" si="3"/>
        <v>235.00000011999992</v>
      </c>
    </row>
    <row r="91" spans="1:5">
      <c r="A91" s="1">
        <v>43367</v>
      </c>
      <c r="B91">
        <v>84</v>
      </c>
      <c r="C91">
        <f t="shared" si="2"/>
        <v>5.7377049199999988</v>
      </c>
      <c r="E91">
        <f t="shared" si="3"/>
        <v>240.73770503999992</v>
      </c>
    </row>
    <row r="92" spans="1:5">
      <c r="A92" s="1">
        <v>43368</v>
      </c>
      <c r="B92">
        <v>87</v>
      </c>
      <c r="C92">
        <f t="shared" si="2"/>
        <v>2.7377049199999988</v>
      </c>
      <c r="E92">
        <f t="shared" si="3"/>
        <v>243.47540995999992</v>
      </c>
    </row>
    <row r="93" spans="1:5">
      <c r="A93" s="1">
        <v>43369</v>
      </c>
      <c r="B93">
        <v>84</v>
      </c>
      <c r="C93">
        <f t="shared" si="2"/>
        <v>5.7377049199999988</v>
      </c>
      <c r="E93">
        <f t="shared" si="3"/>
        <v>249.21311487999992</v>
      </c>
    </row>
    <row r="94" spans="1:5">
      <c r="A94" s="1">
        <v>43370</v>
      </c>
      <c r="B94">
        <v>79</v>
      </c>
      <c r="C94">
        <f t="shared" si="2"/>
        <v>10.737704919999999</v>
      </c>
      <c r="E94">
        <f t="shared" si="3"/>
        <v>259.95081979999992</v>
      </c>
    </row>
    <row r="95" spans="1:5">
      <c r="A95" s="1">
        <v>43371</v>
      </c>
      <c r="B95">
        <v>75</v>
      </c>
      <c r="C95">
        <f t="shared" si="2"/>
        <v>14.737704919999999</v>
      </c>
      <c r="E95">
        <f t="shared" si="3"/>
        <v>274.68852471999992</v>
      </c>
    </row>
    <row r="96" spans="1:5">
      <c r="A96" s="1">
        <v>43372</v>
      </c>
      <c r="B96">
        <v>72</v>
      </c>
      <c r="C96">
        <f t="shared" si="2"/>
        <v>17.737704919999999</v>
      </c>
      <c r="E96">
        <f t="shared" si="3"/>
        <v>292.42622963999992</v>
      </c>
    </row>
    <row r="97" spans="1:5">
      <c r="A97" s="1">
        <v>43373</v>
      </c>
      <c r="B97">
        <v>64</v>
      </c>
      <c r="C97">
        <f t="shared" si="2"/>
        <v>25.737704919999999</v>
      </c>
      <c r="E97">
        <f t="shared" si="3"/>
        <v>318.16393455999992</v>
      </c>
    </row>
    <row r="98" spans="1:5">
      <c r="A98" s="1">
        <v>43374</v>
      </c>
      <c r="B98">
        <v>66</v>
      </c>
      <c r="C98">
        <f t="shared" si="2"/>
        <v>23.737704919999999</v>
      </c>
      <c r="E98">
        <f t="shared" si="3"/>
        <v>341.90163947999991</v>
      </c>
    </row>
    <row r="99" spans="1:5">
      <c r="A99" s="1">
        <v>43375</v>
      </c>
      <c r="B99">
        <v>72</v>
      </c>
      <c r="C99">
        <f t="shared" si="2"/>
        <v>17.737704919999999</v>
      </c>
      <c r="E99">
        <f t="shared" si="3"/>
        <v>359.63934439999991</v>
      </c>
    </row>
    <row r="100" spans="1:5">
      <c r="A100" s="1">
        <v>43376</v>
      </c>
      <c r="B100">
        <v>84</v>
      </c>
      <c r="C100">
        <f t="shared" si="2"/>
        <v>5.7377049199999988</v>
      </c>
      <c r="E100">
        <f t="shared" si="3"/>
        <v>365.37704931999991</v>
      </c>
    </row>
    <row r="101" spans="1:5">
      <c r="A101" s="1">
        <v>43377</v>
      </c>
      <c r="B101">
        <v>70</v>
      </c>
      <c r="C101">
        <f t="shared" si="2"/>
        <v>19.737704919999999</v>
      </c>
      <c r="E101">
        <f t="shared" si="3"/>
        <v>385.11475423999991</v>
      </c>
    </row>
    <row r="102" spans="1:5">
      <c r="A102" s="1">
        <v>43378</v>
      </c>
      <c r="B102">
        <v>66</v>
      </c>
      <c r="C102">
        <f t="shared" si="2"/>
        <v>23.737704919999999</v>
      </c>
      <c r="E102">
        <f t="shared" si="3"/>
        <v>408.85245915999991</v>
      </c>
    </row>
    <row r="103" spans="1:5">
      <c r="A103" s="1">
        <v>43379</v>
      </c>
      <c r="B103">
        <v>64</v>
      </c>
      <c r="C103">
        <f t="shared" si="2"/>
        <v>25.737704919999999</v>
      </c>
      <c r="E103">
        <f t="shared" si="3"/>
        <v>434.59016407999991</v>
      </c>
    </row>
    <row r="104" spans="1:5">
      <c r="A104" s="1">
        <v>43380</v>
      </c>
      <c r="B104">
        <v>60</v>
      </c>
      <c r="C104">
        <f t="shared" si="2"/>
        <v>29.737704919999999</v>
      </c>
      <c r="E104">
        <f t="shared" si="3"/>
        <v>464.32786899999991</v>
      </c>
    </row>
    <row r="105" spans="1:5">
      <c r="A105" s="1">
        <v>43381</v>
      </c>
      <c r="B105">
        <v>78</v>
      </c>
      <c r="C105">
        <f t="shared" si="2"/>
        <v>11.737704919999999</v>
      </c>
      <c r="E105">
        <f t="shared" si="3"/>
        <v>476.06557391999991</v>
      </c>
    </row>
    <row r="106" spans="1:5">
      <c r="A106" s="1">
        <v>43382</v>
      </c>
      <c r="B106">
        <v>70</v>
      </c>
      <c r="C106">
        <f t="shared" si="2"/>
        <v>19.737704919999999</v>
      </c>
      <c r="E106">
        <f t="shared" si="3"/>
        <v>495.8032788399999</v>
      </c>
    </row>
    <row r="107" spans="1:5">
      <c r="A107" s="1">
        <v>43383</v>
      </c>
      <c r="B107">
        <v>72</v>
      </c>
      <c r="C107">
        <f t="shared" si="2"/>
        <v>17.737704919999999</v>
      </c>
      <c r="E107">
        <f t="shared" si="3"/>
        <v>513.5409837599999</v>
      </c>
    </row>
    <row r="108" spans="1:5">
      <c r="A108" s="1">
        <v>43384</v>
      </c>
      <c r="B108">
        <v>69</v>
      </c>
      <c r="C108">
        <f t="shared" si="2"/>
        <v>20.737704919999999</v>
      </c>
      <c r="E108">
        <f t="shared" si="3"/>
        <v>534.27868867999996</v>
      </c>
    </row>
    <row r="109" spans="1:5">
      <c r="A109" s="1">
        <v>43385</v>
      </c>
      <c r="B109">
        <v>69</v>
      </c>
      <c r="C109">
        <f t="shared" si="2"/>
        <v>20.737704919999999</v>
      </c>
      <c r="E109">
        <f t="shared" si="3"/>
        <v>555.0163935999999</v>
      </c>
    </row>
    <row r="110" spans="1:5">
      <c r="A110" s="1">
        <v>43386</v>
      </c>
      <c r="B110">
        <v>73</v>
      </c>
      <c r="C110">
        <f t="shared" si="2"/>
        <v>16.737704919999999</v>
      </c>
      <c r="E110">
        <f t="shared" si="3"/>
        <v>571.75409851999984</v>
      </c>
    </row>
    <row r="111" spans="1:5">
      <c r="A111" s="1">
        <v>43387</v>
      </c>
      <c r="B111">
        <v>79</v>
      </c>
      <c r="C111">
        <f t="shared" si="2"/>
        <v>10.737704919999999</v>
      </c>
      <c r="E111">
        <f t="shared" si="3"/>
        <v>582.49180343999979</v>
      </c>
    </row>
    <row r="112" spans="1:5">
      <c r="A112" s="1">
        <v>43388</v>
      </c>
      <c r="B112">
        <v>81</v>
      </c>
      <c r="C112">
        <f t="shared" si="2"/>
        <v>8.7377049199999988</v>
      </c>
      <c r="E112">
        <f t="shared" si="3"/>
        <v>591.22950835999973</v>
      </c>
    </row>
    <row r="113" spans="1:5">
      <c r="A113" s="1">
        <v>43389</v>
      </c>
      <c r="B113">
        <v>80</v>
      </c>
      <c r="C113">
        <f t="shared" si="2"/>
        <v>9.7377049199999988</v>
      </c>
      <c r="E113">
        <f t="shared" si="3"/>
        <v>600.96721327999967</v>
      </c>
    </row>
    <row r="114" spans="1:5">
      <c r="A114" s="1">
        <v>43390</v>
      </c>
      <c r="B114">
        <v>82</v>
      </c>
      <c r="C114">
        <f t="shared" si="2"/>
        <v>7.7377049199999988</v>
      </c>
      <c r="E114">
        <f t="shared" si="3"/>
        <v>608.70491819999961</v>
      </c>
    </row>
    <row r="115" spans="1:5">
      <c r="A115" s="1">
        <v>43391</v>
      </c>
      <c r="B115">
        <v>66</v>
      </c>
      <c r="C115">
        <f t="shared" si="2"/>
        <v>23.737704919999999</v>
      </c>
      <c r="E115">
        <f t="shared" si="3"/>
        <v>632.44262311999955</v>
      </c>
    </row>
    <row r="116" spans="1:5">
      <c r="A116" s="1">
        <v>43392</v>
      </c>
      <c r="B116">
        <v>63</v>
      </c>
      <c r="C116">
        <f t="shared" si="2"/>
        <v>26.737704919999999</v>
      </c>
      <c r="E116">
        <f t="shared" si="3"/>
        <v>659.18032803999949</v>
      </c>
    </row>
    <row r="117" spans="1:5">
      <c r="A117" s="1">
        <v>43393</v>
      </c>
      <c r="B117">
        <v>68</v>
      </c>
      <c r="C117">
        <f t="shared" si="2"/>
        <v>21.737704919999999</v>
      </c>
      <c r="E117">
        <f t="shared" si="3"/>
        <v>680.91803295999944</v>
      </c>
    </row>
    <row r="118" spans="1:5">
      <c r="A118" s="1">
        <v>43394</v>
      </c>
      <c r="B118">
        <v>79</v>
      </c>
      <c r="C118">
        <f t="shared" si="2"/>
        <v>10.737704919999999</v>
      </c>
      <c r="E118">
        <f t="shared" si="3"/>
        <v>691.65573787999938</v>
      </c>
    </row>
    <row r="119" spans="1:5">
      <c r="A119" s="1">
        <v>43395</v>
      </c>
      <c r="B119">
        <v>81</v>
      </c>
      <c r="C119">
        <f t="shared" si="2"/>
        <v>8.7377049199999988</v>
      </c>
      <c r="E119">
        <f t="shared" si="3"/>
        <v>700.39344279999932</v>
      </c>
    </row>
    <row r="120" spans="1:5">
      <c r="A120" s="1">
        <v>43396</v>
      </c>
      <c r="B120">
        <v>69</v>
      </c>
      <c r="C120">
        <f t="shared" si="2"/>
        <v>20.737704919999999</v>
      </c>
      <c r="E120">
        <f t="shared" si="3"/>
        <v>721.13114771999926</v>
      </c>
    </row>
    <row r="121" spans="1:5">
      <c r="A121" s="1">
        <v>43397</v>
      </c>
      <c r="B121">
        <v>73</v>
      </c>
      <c r="C121">
        <f t="shared" si="2"/>
        <v>16.737704919999999</v>
      </c>
      <c r="E121">
        <f t="shared" si="3"/>
        <v>737.8688526399992</v>
      </c>
    </row>
    <row r="122" spans="1:5">
      <c r="A122" s="1">
        <v>43398</v>
      </c>
      <c r="B122">
        <v>73</v>
      </c>
      <c r="C122">
        <f t="shared" si="2"/>
        <v>16.737704919999999</v>
      </c>
      <c r="E122">
        <f t="shared" si="3"/>
        <v>754.60655755999915</v>
      </c>
    </row>
    <row r="123" spans="1:5">
      <c r="A123" s="1">
        <v>43399</v>
      </c>
      <c r="B123">
        <v>75</v>
      </c>
      <c r="C123">
        <f t="shared" si="2"/>
        <v>14.737704919999999</v>
      </c>
      <c r="E123">
        <f t="shared" si="3"/>
        <v>769.34426247999909</v>
      </c>
    </row>
    <row r="124" spans="1:5">
      <c r="A124" s="1">
        <v>43400</v>
      </c>
      <c r="B124">
        <v>75</v>
      </c>
      <c r="C124">
        <f t="shared" si="2"/>
        <v>14.737704919999999</v>
      </c>
      <c r="E124">
        <f t="shared" si="3"/>
        <v>784.08196739999903</v>
      </c>
    </row>
    <row r="125" spans="1:5">
      <c r="A125" s="1">
        <v>43401</v>
      </c>
      <c r="B125">
        <v>81</v>
      </c>
      <c r="C125">
        <f t="shared" si="2"/>
        <v>8.7377049199999988</v>
      </c>
      <c r="E125">
        <f t="shared" si="3"/>
        <v>792.81967231999897</v>
      </c>
    </row>
    <row r="126" spans="1:5">
      <c r="A126" s="1">
        <v>43402</v>
      </c>
      <c r="B126">
        <v>82</v>
      </c>
      <c r="C126">
        <f t="shared" si="2"/>
        <v>7.7377049199999988</v>
      </c>
      <c r="E126">
        <f t="shared" si="3"/>
        <v>800.55737723999891</v>
      </c>
    </row>
    <row r="127" spans="1:5">
      <c r="A127" s="1">
        <v>43403</v>
      </c>
      <c r="B127">
        <v>82</v>
      </c>
      <c r="C127">
        <f t="shared" si="2"/>
        <v>7.7377049199999988</v>
      </c>
      <c r="E127">
        <f t="shared" si="3"/>
        <v>808.29508215999886</v>
      </c>
    </row>
    <row r="128" spans="1:5">
      <c r="A128" s="1">
        <v>43404</v>
      </c>
      <c r="B128">
        <v>81</v>
      </c>
      <c r="C128">
        <f t="shared" si="2"/>
        <v>8.7377049199999988</v>
      </c>
      <c r="E128">
        <f t="shared" si="3"/>
        <v>817.0327870799988</v>
      </c>
    </row>
    <row r="129" spans="1:1">
      <c r="A129" s="1"/>
    </row>
  </sheetData>
  <mergeCells count="1">
    <mergeCell ref="A1: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3CD7-BFCF-A449-9A05-A30F16BBE3B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6.2.1</vt:lpstr>
      <vt:lpstr>Question 6.2.2 </vt:lpstr>
      <vt:lpstr>All data for HW 2</vt:lpstr>
      <vt:lpstr>Sheet5</vt:lpstr>
      <vt:lpstr>1996</vt:lpstr>
      <vt:lpstr>1997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gavin.dubberstein@yahoo.com</dc:creator>
  <cp:lastModifiedBy>gavin.dubberstein@yahoo.com</cp:lastModifiedBy>
  <dcterms:created xsi:type="dcterms:W3CDTF">2018-05-30T14:30:26Z</dcterms:created>
  <dcterms:modified xsi:type="dcterms:W3CDTF">2018-05-30T20:34:30Z</dcterms:modified>
</cp:coreProperties>
</file>