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Temps" sheetId="2" r:id="rId4"/>
  </sheets>
  <definedNames/>
  <calcPr/>
</workbook>
</file>

<file path=xl/sharedStrings.xml><?xml version="1.0" encoding="utf-8"?>
<sst xmlns="http://schemas.openxmlformats.org/spreadsheetml/2006/main" count="62" uniqueCount="57">
  <si>
    <t>Variables</t>
  </si>
  <si>
    <t>Target (T)</t>
  </si>
  <si>
    <t>standard deviations from norm</t>
  </si>
  <si>
    <t>Dampener (C)</t>
  </si>
  <si>
    <t>AVERAGE:</t>
  </si>
  <si>
    <t>STDDEV:</t>
  </si>
  <si>
    <t>S values</t>
  </si>
  <si>
    <t>Is S&gt;T ?</t>
  </si>
  <si>
    <t>DAY</t>
  </si>
  <si>
    <t>s(1996)</t>
  </si>
  <si>
    <t>s(1997)</t>
  </si>
  <si>
    <t>s(1998)</t>
  </si>
  <si>
    <t>s(1999)</t>
  </si>
  <si>
    <t>s(2000)</t>
  </si>
  <si>
    <t>s(2001)</t>
  </si>
  <si>
    <t>s(2002)</t>
  </si>
  <si>
    <t>s(2003)</t>
  </si>
  <si>
    <t>s(2004)</t>
  </si>
  <si>
    <t>s(2005)</t>
  </si>
  <si>
    <t>s(2006)</t>
  </si>
  <si>
    <t>s(2007)</t>
  </si>
  <si>
    <t>s(2008)</t>
  </si>
  <si>
    <t>s(2009)</t>
  </si>
  <si>
    <t>s(2010)</t>
  </si>
  <si>
    <t>s(2011)</t>
  </si>
  <si>
    <t>s(2012)</t>
  </si>
  <si>
    <t>s(2013)</t>
  </si>
  <si>
    <t>s(2014)</t>
  </si>
  <si>
    <t>s(2015</t>
  </si>
  <si>
    <t>Is S(1996) &gt; T(1996) ?</t>
  </si>
  <si>
    <t>Is S(1997) &gt; T(1997) ?</t>
  </si>
  <si>
    <t>Is S(1998) &gt; T(1998) ?</t>
  </si>
  <si>
    <t>Is (1999) &gt; T(1999)</t>
  </si>
  <si>
    <t>Is S(2000)&gt;T(2000)</t>
  </si>
  <si>
    <t>Is S(2001) &gt; T(2001)</t>
  </si>
  <si>
    <t>Is S(2002) &gt; T(2002)</t>
  </si>
  <si>
    <t>Is S(2003) &gt; T(2003)</t>
  </si>
  <si>
    <t>Is S(2004) &gt; T(2004)</t>
  </si>
  <si>
    <t>Is S(2005) &gt; T(2005)</t>
  </si>
  <si>
    <t>Is S(2006) &gt; T(2006)</t>
  </si>
  <si>
    <t>Is S(2007) &gt; T(2007)</t>
  </si>
  <si>
    <t>Is S(2008) &gt; T(2008)</t>
  </si>
  <si>
    <t>Is S(2009) &gt; T(2009)</t>
  </si>
  <si>
    <t>Is S(2010)&gt;T(2010)</t>
  </si>
  <si>
    <t>Is S(2011)&gt;T(2011)</t>
  </si>
  <si>
    <t>Is S(2012)&gt;T(2012)</t>
  </si>
  <si>
    <t>Is S(2013) &gt; T(2013)</t>
  </si>
  <si>
    <t>Is S(2014) &gt; T(2014)</t>
  </si>
  <si>
    <t>is S(2015) &gt; T(2015) ?</t>
  </si>
  <si>
    <t>Days after 7/1 before gets cold</t>
  </si>
  <si>
    <t>Year</t>
  </si>
  <si>
    <t>Days after 7/1 before it gets cold</t>
  </si>
  <si>
    <t>S(t)</t>
  </si>
  <si>
    <t>Is S(t) &gt; T ?</t>
  </si>
  <si>
    <t>MAX(0,X128 + (B$5-B129-B$8))</t>
  </si>
  <si>
    <t>AVG: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</si>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</sst>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5">
    <font>
      <sz val="10.0"/>
      <color rgb="FF000000"/>
      <name val="Arial"/>
    </font>
    <font>
      <i/>
    </font>
    <font/>
    <font>
      <b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3" numFmtId="2" xfId="0" applyFont="1" applyNumberFormat="1"/>
    <xf borderId="0" fillId="2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3" numFmtId="0" xfId="0" applyFont="1"/>
    <xf borderId="0" fillId="2" fontId="3" numFmtId="0" xfId="0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45</xdr:col>
      <xdr:colOff>47625</xdr:colOff>
      <xdr:row>162</xdr:row>
      <xdr:rowOff>161925</xdr:rowOff>
    </xdr:from>
    <xdr:ext cx="5181600" cy="26765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45</xdr:col>
      <xdr:colOff>123825</xdr:colOff>
      <xdr:row>146</xdr:row>
      <xdr:rowOff>142875</xdr:rowOff>
    </xdr:from>
    <xdr:ext cx="3705225" cy="2990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 outlineLevelCol="1"/>
  <cols>
    <col customWidth="1" min="1" max="1" width="14.0"/>
    <col customWidth="1" min="2" max="2" width="13.29"/>
    <col customWidth="1" min="3" max="3" width="9.0"/>
    <col customWidth="1" hidden="1" min="4" max="4" width="10.57"/>
    <col customWidth="1" hidden="1" min="5" max="18" width="9.0"/>
    <col customWidth="1" min="19" max="21" width="9.0"/>
    <col customWidth="1" min="22" max="22" width="4.86"/>
    <col collapsed="1" customWidth="1" min="23" max="23" width="12.43"/>
    <col customWidth="1" hidden="1" min="24" max="24" width="10.29" outlineLevel="1"/>
    <col customWidth="1" hidden="1" min="25" max="43" width="12.86" outlineLevel="1"/>
    <col customWidth="1" min="44" max="44" width="12.86"/>
    <col customWidth="1" min="45" max="65" width="12.86" outlineLevel="1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>
      <c r="A2" s="2" t="s">
        <v>1</v>
      </c>
      <c r="B2" s="2">
        <v>4.0</v>
      </c>
      <c r="C2" s="2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>
      <c r="A3" s="2" t="s">
        <v>3</v>
      </c>
      <c r="B3" s="2">
        <v>0.7</v>
      </c>
      <c r="C3" s="2" t="s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>
      <c r="A5" s="4" t="s">
        <v>4</v>
      </c>
      <c r="B5" s="5">
        <f t="shared" ref="B5:U5" si="1">AVERAGE(B10:B132)</f>
        <v>83.71544715</v>
      </c>
      <c r="C5" s="5">
        <f t="shared" si="1"/>
        <v>81.67479675</v>
      </c>
      <c r="D5" s="5">
        <f t="shared" si="1"/>
        <v>84.2601626</v>
      </c>
      <c r="E5" s="5">
        <f t="shared" si="1"/>
        <v>83.35772358</v>
      </c>
      <c r="F5" s="5">
        <f t="shared" si="1"/>
        <v>84.03252033</v>
      </c>
      <c r="G5" s="5">
        <f t="shared" si="1"/>
        <v>81.55284553</v>
      </c>
      <c r="H5" s="5">
        <f t="shared" si="1"/>
        <v>83.58536585</v>
      </c>
      <c r="I5" s="5">
        <f t="shared" si="1"/>
        <v>81.4796748</v>
      </c>
      <c r="J5" s="5">
        <f t="shared" si="1"/>
        <v>81.76422764</v>
      </c>
      <c r="K5" s="5">
        <f t="shared" si="1"/>
        <v>83.35772358</v>
      </c>
      <c r="L5" s="5">
        <f t="shared" si="1"/>
        <v>83.04878049</v>
      </c>
      <c r="M5" s="5">
        <f t="shared" si="1"/>
        <v>85.39837398</v>
      </c>
      <c r="N5" s="5">
        <f t="shared" si="1"/>
        <v>82.51219512</v>
      </c>
      <c r="O5" s="5">
        <f t="shared" si="1"/>
        <v>80.99186992</v>
      </c>
      <c r="P5" s="5">
        <f t="shared" si="1"/>
        <v>87.21138211</v>
      </c>
      <c r="Q5" s="5">
        <f t="shared" si="1"/>
        <v>85.27642276</v>
      </c>
      <c r="R5" s="5">
        <f t="shared" si="1"/>
        <v>84.6504065</v>
      </c>
      <c r="S5" s="5">
        <f t="shared" si="1"/>
        <v>81.66666667</v>
      </c>
      <c r="T5" s="5">
        <f t="shared" si="1"/>
        <v>83.94308943</v>
      </c>
      <c r="U5" s="5">
        <f t="shared" si="1"/>
        <v>83.30081301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>
      <c r="A6" s="4" t="s">
        <v>5</v>
      </c>
      <c r="B6" s="5">
        <f t="shared" ref="B6:U6" si="2">STDEV(B10:B132)</f>
        <v>8.548339236</v>
      </c>
      <c r="C6" s="5">
        <f t="shared" si="2"/>
        <v>9.319023321</v>
      </c>
      <c r="D6" s="5">
        <f t="shared" si="2"/>
        <v>6.409313662</v>
      </c>
      <c r="E6" s="5">
        <f t="shared" si="2"/>
        <v>9.723328447</v>
      </c>
      <c r="F6" s="5">
        <f t="shared" si="2"/>
        <v>9.518691671</v>
      </c>
      <c r="G6" s="5">
        <f t="shared" si="2"/>
        <v>8.22451678</v>
      </c>
      <c r="H6" s="5">
        <f t="shared" si="2"/>
        <v>9.426094605</v>
      </c>
      <c r="I6" s="5">
        <f t="shared" si="2"/>
        <v>7.017950746</v>
      </c>
      <c r="J6" s="5">
        <f t="shared" si="2"/>
        <v>6.662940449</v>
      </c>
      <c r="K6" s="5">
        <f t="shared" si="2"/>
        <v>7.733395837</v>
      </c>
      <c r="L6" s="5">
        <f t="shared" si="2"/>
        <v>9.793652727</v>
      </c>
      <c r="M6" s="5">
        <f t="shared" si="2"/>
        <v>9.033398719</v>
      </c>
      <c r="N6" s="5">
        <f t="shared" si="2"/>
        <v>8.733171971</v>
      </c>
      <c r="O6" s="5">
        <f t="shared" si="2"/>
        <v>9.013192458</v>
      </c>
      <c r="P6" s="5">
        <f t="shared" si="2"/>
        <v>7.445156895</v>
      </c>
      <c r="Q6" s="5">
        <f t="shared" si="2"/>
        <v>9.931157142</v>
      </c>
      <c r="R6" s="5">
        <f t="shared" si="2"/>
        <v>9.252366768</v>
      </c>
      <c r="S6" s="5">
        <f t="shared" si="2"/>
        <v>7.726542147</v>
      </c>
      <c r="T6" s="5">
        <f t="shared" si="2"/>
        <v>6.591475883</v>
      </c>
      <c r="U6" s="5">
        <f t="shared" si="2"/>
        <v>8.709270508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>
      <c r="A7" s="4" t="s">
        <v>1</v>
      </c>
      <c r="B7" s="5">
        <f t="shared" ref="B7:U7" si="3">$B$2*B6</f>
        <v>34.19335694</v>
      </c>
      <c r="C7" s="5">
        <f t="shared" si="3"/>
        <v>37.27609328</v>
      </c>
      <c r="D7" s="5">
        <f t="shared" si="3"/>
        <v>25.63725465</v>
      </c>
      <c r="E7" s="5">
        <f t="shared" si="3"/>
        <v>38.89331379</v>
      </c>
      <c r="F7" s="5">
        <f t="shared" si="3"/>
        <v>38.07476669</v>
      </c>
      <c r="G7" s="5">
        <f t="shared" si="3"/>
        <v>32.89806712</v>
      </c>
      <c r="H7" s="5">
        <f t="shared" si="3"/>
        <v>37.70437842</v>
      </c>
      <c r="I7" s="5">
        <f t="shared" si="3"/>
        <v>28.07180299</v>
      </c>
      <c r="J7" s="5">
        <f t="shared" si="3"/>
        <v>26.65176179</v>
      </c>
      <c r="K7" s="5">
        <f t="shared" si="3"/>
        <v>30.93358335</v>
      </c>
      <c r="L7" s="5">
        <f t="shared" si="3"/>
        <v>39.17461091</v>
      </c>
      <c r="M7" s="5">
        <f t="shared" si="3"/>
        <v>36.13359488</v>
      </c>
      <c r="N7" s="5">
        <f t="shared" si="3"/>
        <v>34.93268789</v>
      </c>
      <c r="O7" s="5">
        <f t="shared" si="3"/>
        <v>36.05276983</v>
      </c>
      <c r="P7" s="5">
        <f t="shared" si="3"/>
        <v>29.78062758</v>
      </c>
      <c r="Q7" s="5">
        <f t="shared" si="3"/>
        <v>39.72462857</v>
      </c>
      <c r="R7" s="5">
        <f t="shared" si="3"/>
        <v>37.00946707</v>
      </c>
      <c r="S7" s="5">
        <f t="shared" si="3"/>
        <v>30.90616859</v>
      </c>
      <c r="T7" s="5">
        <f t="shared" si="3"/>
        <v>26.36590353</v>
      </c>
      <c r="U7" s="5">
        <f t="shared" si="3"/>
        <v>34.83708203</v>
      </c>
      <c r="W7" s="6" t="s">
        <v>6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6" t="s">
        <v>7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>
      <c r="A8" s="4" t="s">
        <v>3</v>
      </c>
      <c r="B8" s="5">
        <f t="shared" ref="B8:U8" si="4">$B$3*B6</f>
        <v>5.983837465</v>
      </c>
      <c r="C8" s="5">
        <f t="shared" si="4"/>
        <v>6.523316325</v>
      </c>
      <c r="D8" s="5">
        <f t="shared" si="4"/>
        <v>4.486519563</v>
      </c>
      <c r="E8" s="5">
        <f t="shared" si="4"/>
        <v>6.806329913</v>
      </c>
      <c r="F8" s="5">
        <f t="shared" si="4"/>
        <v>6.66308417</v>
      </c>
      <c r="G8" s="5">
        <f t="shared" si="4"/>
        <v>5.757161746</v>
      </c>
      <c r="H8" s="5">
        <f t="shared" si="4"/>
        <v>6.598266223</v>
      </c>
      <c r="I8" s="5">
        <f t="shared" si="4"/>
        <v>4.912565523</v>
      </c>
      <c r="J8" s="5">
        <f t="shared" si="4"/>
        <v>4.664058314</v>
      </c>
      <c r="K8" s="5">
        <f t="shared" si="4"/>
        <v>5.413377086</v>
      </c>
      <c r="L8" s="5">
        <f t="shared" si="4"/>
        <v>6.855556909</v>
      </c>
      <c r="M8" s="5">
        <f t="shared" si="4"/>
        <v>6.323379103</v>
      </c>
      <c r="N8" s="5">
        <f t="shared" si="4"/>
        <v>6.11322038</v>
      </c>
      <c r="O8" s="5">
        <f t="shared" si="4"/>
        <v>6.30923472</v>
      </c>
      <c r="P8" s="5">
        <f t="shared" si="4"/>
        <v>5.211609826</v>
      </c>
      <c r="Q8" s="5">
        <f t="shared" si="4"/>
        <v>6.951809999</v>
      </c>
      <c r="R8" s="5">
        <f t="shared" si="4"/>
        <v>6.476656738</v>
      </c>
      <c r="S8" s="5">
        <f t="shared" si="4"/>
        <v>5.408579503</v>
      </c>
      <c r="T8" s="5">
        <f t="shared" si="4"/>
        <v>4.614033118</v>
      </c>
      <c r="U8" s="5">
        <f t="shared" si="4"/>
        <v>6.096489355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>
        <f t="shared" ref="AS8:BL8" si="5">B9</f>
        <v>1996</v>
      </c>
      <c r="AT8" s="3">
        <f t="shared" si="5"/>
        <v>1997</v>
      </c>
      <c r="AU8" s="3">
        <f t="shared" si="5"/>
        <v>1998</v>
      </c>
      <c r="AV8" s="3">
        <f t="shared" si="5"/>
        <v>1999</v>
      </c>
      <c r="AW8" s="3">
        <f t="shared" si="5"/>
        <v>2000</v>
      </c>
      <c r="AX8" s="3">
        <f t="shared" si="5"/>
        <v>2001</v>
      </c>
      <c r="AY8" s="3">
        <f t="shared" si="5"/>
        <v>2002</v>
      </c>
      <c r="AZ8" s="3">
        <f t="shared" si="5"/>
        <v>2003</v>
      </c>
      <c r="BA8" s="3">
        <f t="shared" si="5"/>
        <v>2004</v>
      </c>
      <c r="BB8" s="3">
        <f t="shared" si="5"/>
        <v>2005</v>
      </c>
      <c r="BC8" s="3">
        <f t="shared" si="5"/>
        <v>2006</v>
      </c>
      <c r="BD8" s="3">
        <f t="shared" si="5"/>
        <v>2007</v>
      </c>
      <c r="BE8" s="3">
        <f t="shared" si="5"/>
        <v>2008</v>
      </c>
      <c r="BF8" s="3">
        <f t="shared" si="5"/>
        <v>2009</v>
      </c>
      <c r="BG8" s="3">
        <f t="shared" si="5"/>
        <v>2010</v>
      </c>
      <c r="BH8" s="3">
        <f t="shared" si="5"/>
        <v>2011</v>
      </c>
      <c r="BI8" s="3">
        <f t="shared" si="5"/>
        <v>2012</v>
      </c>
      <c r="BJ8" s="3">
        <f t="shared" si="5"/>
        <v>2013</v>
      </c>
      <c r="BK8" s="3">
        <f t="shared" si="5"/>
        <v>2014</v>
      </c>
      <c r="BL8" s="3">
        <f t="shared" si="5"/>
        <v>2015</v>
      </c>
      <c r="BM8" s="3"/>
    </row>
    <row r="9">
      <c r="A9" s="2" t="s">
        <v>8</v>
      </c>
      <c r="B9" s="2">
        <v>1996.0</v>
      </c>
      <c r="C9" s="2">
        <v>1997.0</v>
      </c>
      <c r="D9" s="2">
        <v>1998.0</v>
      </c>
      <c r="E9" s="2">
        <v>1999.0</v>
      </c>
      <c r="F9" s="2">
        <v>2000.0</v>
      </c>
      <c r="G9" s="2">
        <v>2001.0</v>
      </c>
      <c r="H9" s="2">
        <v>2002.0</v>
      </c>
      <c r="I9" s="2">
        <v>2003.0</v>
      </c>
      <c r="J9" s="2">
        <v>2004.0</v>
      </c>
      <c r="K9" s="2">
        <v>2005.0</v>
      </c>
      <c r="L9" s="2">
        <v>2006.0</v>
      </c>
      <c r="M9" s="2">
        <v>2007.0</v>
      </c>
      <c r="N9" s="2">
        <v>2008.0</v>
      </c>
      <c r="O9" s="2">
        <v>2009.0</v>
      </c>
      <c r="P9" s="2">
        <v>2010.0</v>
      </c>
      <c r="Q9" s="2">
        <v>2011.0</v>
      </c>
      <c r="R9" s="2">
        <v>2012.0</v>
      </c>
      <c r="S9" s="2">
        <v>2013.0</v>
      </c>
      <c r="T9" s="2">
        <v>2014.0</v>
      </c>
      <c r="U9" s="2">
        <v>2015.0</v>
      </c>
      <c r="W9" s="3"/>
      <c r="X9" s="7" t="s">
        <v>9</v>
      </c>
      <c r="Y9" s="7" t="s">
        <v>10</v>
      </c>
      <c r="Z9" s="7" t="s">
        <v>11</v>
      </c>
      <c r="AA9" s="7" t="s">
        <v>12</v>
      </c>
      <c r="AB9" s="7" t="s">
        <v>13</v>
      </c>
      <c r="AC9" s="7" t="s">
        <v>14</v>
      </c>
      <c r="AD9" s="7" t="s">
        <v>15</v>
      </c>
      <c r="AE9" s="7" t="s">
        <v>16</v>
      </c>
      <c r="AF9" s="7" t="s">
        <v>17</v>
      </c>
      <c r="AG9" s="7" t="s">
        <v>18</v>
      </c>
      <c r="AH9" s="7" t="s">
        <v>19</v>
      </c>
      <c r="AI9" s="7" t="s">
        <v>20</v>
      </c>
      <c r="AJ9" s="7" t="s">
        <v>21</v>
      </c>
      <c r="AK9" s="7" t="s">
        <v>22</v>
      </c>
      <c r="AL9" s="7" t="s">
        <v>23</v>
      </c>
      <c r="AM9" s="7" t="s">
        <v>24</v>
      </c>
      <c r="AN9" s="7" t="s">
        <v>25</v>
      </c>
      <c r="AO9" s="7" t="s">
        <v>26</v>
      </c>
      <c r="AP9" s="7" t="s">
        <v>27</v>
      </c>
      <c r="AQ9" s="7" t="s">
        <v>28</v>
      </c>
      <c r="AR9" s="8"/>
      <c r="AS9" s="8" t="s">
        <v>29</v>
      </c>
      <c r="AT9" s="8" t="s">
        <v>30</v>
      </c>
      <c r="AU9" s="8" t="s">
        <v>31</v>
      </c>
      <c r="AV9" s="8" t="s">
        <v>32</v>
      </c>
      <c r="AW9" s="8" t="s">
        <v>33</v>
      </c>
      <c r="AX9" s="8" t="s">
        <v>34</v>
      </c>
      <c r="AY9" s="8" t="s">
        <v>35</v>
      </c>
      <c r="AZ9" s="8" t="s">
        <v>36</v>
      </c>
      <c r="BA9" s="8" t="s">
        <v>37</v>
      </c>
      <c r="BB9" s="8" t="s">
        <v>38</v>
      </c>
      <c r="BC9" s="8" t="s">
        <v>39</v>
      </c>
      <c r="BD9" s="8" t="s">
        <v>40</v>
      </c>
      <c r="BE9" s="8" t="s">
        <v>41</v>
      </c>
      <c r="BF9" s="8" t="s">
        <v>42</v>
      </c>
      <c r="BG9" s="8" t="s">
        <v>43</v>
      </c>
      <c r="BH9" s="8" t="s">
        <v>44</v>
      </c>
      <c r="BI9" s="8" t="s">
        <v>45</v>
      </c>
      <c r="BJ9" s="8" t="s">
        <v>46</v>
      </c>
      <c r="BK9" s="8" t="s">
        <v>47</v>
      </c>
      <c r="BL9" s="8" t="s">
        <v>48</v>
      </c>
      <c r="BM9" s="8"/>
    </row>
    <row r="10">
      <c r="A10" s="9">
        <v>43282.0</v>
      </c>
      <c r="B10" s="2">
        <v>98.0</v>
      </c>
      <c r="C10" s="2">
        <v>86.0</v>
      </c>
      <c r="D10" s="2">
        <v>91.0</v>
      </c>
      <c r="E10" s="2">
        <v>84.0</v>
      </c>
      <c r="F10" s="2">
        <v>89.0</v>
      </c>
      <c r="G10" s="2">
        <v>84.0</v>
      </c>
      <c r="H10" s="2">
        <v>90.0</v>
      </c>
      <c r="I10" s="2">
        <v>73.0</v>
      </c>
      <c r="J10" s="2">
        <v>82.0</v>
      </c>
      <c r="K10" s="2">
        <v>91.0</v>
      </c>
      <c r="L10" s="2">
        <v>93.0</v>
      </c>
      <c r="M10" s="2">
        <v>95.0</v>
      </c>
      <c r="N10" s="2">
        <v>85.0</v>
      </c>
      <c r="O10" s="2">
        <v>95.0</v>
      </c>
      <c r="P10" s="2">
        <v>87.0</v>
      </c>
      <c r="Q10" s="2">
        <v>92.0</v>
      </c>
      <c r="R10" s="2">
        <v>105.0</v>
      </c>
      <c r="S10" s="2">
        <v>82.0</v>
      </c>
      <c r="T10" s="2">
        <v>90.0</v>
      </c>
      <c r="U10" s="2">
        <v>85.0</v>
      </c>
      <c r="W10" s="3"/>
      <c r="X10" s="7">
        <v>0.0</v>
      </c>
      <c r="Y10" s="7">
        <v>0.0</v>
      </c>
      <c r="Z10" s="7">
        <v>0.0</v>
      </c>
      <c r="AA10" s="7">
        <v>0.0</v>
      </c>
      <c r="AB10" s="7">
        <v>0.0</v>
      </c>
      <c r="AC10" s="7">
        <v>0.0</v>
      </c>
      <c r="AD10" s="7">
        <v>0.0</v>
      </c>
      <c r="AE10" s="7">
        <v>0.0</v>
      </c>
      <c r="AF10" s="7">
        <v>0.0</v>
      </c>
      <c r="AG10" s="7">
        <v>0.0</v>
      </c>
      <c r="AH10" s="7">
        <v>0.0</v>
      </c>
      <c r="AI10" s="7">
        <v>0.0</v>
      </c>
      <c r="AJ10" s="7">
        <v>0.0</v>
      </c>
      <c r="AK10" s="7">
        <v>0.0</v>
      </c>
      <c r="AL10" s="7">
        <v>0.0</v>
      </c>
      <c r="AM10" s="7">
        <v>0.0</v>
      </c>
      <c r="AN10" s="7">
        <v>0.0</v>
      </c>
      <c r="AO10" s="7">
        <v>0.0</v>
      </c>
      <c r="AP10" s="7">
        <v>0.0</v>
      </c>
      <c r="AQ10" s="7">
        <v>0.0</v>
      </c>
      <c r="AR10" s="7"/>
      <c r="AS10" s="7" t="b">
        <f t="shared" ref="AS10:BL10" si="6">IF(X10&gt;B$7, TRUE, FALSE)</f>
        <v>0</v>
      </c>
      <c r="AT10" s="7" t="b">
        <f t="shared" si="6"/>
        <v>0</v>
      </c>
      <c r="AU10" s="7" t="b">
        <f t="shared" si="6"/>
        <v>0</v>
      </c>
      <c r="AV10" s="7" t="b">
        <f t="shared" si="6"/>
        <v>0</v>
      </c>
      <c r="AW10" s="7" t="b">
        <f t="shared" si="6"/>
        <v>0</v>
      </c>
      <c r="AX10" s="7" t="b">
        <f t="shared" si="6"/>
        <v>0</v>
      </c>
      <c r="AY10" s="7" t="b">
        <f t="shared" si="6"/>
        <v>0</v>
      </c>
      <c r="AZ10" s="7" t="b">
        <f t="shared" si="6"/>
        <v>0</v>
      </c>
      <c r="BA10" s="7" t="b">
        <f t="shared" si="6"/>
        <v>0</v>
      </c>
      <c r="BB10" s="7" t="b">
        <f t="shared" si="6"/>
        <v>0</v>
      </c>
      <c r="BC10" s="7" t="b">
        <f t="shared" si="6"/>
        <v>0</v>
      </c>
      <c r="BD10" s="7" t="b">
        <f t="shared" si="6"/>
        <v>0</v>
      </c>
      <c r="BE10" s="7" t="b">
        <f t="shared" si="6"/>
        <v>0</v>
      </c>
      <c r="BF10" s="7" t="b">
        <f t="shared" si="6"/>
        <v>0</v>
      </c>
      <c r="BG10" s="7" t="b">
        <f t="shared" si="6"/>
        <v>0</v>
      </c>
      <c r="BH10" s="7" t="b">
        <f t="shared" si="6"/>
        <v>0</v>
      </c>
      <c r="BI10" s="7" t="b">
        <f t="shared" si="6"/>
        <v>0</v>
      </c>
      <c r="BJ10" s="7" t="b">
        <f t="shared" si="6"/>
        <v>0</v>
      </c>
      <c r="BK10" s="7" t="b">
        <f t="shared" si="6"/>
        <v>0</v>
      </c>
      <c r="BL10" s="7" t="b">
        <f t="shared" si="6"/>
        <v>0</v>
      </c>
      <c r="BM10" s="7"/>
    </row>
    <row r="11">
      <c r="A11" s="9">
        <v>43283.0</v>
      </c>
      <c r="B11" s="2">
        <v>97.0</v>
      </c>
      <c r="C11" s="2">
        <v>90.0</v>
      </c>
      <c r="D11" s="2">
        <v>88.0</v>
      </c>
      <c r="E11" s="2">
        <v>82.0</v>
      </c>
      <c r="F11" s="2">
        <v>91.0</v>
      </c>
      <c r="G11" s="2">
        <v>87.0</v>
      </c>
      <c r="H11" s="2">
        <v>90.0</v>
      </c>
      <c r="I11" s="2">
        <v>81.0</v>
      </c>
      <c r="J11" s="2">
        <v>81.0</v>
      </c>
      <c r="K11" s="2">
        <v>89.0</v>
      </c>
      <c r="L11" s="2">
        <v>93.0</v>
      </c>
      <c r="M11" s="2">
        <v>85.0</v>
      </c>
      <c r="N11" s="2">
        <v>87.0</v>
      </c>
      <c r="O11" s="2">
        <v>90.0</v>
      </c>
      <c r="P11" s="2">
        <v>84.0</v>
      </c>
      <c r="Q11" s="2">
        <v>94.0</v>
      </c>
      <c r="R11" s="2">
        <v>93.0</v>
      </c>
      <c r="S11" s="2">
        <v>85.0</v>
      </c>
      <c r="T11" s="2">
        <v>93.0</v>
      </c>
      <c r="U11" s="2">
        <v>87.0</v>
      </c>
      <c r="W11" s="3"/>
      <c r="X11" s="7">
        <f t="shared" ref="X11:AQ11" si="7">MAX(0,X10 + (B$5-B11-B$8))</f>
        <v>0</v>
      </c>
      <c r="Y11" s="7">
        <f t="shared" si="7"/>
        <v>0</v>
      </c>
      <c r="Z11" s="7">
        <f t="shared" si="7"/>
        <v>0</v>
      </c>
      <c r="AA11" s="7">
        <f t="shared" si="7"/>
        <v>0</v>
      </c>
      <c r="AB11" s="7">
        <f t="shared" si="7"/>
        <v>0</v>
      </c>
      <c r="AC11" s="7">
        <f t="shared" si="7"/>
        <v>0</v>
      </c>
      <c r="AD11" s="7">
        <f t="shared" si="7"/>
        <v>0</v>
      </c>
      <c r="AE11" s="7">
        <f t="shared" si="7"/>
        <v>0</v>
      </c>
      <c r="AF11" s="7">
        <f t="shared" si="7"/>
        <v>0</v>
      </c>
      <c r="AG11" s="7">
        <f t="shared" si="7"/>
        <v>0</v>
      </c>
      <c r="AH11" s="7">
        <f t="shared" si="7"/>
        <v>0</v>
      </c>
      <c r="AI11" s="7">
        <f t="shared" si="7"/>
        <v>0</v>
      </c>
      <c r="AJ11" s="7">
        <f t="shared" si="7"/>
        <v>0</v>
      </c>
      <c r="AK11" s="7">
        <f t="shared" si="7"/>
        <v>0</v>
      </c>
      <c r="AL11" s="7">
        <f t="shared" si="7"/>
        <v>0</v>
      </c>
      <c r="AM11" s="7">
        <f t="shared" si="7"/>
        <v>0</v>
      </c>
      <c r="AN11" s="7">
        <f t="shared" si="7"/>
        <v>0</v>
      </c>
      <c r="AO11" s="7">
        <f t="shared" si="7"/>
        <v>0</v>
      </c>
      <c r="AP11" s="7">
        <f t="shared" si="7"/>
        <v>0</v>
      </c>
      <c r="AQ11" s="7">
        <f t="shared" si="7"/>
        <v>0</v>
      </c>
      <c r="AR11" s="7"/>
      <c r="AS11" s="7" t="b">
        <f t="shared" ref="AS11:BL11" si="8">IF(X11&gt;B$7, TRUE, FALSE)</f>
        <v>0</v>
      </c>
      <c r="AT11" s="7" t="b">
        <f t="shared" si="8"/>
        <v>0</v>
      </c>
      <c r="AU11" s="7" t="b">
        <f t="shared" si="8"/>
        <v>0</v>
      </c>
      <c r="AV11" s="7" t="b">
        <f t="shared" si="8"/>
        <v>0</v>
      </c>
      <c r="AW11" s="7" t="b">
        <f t="shared" si="8"/>
        <v>0</v>
      </c>
      <c r="AX11" s="7" t="b">
        <f t="shared" si="8"/>
        <v>0</v>
      </c>
      <c r="AY11" s="7" t="b">
        <f t="shared" si="8"/>
        <v>0</v>
      </c>
      <c r="AZ11" s="7" t="b">
        <f t="shared" si="8"/>
        <v>0</v>
      </c>
      <c r="BA11" s="7" t="b">
        <f t="shared" si="8"/>
        <v>0</v>
      </c>
      <c r="BB11" s="7" t="b">
        <f t="shared" si="8"/>
        <v>0</v>
      </c>
      <c r="BC11" s="7" t="b">
        <f t="shared" si="8"/>
        <v>0</v>
      </c>
      <c r="BD11" s="7" t="b">
        <f t="shared" si="8"/>
        <v>0</v>
      </c>
      <c r="BE11" s="7" t="b">
        <f t="shared" si="8"/>
        <v>0</v>
      </c>
      <c r="BF11" s="7" t="b">
        <f t="shared" si="8"/>
        <v>0</v>
      </c>
      <c r="BG11" s="7" t="b">
        <f t="shared" si="8"/>
        <v>0</v>
      </c>
      <c r="BH11" s="7" t="b">
        <f t="shared" si="8"/>
        <v>0</v>
      </c>
      <c r="BI11" s="7" t="b">
        <f t="shared" si="8"/>
        <v>0</v>
      </c>
      <c r="BJ11" s="7" t="b">
        <f t="shared" si="8"/>
        <v>0</v>
      </c>
      <c r="BK11" s="7" t="b">
        <f t="shared" si="8"/>
        <v>0</v>
      </c>
      <c r="BL11" s="7" t="b">
        <f t="shared" si="8"/>
        <v>0</v>
      </c>
      <c r="BM11" s="7"/>
    </row>
    <row r="12">
      <c r="A12" s="9">
        <v>43284.0</v>
      </c>
      <c r="B12" s="2">
        <v>97.0</v>
      </c>
      <c r="C12" s="2">
        <v>93.0</v>
      </c>
      <c r="D12" s="2">
        <v>91.0</v>
      </c>
      <c r="E12" s="2">
        <v>87.0</v>
      </c>
      <c r="F12" s="2">
        <v>93.0</v>
      </c>
      <c r="G12" s="2">
        <v>87.0</v>
      </c>
      <c r="H12" s="2">
        <v>87.0</v>
      </c>
      <c r="I12" s="2">
        <v>87.0</v>
      </c>
      <c r="J12" s="2">
        <v>86.0</v>
      </c>
      <c r="K12" s="2">
        <v>86.0</v>
      </c>
      <c r="L12" s="2">
        <v>93.0</v>
      </c>
      <c r="M12" s="2">
        <v>82.0</v>
      </c>
      <c r="N12" s="2">
        <v>91.0</v>
      </c>
      <c r="O12" s="2">
        <v>89.0</v>
      </c>
      <c r="P12" s="2">
        <v>83.0</v>
      </c>
      <c r="Q12" s="2">
        <v>95.0</v>
      </c>
      <c r="R12" s="2">
        <v>99.0</v>
      </c>
      <c r="S12" s="2">
        <v>76.0</v>
      </c>
      <c r="T12" s="2">
        <v>87.0</v>
      </c>
      <c r="U12" s="2">
        <v>79.0</v>
      </c>
      <c r="W12" s="3"/>
      <c r="X12" s="7">
        <f t="shared" ref="X12:AQ12" si="9">MAX(0,X11 + (B$5-B12-B$8))</f>
        <v>0</v>
      </c>
      <c r="Y12" s="7">
        <f t="shared" si="9"/>
        <v>0</v>
      </c>
      <c r="Z12" s="7">
        <f t="shared" si="9"/>
        <v>0</v>
      </c>
      <c r="AA12" s="7">
        <f t="shared" si="9"/>
        <v>0</v>
      </c>
      <c r="AB12" s="7">
        <f t="shared" si="9"/>
        <v>0</v>
      </c>
      <c r="AC12" s="7">
        <f t="shared" si="9"/>
        <v>0</v>
      </c>
      <c r="AD12" s="7">
        <f t="shared" si="9"/>
        <v>0</v>
      </c>
      <c r="AE12" s="7">
        <f t="shared" si="9"/>
        <v>0</v>
      </c>
      <c r="AF12" s="7">
        <f t="shared" si="9"/>
        <v>0</v>
      </c>
      <c r="AG12" s="7">
        <f t="shared" si="9"/>
        <v>0</v>
      </c>
      <c r="AH12" s="7">
        <f t="shared" si="9"/>
        <v>0</v>
      </c>
      <c r="AI12" s="7">
        <f t="shared" si="9"/>
        <v>0</v>
      </c>
      <c r="AJ12" s="7">
        <f t="shared" si="9"/>
        <v>0</v>
      </c>
      <c r="AK12" s="7">
        <f t="shared" si="9"/>
        <v>0</v>
      </c>
      <c r="AL12" s="7">
        <f t="shared" si="9"/>
        <v>0</v>
      </c>
      <c r="AM12" s="7">
        <f t="shared" si="9"/>
        <v>0</v>
      </c>
      <c r="AN12" s="7">
        <f t="shared" si="9"/>
        <v>0</v>
      </c>
      <c r="AO12" s="7">
        <f t="shared" si="9"/>
        <v>0.2580871637</v>
      </c>
      <c r="AP12" s="7">
        <f t="shared" si="9"/>
        <v>0</v>
      </c>
      <c r="AQ12" s="7">
        <f t="shared" si="9"/>
        <v>0</v>
      </c>
      <c r="AR12" s="7"/>
      <c r="AS12" s="7" t="b">
        <f t="shared" ref="AS12:BL12" si="10">IF(X12&gt;B$7, TRUE, FALSE)</f>
        <v>0</v>
      </c>
      <c r="AT12" s="7" t="b">
        <f t="shared" si="10"/>
        <v>0</v>
      </c>
      <c r="AU12" s="7" t="b">
        <f t="shared" si="10"/>
        <v>0</v>
      </c>
      <c r="AV12" s="7" t="b">
        <f t="shared" si="10"/>
        <v>0</v>
      </c>
      <c r="AW12" s="7" t="b">
        <f t="shared" si="10"/>
        <v>0</v>
      </c>
      <c r="AX12" s="7" t="b">
        <f t="shared" si="10"/>
        <v>0</v>
      </c>
      <c r="AY12" s="7" t="b">
        <f t="shared" si="10"/>
        <v>0</v>
      </c>
      <c r="AZ12" s="7" t="b">
        <f t="shared" si="10"/>
        <v>0</v>
      </c>
      <c r="BA12" s="7" t="b">
        <f t="shared" si="10"/>
        <v>0</v>
      </c>
      <c r="BB12" s="7" t="b">
        <f t="shared" si="10"/>
        <v>0</v>
      </c>
      <c r="BC12" s="7" t="b">
        <f t="shared" si="10"/>
        <v>0</v>
      </c>
      <c r="BD12" s="7" t="b">
        <f t="shared" si="10"/>
        <v>0</v>
      </c>
      <c r="BE12" s="7" t="b">
        <f t="shared" si="10"/>
        <v>0</v>
      </c>
      <c r="BF12" s="7" t="b">
        <f t="shared" si="10"/>
        <v>0</v>
      </c>
      <c r="BG12" s="7" t="b">
        <f t="shared" si="10"/>
        <v>0</v>
      </c>
      <c r="BH12" s="7" t="b">
        <f t="shared" si="10"/>
        <v>0</v>
      </c>
      <c r="BI12" s="7" t="b">
        <f t="shared" si="10"/>
        <v>0</v>
      </c>
      <c r="BJ12" s="7" t="b">
        <f t="shared" si="10"/>
        <v>0</v>
      </c>
      <c r="BK12" s="7" t="b">
        <f t="shared" si="10"/>
        <v>0</v>
      </c>
      <c r="BL12" s="7" t="b">
        <f t="shared" si="10"/>
        <v>0</v>
      </c>
      <c r="BM12" s="7"/>
    </row>
    <row r="13">
      <c r="A13" s="9">
        <v>43285.0</v>
      </c>
      <c r="B13" s="2">
        <v>90.0</v>
      </c>
      <c r="C13" s="2">
        <v>91.0</v>
      </c>
      <c r="D13" s="2">
        <v>91.0</v>
      </c>
      <c r="E13" s="2">
        <v>88.0</v>
      </c>
      <c r="F13" s="2">
        <v>95.0</v>
      </c>
      <c r="G13" s="2">
        <v>84.0</v>
      </c>
      <c r="H13" s="2">
        <v>89.0</v>
      </c>
      <c r="I13" s="2">
        <v>86.0</v>
      </c>
      <c r="J13" s="2">
        <v>88.0</v>
      </c>
      <c r="K13" s="2">
        <v>86.0</v>
      </c>
      <c r="L13" s="2">
        <v>91.0</v>
      </c>
      <c r="M13" s="2">
        <v>86.0</v>
      </c>
      <c r="N13" s="2">
        <v>90.0</v>
      </c>
      <c r="O13" s="2">
        <v>91.0</v>
      </c>
      <c r="P13" s="2">
        <v>85.0</v>
      </c>
      <c r="Q13" s="2">
        <v>92.0</v>
      </c>
      <c r="R13" s="2">
        <v>98.0</v>
      </c>
      <c r="S13" s="2">
        <v>77.0</v>
      </c>
      <c r="T13" s="2">
        <v>84.0</v>
      </c>
      <c r="U13" s="2">
        <v>85.0</v>
      </c>
      <c r="W13" s="3"/>
      <c r="X13" s="7">
        <f t="shared" ref="X13:AQ13" si="11">MAX(0,X12 + (B$5-B13-B$8))</f>
        <v>0</v>
      </c>
      <c r="Y13" s="7">
        <f t="shared" si="11"/>
        <v>0</v>
      </c>
      <c r="Z13" s="7">
        <f t="shared" si="11"/>
        <v>0</v>
      </c>
      <c r="AA13" s="7">
        <f t="shared" si="11"/>
        <v>0</v>
      </c>
      <c r="AB13" s="7">
        <f t="shared" si="11"/>
        <v>0</v>
      </c>
      <c r="AC13" s="7">
        <f t="shared" si="11"/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  <c r="AK13" s="7">
        <f t="shared" si="11"/>
        <v>0</v>
      </c>
      <c r="AL13" s="7">
        <f t="shared" si="11"/>
        <v>0</v>
      </c>
      <c r="AM13" s="7">
        <f t="shared" si="11"/>
        <v>0</v>
      </c>
      <c r="AN13" s="7">
        <f t="shared" si="11"/>
        <v>0</v>
      </c>
      <c r="AO13" s="7">
        <f t="shared" si="11"/>
        <v>0</v>
      </c>
      <c r="AP13" s="7">
        <f t="shared" si="11"/>
        <v>0</v>
      </c>
      <c r="AQ13" s="7">
        <f t="shared" si="11"/>
        <v>0</v>
      </c>
      <c r="AR13" s="7"/>
      <c r="AS13" s="7" t="b">
        <f t="shared" ref="AS13:BL13" si="12">IF(X13&gt;B$7, TRUE, FALSE)</f>
        <v>0</v>
      </c>
      <c r="AT13" s="7" t="b">
        <f t="shared" si="12"/>
        <v>0</v>
      </c>
      <c r="AU13" s="7" t="b">
        <f t="shared" si="12"/>
        <v>0</v>
      </c>
      <c r="AV13" s="7" t="b">
        <f t="shared" si="12"/>
        <v>0</v>
      </c>
      <c r="AW13" s="7" t="b">
        <f t="shared" si="12"/>
        <v>0</v>
      </c>
      <c r="AX13" s="7" t="b">
        <f t="shared" si="12"/>
        <v>0</v>
      </c>
      <c r="AY13" s="7" t="b">
        <f t="shared" si="12"/>
        <v>0</v>
      </c>
      <c r="AZ13" s="7" t="b">
        <f t="shared" si="12"/>
        <v>0</v>
      </c>
      <c r="BA13" s="7" t="b">
        <f t="shared" si="12"/>
        <v>0</v>
      </c>
      <c r="BB13" s="7" t="b">
        <f t="shared" si="12"/>
        <v>0</v>
      </c>
      <c r="BC13" s="7" t="b">
        <f t="shared" si="12"/>
        <v>0</v>
      </c>
      <c r="BD13" s="7" t="b">
        <f t="shared" si="12"/>
        <v>0</v>
      </c>
      <c r="BE13" s="7" t="b">
        <f t="shared" si="12"/>
        <v>0</v>
      </c>
      <c r="BF13" s="7" t="b">
        <f t="shared" si="12"/>
        <v>0</v>
      </c>
      <c r="BG13" s="7" t="b">
        <f t="shared" si="12"/>
        <v>0</v>
      </c>
      <c r="BH13" s="7" t="b">
        <f t="shared" si="12"/>
        <v>0</v>
      </c>
      <c r="BI13" s="7" t="b">
        <f t="shared" si="12"/>
        <v>0</v>
      </c>
      <c r="BJ13" s="7" t="b">
        <f t="shared" si="12"/>
        <v>0</v>
      </c>
      <c r="BK13" s="7" t="b">
        <f t="shared" si="12"/>
        <v>0</v>
      </c>
      <c r="BL13" s="7" t="b">
        <f t="shared" si="12"/>
        <v>0</v>
      </c>
      <c r="BM13" s="7"/>
    </row>
    <row r="14" hidden="1">
      <c r="A14" s="9">
        <v>43286.0</v>
      </c>
      <c r="B14" s="2">
        <v>89.0</v>
      </c>
      <c r="C14" s="2">
        <v>84.0</v>
      </c>
      <c r="D14" s="2">
        <v>91.0</v>
      </c>
      <c r="E14" s="2">
        <v>90.0</v>
      </c>
      <c r="F14" s="2">
        <v>96.0</v>
      </c>
      <c r="G14" s="2">
        <v>86.0</v>
      </c>
      <c r="H14" s="2">
        <v>93.0</v>
      </c>
      <c r="I14" s="2">
        <v>80.0</v>
      </c>
      <c r="J14" s="2">
        <v>90.0</v>
      </c>
      <c r="K14" s="2">
        <v>89.0</v>
      </c>
      <c r="L14" s="2">
        <v>90.0</v>
      </c>
      <c r="M14" s="2">
        <v>88.0</v>
      </c>
      <c r="N14" s="2">
        <v>88.0</v>
      </c>
      <c r="O14" s="2">
        <v>80.0</v>
      </c>
      <c r="P14" s="2">
        <v>88.0</v>
      </c>
      <c r="Q14" s="2">
        <v>90.0</v>
      </c>
      <c r="R14" s="2">
        <v>100.0</v>
      </c>
      <c r="S14" s="2">
        <v>83.0</v>
      </c>
      <c r="T14" s="2">
        <v>86.0</v>
      </c>
      <c r="U14" s="2">
        <v>84.0</v>
      </c>
      <c r="W14" s="3"/>
      <c r="X14" s="7">
        <f t="shared" ref="X14:AQ14" si="13">MAX(0,X13 + (B$5-B14-B$8))</f>
        <v>0</v>
      </c>
      <c r="Y14" s="7">
        <f t="shared" si="13"/>
        <v>0</v>
      </c>
      <c r="Z14" s="7">
        <f t="shared" si="13"/>
        <v>0</v>
      </c>
      <c r="AA14" s="7">
        <f t="shared" si="13"/>
        <v>0</v>
      </c>
      <c r="AB14" s="7">
        <f t="shared" si="13"/>
        <v>0</v>
      </c>
      <c r="AC14" s="7">
        <f t="shared" si="13"/>
        <v>0</v>
      </c>
      <c r="AD14" s="7">
        <f t="shared" si="13"/>
        <v>0</v>
      </c>
      <c r="AE14" s="7">
        <f t="shared" si="13"/>
        <v>0</v>
      </c>
      <c r="AF14" s="7">
        <f t="shared" si="13"/>
        <v>0</v>
      </c>
      <c r="AG14" s="7">
        <f t="shared" si="13"/>
        <v>0</v>
      </c>
      <c r="AH14" s="7">
        <f t="shared" si="13"/>
        <v>0</v>
      </c>
      <c r="AI14" s="7">
        <f t="shared" si="13"/>
        <v>0</v>
      </c>
      <c r="AJ14" s="7">
        <f t="shared" si="13"/>
        <v>0</v>
      </c>
      <c r="AK14" s="7">
        <f t="shared" si="13"/>
        <v>0</v>
      </c>
      <c r="AL14" s="7">
        <f t="shared" si="13"/>
        <v>0</v>
      </c>
      <c r="AM14" s="7">
        <f t="shared" si="13"/>
        <v>0</v>
      </c>
      <c r="AN14" s="7">
        <f t="shared" si="13"/>
        <v>0</v>
      </c>
      <c r="AO14" s="7">
        <f t="shared" si="13"/>
        <v>0</v>
      </c>
      <c r="AP14" s="7">
        <f t="shared" si="13"/>
        <v>0</v>
      </c>
      <c r="AQ14" s="7">
        <f t="shared" si="13"/>
        <v>0</v>
      </c>
      <c r="AR14" s="7"/>
      <c r="AS14" s="7" t="b">
        <f t="shared" ref="AS14:BL14" si="14">IF(X14&gt;B$7, TRUE, FALSE)</f>
        <v>0</v>
      </c>
      <c r="AT14" s="7" t="b">
        <f t="shared" si="14"/>
        <v>0</v>
      </c>
      <c r="AU14" s="7" t="b">
        <f t="shared" si="14"/>
        <v>0</v>
      </c>
      <c r="AV14" s="7" t="b">
        <f t="shared" si="14"/>
        <v>0</v>
      </c>
      <c r="AW14" s="7" t="b">
        <f t="shared" si="14"/>
        <v>0</v>
      </c>
      <c r="AX14" s="7" t="b">
        <f t="shared" si="14"/>
        <v>0</v>
      </c>
      <c r="AY14" s="7" t="b">
        <f t="shared" si="14"/>
        <v>0</v>
      </c>
      <c r="AZ14" s="7" t="b">
        <f t="shared" si="14"/>
        <v>0</v>
      </c>
      <c r="BA14" s="7" t="b">
        <f t="shared" si="14"/>
        <v>0</v>
      </c>
      <c r="BB14" s="7" t="b">
        <f t="shared" si="14"/>
        <v>0</v>
      </c>
      <c r="BC14" s="7" t="b">
        <f t="shared" si="14"/>
        <v>0</v>
      </c>
      <c r="BD14" s="7" t="b">
        <f t="shared" si="14"/>
        <v>0</v>
      </c>
      <c r="BE14" s="7" t="b">
        <f t="shared" si="14"/>
        <v>0</v>
      </c>
      <c r="BF14" s="7" t="b">
        <f t="shared" si="14"/>
        <v>0</v>
      </c>
      <c r="BG14" s="7" t="b">
        <f t="shared" si="14"/>
        <v>0</v>
      </c>
      <c r="BH14" s="7" t="b">
        <f t="shared" si="14"/>
        <v>0</v>
      </c>
      <c r="BI14" s="7" t="b">
        <f t="shared" si="14"/>
        <v>0</v>
      </c>
      <c r="BJ14" s="7" t="b">
        <f t="shared" si="14"/>
        <v>0</v>
      </c>
      <c r="BK14" s="7" t="b">
        <f t="shared" si="14"/>
        <v>0</v>
      </c>
      <c r="BL14" s="7" t="b">
        <f t="shared" si="14"/>
        <v>0</v>
      </c>
      <c r="BM14" s="7"/>
    </row>
    <row r="15" hidden="1">
      <c r="A15" s="9">
        <v>43287.0</v>
      </c>
      <c r="B15" s="2">
        <v>93.0</v>
      </c>
      <c r="C15" s="2">
        <v>84.0</v>
      </c>
      <c r="D15" s="2">
        <v>89.0</v>
      </c>
      <c r="E15" s="2">
        <v>91.0</v>
      </c>
      <c r="F15" s="2">
        <v>96.0</v>
      </c>
      <c r="G15" s="2">
        <v>87.0</v>
      </c>
      <c r="H15" s="2">
        <v>93.0</v>
      </c>
      <c r="I15" s="2">
        <v>84.0</v>
      </c>
      <c r="J15" s="2">
        <v>90.0</v>
      </c>
      <c r="K15" s="2">
        <v>82.0</v>
      </c>
      <c r="L15" s="2">
        <v>81.0</v>
      </c>
      <c r="M15" s="2">
        <v>87.0</v>
      </c>
      <c r="N15" s="2">
        <v>82.0</v>
      </c>
      <c r="O15" s="2">
        <v>87.0</v>
      </c>
      <c r="P15" s="2">
        <v>89.0</v>
      </c>
      <c r="Q15" s="2">
        <v>90.0</v>
      </c>
      <c r="R15" s="2">
        <v>98.0</v>
      </c>
      <c r="S15" s="2">
        <v>83.0</v>
      </c>
      <c r="T15" s="2">
        <v>87.0</v>
      </c>
      <c r="U15" s="2">
        <v>84.0</v>
      </c>
      <c r="W15" s="3"/>
      <c r="X15" s="7">
        <f t="shared" ref="X15:AQ15" si="15">MAX(0,X14 + (B$5-B15-B$8))</f>
        <v>0</v>
      </c>
      <c r="Y15" s="7">
        <f t="shared" si="15"/>
        <v>0</v>
      </c>
      <c r="Z15" s="7">
        <f t="shared" si="15"/>
        <v>0</v>
      </c>
      <c r="AA15" s="7">
        <f t="shared" si="15"/>
        <v>0</v>
      </c>
      <c r="AB15" s="7">
        <f t="shared" si="15"/>
        <v>0</v>
      </c>
      <c r="AC15" s="7">
        <f t="shared" si="15"/>
        <v>0</v>
      </c>
      <c r="AD15" s="7">
        <f t="shared" si="15"/>
        <v>0</v>
      </c>
      <c r="AE15" s="7">
        <f t="shared" si="15"/>
        <v>0</v>
      </c>
      <c r="AF15" s="7">
        <f t="shared" si="15"/>
        <v>0</v>
      </c>
      <c r="AG15" s="7">
        <f t="shared" si="15"/>
        <v>0</v>
      </c>
      <c r="AH15" s="7">
        <f t="shared" si="15"/>
        <v>0</v>
      </c>
      <c r="AI15" s="7">
        <f t="shared" si="15"/>
        <v>0</v>
      </c>
      <c r="AJ15" s="7">
        <f t="shared" si="15"/>
        <v>0</v>
      </c>
      <c r="AK15" s="7">
        <f t="shared" si="15"/>
        <v>0</v>
      </c>
      <c r="AL15" s="7">
        <f t="shared" si="15"/>
        <v>0</v>
      </c>
      <c r="AM15" s="7">
        <f t="shared" si="15"/>
        <v>0</v>
      </c>
      <c r="AN15" s="7">
        <f t="shared" si="15"/>
        <v>0</v>
      </c>
      <c r="AO15" s="7">
        <f t="shared" si="15"/>
        <v>0</v>
      </c>
      <c r="AP15" s="7">
        <f t="shared" si="15"/>
        <v>0</v>
      </c>
      <c r="AQ15" s="7">
        <f t="shared" si="15"/>
        <v>0</v>
      </c>
      <c r="AR15" s="7"/>
      <c r="AS15" s="7" t="b">
        <f t="shared" ref="AS15:BL15" si="16">IF(X15&gt;B$7, TRUE, FALSE)</f>
        <v>0</v>
      </c>
      <c r="AT15" s="7" t="b">
        <f t="shared" si="16"/>
        <v>0</v>
      </c>
      <c r="AU15" s="7" t="b">
        <f t="shared" si="16"/>
        <v>0</v>
      </c>
      <c r="AV15" s="7" t="b">
        <f t="shared" si="16"/>
        <v>0</v>
      </c>
      <c r="AW15" s="7" t="b">
        <f t="shared" si="16"/>
        <v>0</v>
      </c>
      <c r="AX15" s="7" t="b">
        <f t="shared" si="16"/>
        <v>0</v>
      </c>
      <c r="AY15" s="7" t="b">
        <f t="shared" si="16"/>
        <v>0</v>
      </c>
      <c r="AZ15" s="7" t="b">
        <f t="shared" si="16"/>
        <v>0</v>
      </c>
      <c r="BA15" s="7" t="b">
        <f t="shared" si="16"/>
        <v>0</v>
      </c>
      <c r="BB15" s="7" t="b">
        <f t="shared" si="16"/>
        <v>0</v>
      </c>
      <c r="BC15" s="7" t="b">
        <f t="shared" si="16"/>
        <v>0</v>
      </c>
      <c r="BD15" s="7" t="b">
        <f t="shared" si="16"/>
        <v>0</v>
      </c>
      <c r="BE15" s="7" t="b">
        <f t="shared" si="16"/>
        <v>0</v>
      </c>
      <c r="BF15" s="7" t="b">
        <f t="shared" si="16"/>
        <v>0</v>
      </c>
      <c r="BG15" s="7" t="b">
        <f t="shared" si="16"/>
        <v>0</v>
      </c>
      <c r="BH15" s="7" t="b">
        <f t="shared" si="16"/>
        <v>0</v>
      </c>
      <c r="BI15" s="7" t="b">
        <f t="shared" si="16"/>
        <v>0</v>
      </c>
      <c r="BJ15" s="7" t="b">
        <f t="shared" si="16"/>
        <v>0</v>
      </c>
      <c r="BK15" s="7" t="b">
        <f t="shared" si="16"/>
        <v>0</v>
      </c>
      <c r="BL15" s="7" t="b">
        <f t="shared" si="16"/>
        <v>0</v>
      </c>
      <c r="BM15" s="7"/>
    </row>
    <row r="16" hidden="1">
      <c r="A16" s="9">
        <v>43288.0</v>
      </c>
      <c r="B16" s="2">
        <v>93.0</v>
      </c>
      <c r="C16" s="2">
        <v>75.0</v>
      </c>
      <c r="D16" s="2">
        <v>93.0</v>
      </c>
      <c r="E16" s="2">
        <v>82.0</v>
      </c>
      <c r="F16" s="2">
        <v>96.0</v>
      </c>
      <c r="G16" s="2">
        <v>87.0</v>
      </c>
      <c r="H16" s="2">
        <v>89.0</v>
      </c>
      <c r="I16" s="2">
        <v>87.0</v>
      </c>
      <c r="J16" s="2">
        <v>89.0</v>
      </c>
      <c r="K16" s="2">
        <v>76.0</v>
      </c>
      <c r="L16" s="2">
        <v>80.0</v>
      </c>
      <c r="M16" s="2">
        <v>82.0</v>
      </c>
      <c r="N16" s="2">
        <v>88.0</v>
      </c>
      <c r="O16" s="2">
        <v>86.0</v>
      </c>
      <c r="P16" s="2">
        <v>94.0</v>
      </c>
      <c r="Q16" s="2">
        <v>94.0</v>
      </c>
      <c r="R16" s="2">
        <v>93.0</v>
      </c>
      <c r="S16" s="2">
        <v>79.0</v>
      </c>
      <c r="T16" s="2">
        <v>89.0</v>
      </c>
      <c r="U16" s="2">
        <v>90.0</v>
      </c>
      <c r="W16" s="3"/>
      <c r="X16" s="7">
        <f t="shared" ref="X16:AQ16" si="17">MAX(0,X15 + (B$5-B16-B$8))</f>
        <v>0</v>
      </c>
      <c r="Y16" s="7">
        <f t="shared" si="17"/>
        <v>0.1514804234</v>
      </c>
      <c r="Z16" s="7">
        <f t="shared" si="17"/>
        <v>0</v>
      </c>
      <c r="AA16" s="7">
        <f t="shared" si="17"/>
        <v>0</v>
      </c>
      <c r="AB16" s="7">
        <f t="shared" si="17"/>
        <v>0</v>
      </c>
      <c r="AC16" s="7">
        <f t="shared" si="17"/>
        <v>0</v>
      </c>
      <c r="AD16" s="7">
        <f t="shared" si="17"/>
        <v>0</v>
      </c>
      <c r="AE16" s="7">
        <f t="shared" si="17"/>
        <v>0</v>
      </c>
      <c r="AF16" s="7">
        <f t="shared" si="17"/>
        <v>0</v>
      </c>
      <c r="AG16" s="7">
        <f t="shared" si="17"/>
        <v>1.944346491</v>
      </c>
      <c r="AH16" s="7">
        <f t="shared" si="17"/>
        <v>0</v>
      </c>
      <c r="AI16" s="7">
        <f t="shared" si="17"/>
        <v>0</v>
      </c>
      <c r="AJ16" s="7">
        <f t="shared" si="17"/>
        <v>0</v>
      </c>
      <c r="AK16" s="7">
        <f t="shared" si="17"/>
        <v>0</v>
      </c>
      <c r="AL16" s="7">
        <f t="shared" si="17"/>
        <v>0</v>
      </c>
      <c r="AM16" s="7">
        <f t="shared" si="17"/>
        <v>0</v>
      </c>
      <c r="AN16" s="7">
        <f t="shared" si="17"/>
        <v>0</v>
      </c>
      <c r="AO16" s="7">
        <f t="shared" si="17"/>
        <v>0</v>
      </c>
      <c r="AP16" s="7">
        <f t="shared" si="17"/>
        <v>0</v>
      </c>
      <c r="AQ16" s="7">
        <f t="shared" si="17"/>
        <v>0</v>
      </c>
      <c r="AR16" s="7"/>
      <c r="AS16" s="7" t="b">
        <f t="shared" ref="AS16:BL16" si="18">IF(X16&gt;B$7, TRUE, FALSE)</f>
        <v>0</v>
      </c>
      <c r="AT16" s="7" t="b">
        <f t="shared" si="18"/>
        <v>0</v>
      </c>
      <c r="AU16" s="7" t="b">
        <f t="shared" si="18"/>
        <v>0</v>
      </c>
      <c r="AV16" s="7" t="b">
        <f t="shared" si="18"/>
        <v>0</v>
      </c>
      <c r="AW16" s="7" t="b">
        <f t="shared" si="18"/>
        <v>0</v>
      </c>
      <c r="AX16" s="7" t="b">
        <f t="shared" si="18"/>
        <v>0</v>
      </c>
      <c r="AY16" s="7" t="b">
        <f t="shared" si="18"/>
        <v>0</v>
      </c>
      <c r="AZ16" s="7" t="b">
        <f t="shared" si="18"/>
        <v>0</v>
      </c>
      <c r="BA16" s="7" t="b">
        <f t="shared" si="18"/>
        <v>0</v>
      </c>
      <c r="BB16" s="7" t="b">
        <f t="shared" si="18"/>
        <v>0</v>
      </c>
      <c r="BC16" s="7" t="b">
        <f t="shared" si="18"/>
        <v>0</v>
      </c>
      <c r="BD16" s="7" t="b">
        <f t="shared" si="18"/>
        <v>0</v>
      </c>
      <c r="BE16" s="7" t="b">
        <f t="shared" si="18"/>
        <v>0</v>
      </c>
      <c r="BF16" s="7" t="b">
        <f t="shared" si="18"/>
        <v>0</v>
      </c>
      <c r="BG16" s="7" t="b">
        <f t="shared" si="18"/>
        <v>0</v>
      </c>
      <c r="BH16" s="7" t="b">
        <f t="shared" si="18"/>
        <v>0</v>
      </c>
      <c r="BI16" s="7" t="b">
        <f t="shared" si="18"/>
        <v>0</v>
      </c>
      <c r="BJ16" s="7" t="b">
        <f t="shared" si="18"/>
        <v>0</v>
      </c>
      <c r="BK16" s="7" t="b">
        <f t="shared" si="18"/>
        <v>0</v>
      </c>
      <c r="BL16" s="7" t="b">
        <f t="shared" si="18"/>
        <v>0</v>
      </c>
      <c r="BM16" s="7"/>
    </row>
    <row r="17" hidden="1">
      <c r="A17" s="9">
        <v>43289.0</v>
      </c>
      <c r="B17" s="2">
        <v>91.0</v>
      </c>
      <c r="C17" s="2">
        <v>87.0</v>
      </c>
      <c r="D17" s="2">
        <v>95.0</v>
      </c>
      <c r="E17" s="2">
        <v>86.0</v>
      </c>
      <c r="F17" s="2">
        <v>91.0</v>
      </c>
      <c r="G17" s="2">
        <v>89.0</v>
      </c>
      <c r="H17" s="2">
        <v>89.0</v>
      </c>
      <c r="I17" s="2">
        <v>90.0</v>
      </c>
      <c r="J17" s="2">
        <v>87.0</v>
      </c>
      <c r="K17" s="2">
        <v>88.0</v>
      </c>
      <c r="L17" s="2">
        <v>82.0</v>
      </c>
      <c r="M17" s="2">
        <v>82.0</v>
      </c>
      <c r="N17" s="2">
        <v>90.0</v>
      </c>
      <c r="O17" s="2">
        <v>82.0</v>
      </c>
      <c r="P17" s="2">
        <v>97.0</v>
      </c>
      <c r="Q17" s="2">
        <v>94.0</v>
      </c>
      <c r="R17" s="2">
        <v>95.0</v>
      </c>
      <c r="S17" s="2">
        <v>88.0</v>
      </c>
      <c r="T17" s="2">
        <v>90.0</v>
      </c>
      <c r="U17" s="2">
        <v>90.0</v>
      </c>
      <c r="W17" s="3"/>
      <c r="X17" s="7">
        <f t="shared" ref="X17:AQ17" si="19">MAX(0,X16 + (B$5-B17-B$8))</f>
        <v>0</v>
      </c>
      <c r="Y17" s="7">
        <f t="shared" si="19"/>
        <v>0</v>
      </c>
      <c r="Z17" s="7">
        <f t="shared" si="19"/>
        <v>0</v>
      </c>
      <c r="AA17" s="7">
        <f t="shared" si="19"/>
        <v>0</v>
      </c>
      <c r="AB17" s="7">
        <f t="shared" si="19"/>
        <v>0</v>
      </c>
      <c r="AC17" s="7">
        <f t="shared" si="19"/>
        <v>0</v>
      </c>
      <c r="AD17" s="7">
        <f t="shared" si="19"/>
        <v>0</v>
      </c>
      <c r="AE17" s="7">
        <f t="shared" si="19"/>
        <v>0</v>
      </c>
      <c r="AF17" s="7">
        <f t="shared" si="19"/>
        <v>0</v>
      </c>
      <c r="AG17" s="7">
        <f t="shared" si="19"/>
        <v>0</v>
      </c>
      <c r="AH17" s="7">
        <f t="shared" si="19"/>
        <v>0</v>
      </c>
      <c r="AI17" s="7">
        <f t="shared" si="19"/>
        <v>0</v>
      </c>
      <c r="AJ17" s="7">
        <f t="shared" si="19"/>
        <v>0</v>
      </c>
      <c r="AK17" s="7">
        <f t="shared" si="19"/>
        <v>0</v>
      </c>
      <c r="AL17" s="7">
        <f t="shared" si="19"/>
        <v>0</v>
      </c>
      <c r="AM17" s="7">
        <f t="shared" si="19"/>
        <v>0</v>
      </c>
      <c r="AN17" s="7">
        <f t="shared" si="19"/>
        <v>0</v>
      </c>
      <c r="AO17" s="7">
        <f t="shared" si="19"/>
        <v>0</v>
      </c>
      <c r="AP17" s="7">
        <f t="shared" si="19"/>
        <v>0</v>
      </c>
      <c r="AQ17" s="7">
        <f t="shared" si="19"/>
        <v>0</v>
      </c>
      <c r="AR17" s="7"/>
      <c r="AS17" s="7" t="b">
        <f t="shared" ref="AS17:BL17" si="20">IF(X17&gt;B$7, TRUE, FALSE)</f>
        <v>0</v>
      </c>
      <c r="AT17" s="7" t="b">
        <f t="shared" si="20"/>
        <v>0</v>
      </c>
      <c r="AU17" s="7" t="b">
        <f t="shared" si="20"/>
        <v>0</v>
      </c>
      <c r="AV17" s="7" t="b">
        <f t="shared" si="20"/>
        <v>0</v>
      </c>
      <c r="AW17" s="7" t="b">
        <f t="shared" si="20"/>
        <v>0</v>
      </c>
      <c r="AX17" s="7" t="b">
        <f t="shared" si="20"/>
        <v>0</v>
      </c>
      <c r="AY17" s="7" t="b">
        <f t="shared" si="20"/>
        <v>0</v>
      </c>
      <c r="AZ17" s="7" t="b">
        <f t="shared" si="20"/>
        <v>0</v>
      </c>
      <c r="BA17" s="7" t="b">
        <f t="shared" si="20"/>
        <v>0</v>
      </c>
      <c r="BB17" s="7" t="b">
        <f t="shared" si="20"/>
        <v>0</v>
      </c>
      <c r="BC17" s="7" t="b">
        <f t="shared" si="20"/>
        <v>0</v>
      </c>
      <c r="BD17" s="7" t="b">
        <f t="shared" si="20"/>
        <v>0</v>
      </c>
      <c r="BE17" s="7" t="b">
        <f t="shared" si="20"/>
        <v>0</v>
      </c>
      <c r="BF17" s="7" t="b">
        <f t="shared" si="20"/>
        <v>0</v>
      </c>
      <c r="BG17" s="7" t="b">
        <f t="shared" si="20"/>
        <v>0</v>
      </c>
      <c r="BH17" s="7" t="b">
        <f t="shared" si="20"/>
        <v>0</v>
      </c>
      <c r="BI17" s="7" t="b">
        <f t="shared" si="20"/>
        <v>0</v>
      </c>
      <c r="BJ17" s="7" t="b">
        <f t="shared" si="20"/>
        <v>0</v>
      </c>
      <c r="BK17" s="7" t="b">
        <f t="shared" si="20"/>
        <v>0</v>
      </c>
      <c r="BL17" s="7" t="b">
        <f t="shared" si="20"/>
        <v>0</v>
      </c>
      <c r="BM17" s="7"/>
    </row>
    <row r="18" hidden="1">
      <c r="A18" s="9">
        <v>43290.0</v>
      </c>
      <c r="B18" s="2">
        <v>93.0</v>
      </c>
      <c r="C18" s="2">
        <v>84.0</v>
      </c>
      <c r="D18" s="2">
        <v>95.0</v>
      </c>
      <c r="E18" s="2">
        <v>87.0</v>
      </c>
      <c r="F18" s="2">
        <v>96.0</v>
      </c>
      <c r="G18" s="2">
        <v>91.0</v>
      </c>
      <c r="H18" s="2">
        <v>90.0</v>
      </c>
      <c r="I18" s="2">
        <v>89.0</v>
      </c>
      <c r="J18" s="2">
        <v>88.0</v>
      </c>
      <c r="K18" s="2">
        <v>89.0</v>
      </c>
      <c r="L18" s="2">
        <v>84.0</v>
      </c>
      <c r="M18" s="2">
        <v>89.0</v>
      </c>
      <c r="N18" s="2">
        <v>89.0</v>
      </c>
      <c r="O18" s="2">
        <v>84.0</v>
      </c>
      <c r="P18" s="2">
        <v>96.0</v>
      </c>
      <c r="Q18" s="2">
        <v>91.0</v>
      </c>
      <c r="R18" s="2">
        <v>97.0</v>
      </c>
      <c r="S18" s="2">
        <v>88.0</v>
      </c>
      <c r="T18" s="2">
        <v>90.0</v>
      </c>
      <c r="U18" s="2">
        <v>91.0</v>
      </c>
      <c r="W18" s="3"/>
      <c r="X18" s="7">
        <f t="shared" ref="X18:AQ18" si="21">MAX(0,X17 + (B$5-B18-B$8))</f>
        <v>0</v>
      </c>
      <c r="Y18" s="7">
        <f t="shared" si="21"/>
        <v>0</v>
      </c>
      <c r="Z18" s="7">
        <f t="shared" si="21"/>
        <v>0</v>
      </c>
      <c r="AA18" s="7">
        <f t="shared" si="21"/>
        <v>0</v>
      </c>
      <c r="AB18" s="7">
        <f t="shared" si="21"/>
        <v>0</v>
      </c>
      <c r="AC18" s="7">
        <f t="shared" si="21"/>
        <v>0</v>
      </c>
      <c r="AD18" s="7">
        <f t="shared" si="21"/>
        <v>0</v>
      </c>
      <c r="AE18" s="7">
        <f t="shared" si="21"/>
        <v>0</v>
      </c>
      <c r="AF18" s="7">
        <f t="shared" si="21"/>
        <v>0</v>
      </c>
      <c r="AG18" s="7">
        <f t="shared" si="21"/>
        <v>0</v>
      </c>
      <c r="AH18" s="7">
        <f t="shared" si="21"/>
        <v>0</v>
      </c>
      <c r="AI18" s="7">
        <f t="shared" si="21"/>
        <v>0</v>
      </c>
      <c r="AJ18" s="7">
        <f t="shared" si="21"/>
        <v>0</v>
      </c>
      <c r="AK18" s="7">
        <f t="shared" si="21"/>
        <v>0</v>
      </c>
      <c r="AL18" s="7">
        <f t="shared" si="21"/>
        <v>0</v>
      </c>
      <c r="AM18" s="7">
        <f t="shared" si="21"/>
        <v>0</v>
      </c>
      <c r="AN18" s="7">
        <f t="shared" si="21"/>
        <v>0</v>
      </c>
      <c r="AO18" s="7">
        <f t="shared" si="21"/>
        <v>0</v>
      </c>
      <c r="AP18" s="7">
        <f t="shared" si="21"/>
        <v>0</v>
      </c>
      <c r="AQ18" s="7">
        <f t="shared" si="21"/>
        <v>0</v>
      </c>
      <c r="AR18" s="7"/>
      <c r="AS18" s="7" t="b">
        <f t="shared" ref="AS18:BL18" si="22">IF(X18&gt;B$7, TRUE, FALSE)</f>
        <v>0</v>
      </c>
      <c r="AT18" s="7" t="b">
        <f t="shared" si="22"/>
        <v>0</v>
      </c>
      <c r="AU18" s="7" t="b">
        <f t="shared" si="22"/>
        <v>0</v>
      </c>
      <c r="AV18" s="7" t="b">
        <f t="shared" si="22"/>
        <v>0</v>
      </c>
      <c r="AW18" s="7" t="b">
        <f t="shared" si="22"/>
        <v>0</v>
      </c>
      <c r="AX18" s="7" t="b">
        <f t="shared" si="22"/>
        <v>0</v>
      </c>
      <c r="AY18" s="7" t="b">
        <f t="shared" si="22"/>
        <v>0</v>
      </c>
      <c r="AZ18" s="7" t="b">
        <f t="shared" si="22"/>
        <v>0</v>
      </c>
      <c r="BA18" s="7" t="b">
        <f t="shared" si="22"/>
        <v>0</v>
      </c>
      <c r="BB18" s="7" t="b">
        <f t="shared" si="22"/>
        <v>0</v>
      </c>
      <c r="BC18" s="7" t="b">
        <f t="shared" si="22"/>
        <v>0</v>
      </c>
      <c r="BD18" s="7" t="b">
        <f t="shared" si="22"/>
        <v>0</v>
      </c>
      <c r="BE18" s="7" t="b">
        <f t="shared" si="22"/>
        <v>0</v>
      </c>
      <c r="BF18" s="7" t="b">
        <f t="shared" si="22"/>
        <v>0</v>
      </c>
      <c r="BG18" s="7" t="b">
        <f t="shared" si="22"/>
        <v>0</v>
      </c>
      <c r="BH18" s="7" t="b">
        <f t="shared" si="22"/>
        <v>0</v>
      </c>
      <c r="BI18" s="7" t="b">
        <f t="shared" si="22"/>
        <v>0</v>
      </c>
      <c r="BJ18" s="7" t="b">
        <f t="shared" si="22"/>
        <v>0</v>
      </c>
      <c r="BK18" s="7" t="b">
        <f t="shared" si="22"/>
        <v>0</v>
      </c>
      <c r="BL18" s="7" t="b">
        <f t="shared" si="22"/>
        <v>0</v>
      </c>
      <c r="BM18" s="7"/>
    </row>
    <row r="19" hidden="1">
      <c r="A19" s="9">
        <v>43291.0</v>
      </c>
      <c r="B19" s="2">
        <v>93.0</v>
      </c>
      <c r="C19" s="2">
        <v>87.0</v>
      </c>
      <c r="D19" s="2">
        <v>91.0</v>
      </c>
      <c r="E19" s="2">
        <v>87.0</v>
      </c>
      <c r="F19" s="2">
        <v>99.0</v>
      </c>
      <c r="G19" s="2">
        <v>87.0</v>
      </c>
      <c r="H19" s="2">
        <v>91.0</v>
      </c>
      <c r="I19" s="2">
        <v>84.0</v>
      </c>
      <c r="J19" s="2">
        <v>89.0</v>
      </c>
      <c r="K19" s="2">
        <v>78.0</v>
      </c>
      <c r="L19" s="2">
        <v>84.0</v>
      </c>
      <c r="M19" s="2">
        <v>86.0</v>
      </c>
      <c r="N19" s="2">
        <v>87.0</v>
      </c>
      <c r="O19" s="2">
        <v>84.0</v>
      </c>
      <c r="P19" s="2">
        <v>90.0</v>
      </c>
      <c r="Q19" s="2">
        <v>92.0</v>
      </c>
      <c r="R19" s="2">
        <v>95.0</v>
      </c>
      <c r="S19" s="2">
        <v>87.0</v>
      </c>
      <c r="T19" s="2">
        <v>87.0</v>
      </c>
      <c r="U19" s="2">
        <v>93.0</v>
      </c>
      <c r="W19" s="3"/>
      <c r="X19" s="7">
        <f t="shared" ref="X19:AQ19" si="23">MAX(0,X18 + (B$5-B19-B$8))</f>
        <v>0</v>
      </c>
      <c r="Y19" s="7">
        <f t="shared" si="23"/>
        <v>0</v>
      </c>
      <c r="Z19" s="7">
        <f t="shared" si="23"/>
        <v>0</v>
      </c>
      <c r="AA19" s="7">
        <f t="shared" si="23"/>
        <v>0</v>
      </c>
      <c r="AB19" s="7">
        <f t="shared" si="23"/>
        <v>0</v>
      </c>
      <c r="AC19" s="7">
        <f t="shared" si="23"/>
        <v>0</v>
      </c>
      <c r="AD19" s="7">
        <f t="shared" si="23"/>
        <v>0</v>
      </c>
      <c r="AE19" s="7">
        <f t="shared" si="23"/>
        <v>0</v>
      </c>
      <c r="AF19" s="7">
        <f t="shared" si="23"/>
        <v>0</v>
      </c>
      <c r="AG19" s="7">
        <f t="shared" si="23"/>
        <v>0</v>
      </c>
      <c r="AH19" s="7">
        <f t="shared" si="23"/>
        <v>0</v>
      </c>
      <c r="AI19" s="7">
        <f t="shared" si="23"/>
        <v>0</v>
      </c>
      <c r="AJ19" s="7">
        <f t="shared" si="23"/>
        <v>0</v>
      </c>
      <c r="AK19" s="7">
        <f t="shared" si="23"/>
        <v>0</v>
      </c>
      <c r="AL19" s="7">
        <f t="shared" si="23"/>
        <v>0</v>
      </c>
      <c r="AM19" s="7">
        <f t="shared" si="23"/>
        <v>0</v>
      </c>
      <c r="AN19" s="7">
        <f t="shared" si="23"/>
        <v>0</v>
      </c>
      <c r="AO19" s="7">
        <f t="shared" si="23"/>
        <v>0</v>
      </c>
      <c r="AP19" s="7">
        <f t="shared" si="23"/>
        <v>0</v>
      </c>
      <c r="AQ19" s="7">
        <f t="shared" si="23"/>
        <v>0</v>
      </c>
      <c r="AR19" s="7"/>
      <c r="AS19" s="7" t="b">
        <f t="shared" ref="AS19:BL19" si="24">IF(X19&gt;B$7, TRUE, FALSE)</f>
        <v>0</v>
      </c>
      <c r="AT19" s="7" t="b">
        <f t="shared" si="24"/>
        <v>0</v>
      </c>
      <c r="AU19" s="7" t="b">
        <f t="shared" si="24"/>
        <v>0</v>
      </c>
      <c r="AV19" s="7" t="b">
        <f t="shared" si="24"/>
        <v>0</v>
      </c>
      <c r="AW19" s="7" t="b">
        <f t="shared" si="24"/>
        <v>0</v>
      </c>
      <c r="AX19" s="7" t="b">
        <f t="shared" si="24"/>
        <v>0</v>
      </c>
      <c r="AY19" s="7" t="b">
        <f t="shared" si="24"/>
        <v>0</v>
      </c>
      <c r="AZ19" s="7" t="b">
        <f t="shared" si="24"/>
        <v>0</v>
      </c>
      <c r="BA19" s="7" t="b">
        <f t="shared" si="24"/>
        <v>0</v>
      </c>
      <c r="BB19" s="7" t="b">
        <f t="shared" si="24"/>
        <v>0</v>
      </c>
      <c r="BC19" s="7" t="b">
        <f t="shared" si="24"/>
        <v>0</v>
      </c>
      <c r="BD19" s="7" t="b">
        <f t="shared" si="24"/>
        <v>0</v>
      </c>
      <c r="BE19" s="7" t="b">
        <f t="shared" si="24"/>
        <v>0</v>
      </c>
      <c r="BF19" s="7" t="b">
        <f t="shared" si="24"/>
        <v>0</v>
      </c>
      <c r="BG19" s="7" t="b">
        <f t="shared" si="24"/>
        <v>0</v>
      </c>
      <c r="BH19" s="7" t="b">
        <f t="shared" si="24"/>
        <v>0</v>
      </c>
      <c r="BI19" s="7" t="b">
        <f t="shared" si="24"/>
        <v>0</v>
      </c>
      <c r="BJ19" s="7" t="b">
        <f t="shared" si="24"/>
        <v>0</v>
      </c>
      <c r="BK19" s="7" t="b">
        <f t="shared" si="24"/>
        <v>0</v>
      </c>
      <c r="BL19" s="7" t="b">
        <f t="shared" si="24"/>
        <v>0</v>
      </c>
      <c r="BM19" s="7"/>
    </row>
    <row r="20" hidden="1">
      <c r="A20" s="9">
        <v>43292.0</v>
      </c>
      <c r="B20" s="2">
        <v>90.0</v>
      </c>
      <c r="C20" s="2">
        <v>84.0</v>
      </c>
      <c r="D20" s="2">
        <v>91.0</v>
      </c>
      <c r="E20" s="2">
        <v>82.0</v>
      </c>
      <c r="F20" s="2">
        <v>96.0</v>
      </c>
      <c r="G20" s="2">
        <v>90.0</v>
      </c>
      <c r="H20" s="2">
        <v>84.0</v>
      </c>
      <c r="I20" s="2">
        <v>84.0</v>
      </c>
      <c r="J20" s="2">
        <v>90.0</v>
      </c>
      <c r="K20" s="2">
        <v>83.0</v>
      </c>
      <c r="L20" s="2">
        <v>90.0</v>
      </c>
      <c r="M20" s="2">
        <v>85.0</v>
      </c>
      <c r="N20" s="2">
        <v>89.0</v>
      </c>
      <c r="O20" s="2">
        <v>86.0</v>
      </c>
      <c r="P20" s="2">
        <v>93.0</v>
      </c>
      <c r="Q20" s="2">
        <v>95.0</v>
      </c>
      <c r="R20" s="2">
        <v>90.0</v>
      </c>
      <c r="S20" s="2">
        <v>80.0</v>
      </c>
      <c r="T20" s="2">
        <v>85.0</v>
      </c>
      <c r="U20" s="2">
        <v>92.0</v>
      </c>
      <c r="W20" s="3"/>
      <c r="X20" s="7">
        <f t="shared" ref="X20:AQ20" si="25">MAX(0,X19 + (B$5-B20-B$8))</f>
        <v>0</v>
      </c>
      <c r="Y20" s="7">
        <f t="shared" si="25"/>
        <v>0</v>
      </c>
      <c r="Z20" s="7">
        <f t="shared" si="25"/>
        <v>0</v>
      </c>
      <c r="AA20" s="7">
        <f t="shared" si="25"/>
        <v>0</v>
      </c>
      <c r="AB20" s="7">
        <f t="shared" si="25"/>
        <v>0</v>
      </c>
      <c r="AC20" s="7">
        <f t="shared" si="25"/>
        <v>0</v>
      </c>
      <c r="AD20" s="7">
        <f t="shared" si="25"/>
        <v>0</v>
      </c>
      <c r="AE20" s="7">
        <f t="shared" si="25"/>
        <v>0</v>
      </c>
      <c r="AF20" s="7">
        <f t="shared" si="25"/>
        <v>0</v>
      </c>
      <c r="AG20" s="7">
        <f t="shared" si="25"/>
        <v>0</v>
      </c>
      <c r="AH20" s="7">
        <f t="shared" si="25"/>
        <v>0</v>
      </c>
      <c r="AI20" s="7">
        <f t="shared" si="25"/>
        <v>0</v>
      </c>
      <c r="AJ20" s="7">
        <f t="shared" si="25"/>
        <v>0</v>
      </c>
      <c r="AK20" s="7">
        <f t="shared" si="25"/>
        <v>0</v>
      </c>
      <c r="AL20" s="7">
        <f t="shared" si="25"/>
        <v>0</v>
      </c>
      <c r="AM20" s="7">
        <f t="shared" si="25"/>
        <v>0</v>
      </c>
      <c r="AN20" s="7">
        <f t="shared" si="25"/>
        <v>0</v>
      </c>
      <c r="AO20" s="7">
        <f t="shared" si="25"/>
        <v>0</v>
      </c>
      <c r="AP20" s="7">
        <f t="shared" si="25"/>
        <v>0</v>
      </c>
      <c r="AQ20" s="7">
        <f t="shared" si="25"/>
        <v>0</v>
      </c>
      <c r="AR20" s="7"/>
      <c r="AS20" s="7" t="b">
        <f t="shared" ref="AS20:BL20" si="26">IF(X20&gt;B$7, TRUE, FALSE)</f>
        <v>0</v>
      </c>
      <c r="AT20" s="7" t="b">
        <f t="shared" si="26"/>
        <v>0</v>
      </c>
      <c r="AU20" s="7" t="b">
        <f t="shared" si="26"/>
        <v>0</v>
      </c>
      <c r="AV20" s="7" t="b">
        <f t="shared" si="26"/>
        <v>0</v>
      </c>
      <c r="AW20" s="7" t="b">
        <f t="shared" si="26"/>
        <v>0</v>
      </c>
      <c r="AX20" s="7" t="b">
        <f t="shared" si="26"/>
        <v>0</v>
      </c>
      <c r="AY20" s="7" t="b">
        <f t="shared" si="26"/>
        <v>0</v>
      </c>
      <c r="AZ20" s="7" t="b">
        <f t="shared" si="26"/>
        <v>0</v>
      </c>
      <c r="BA20" s="7" t="b">
        <f t="shared" si="26"/>
        <v>0</v>
      </c>
      <c r="BB20" s="7" t="b">
        <f t="shared" si="26"/>
        <v>0</v>
      </c>
      <c r="BC20" s="7" t="b">
        <f t="shared" si="26"/>
        <v>0</v>
      </c>
      <c r="BD20" s="7" t="b">
        <f t="shared" si="26"/>
        <v>0</v>
      </c>
      <c r="BE20" s="7" t="b">
        <f t="shared" si="26"/>
        <v>0</v>
      </c>
      <c r="BF20" s="7" t="b">
        <f t="shared" si="26"/>
        <v>0</v>
      </c>
      <c r="BG20" s="7" t="b">
        <f t="shared" si="26"/>
        <v>0</v>
      </c>
      <c r="BH20" s="7" t="b">
        <f t="shared" si="26"/>
        <v>0</v>
      </c>
      <c r="BI20" s="7" t="b">
        <f t="shared" si="26"/>
        <v>0</v>
      </c>
      <c r="BJ20" s="7" t="b">
        <f t="shared" si="26"/>
        <v>0</v>
      </c>
      <c r="BK20" s="7" t="b">
        <f t="shared" si="26"/>
        <v>0</v>
      </c>
      <c r="BL20" s="7" t="b">
        <f t="shared" si="26"/>
        <v>0</v>
      </c>
      <c r="BM20" s="7"/>
    </row>
    <row r="21" hidden="1">
      <c r="A21" s="9">
        <v>43293.0</v>
      </c>
      <c r="B21" s="2">
        <v>91.0</v>
      </c>
      <c r="C21" s="2">
        <v>88.0</v>
      </c>
      <c r="D21" s="2">
        <v>86.0</v>
      </c>
      <c r="E21" s="2">
        <v>77.0</v>
      </c>
      <c r="F21" s="2">
        <v>93.0</v>
      </c>
      <c r="G21" s="2">
        <v>90.0</v>
      </c>
      <c r="H21" s="2">
        <v>77.0</v>
      </c>
      <c r="I21" s="2">
        <v>86.0</v>
      </c>
      <c r="J21" s="2">
        <v>89.0</v>
      </c>
      <c r="K21" s="2">
        <v>86.0</v>
      </c>
      <c r="L21" s="2">
        <v>91.0</v>
      </c>
      <c r="M21" s="2">
        <v>87.0</v>
      </c>
      <c r="N21" s="2">
        <v>93.0</v>
      </c>
      <c r="O21" s="2">
        <v>90.0</v>
      </c>
      <c r="P21" s="2">
        <v>90.0</v>
      </c>
      <c r="Q21" s="2">
        <v>95.0</v>
      </c>
      <c r="R21" s="2">
        <v>84.0</v>
      </c>
      <c r="S21" s="2">
        <v>87.0</v>
      </c>
      <c r="T21" s="2">
        <v>90.0</v>
      </c>
      <c r="U21" s="2">
        <v>93.0</v>
      </c>
      <c r="W21" s="3"/>
      <c r="X21" s="7">
        <f t="shared" ref="X21:AQ21" si="27">MAX(0,X20 + (B$5-B21-B$8))</f>
        <v>0</v>
      </c>
      <c r="Y21" s="7">
        <f t="shared" si="27"/>
        <v>0</v>
      </c>
      <c r="Z21" s="7">
        <f t="shared" si="27"/>
        <v>0</v>
      </c>
      <c r="AA21" s="7">
        <f t="shared" si="27"/>
        <v>0</v>
      </c>
      <c r="AB21" s="7">
        <f t="shared" si="27"/>
        <v>0</v>
      </c>
      <c r="AC21" s="7">
        <f t="shared" si="27"/>
        <v>0</v>
      </c>
      <c r="AD21" s="7">
        <f t="shared" si="27"/>
        <v>0</v>
      </c>
      <c r="AE21" s="7">
        <f t="shared" si="27"/>
        <v>0</v>
      </c>
      <c r="AF21" s="7">
        <f t="shared" si="27"/>
        <v>0</v>
      </c>
      <c r="AG21" s="7">
        <f t="shared" si="27"/>
        <v>0</v>
      </c>
      <c r="AH21" s="7">
        <f t="shared" si="27"/>
        <v>0</v>
      </c>
      <c r="AI21" s="7">
        <f t="shared" si="27"/>
        <v>0</v>
      </c>
      <c r="AJ21" s="7">
        <f t="shared" si="27"/>
        <v>0</v>
      </c>
      <c r="AK21" s="7">
        <f t="shared" si="27"/>
        <v>0</v>
      </c>
      <c r="AL21" s="7">
        <f t="shared" si="27"/>
        <v>0</v>
      </c>
      <c r="AM21" s="7">
        <f t="shared" si="27"/>
        <v>0</v>
      </c>
      <c r="AN21" s="7">
        <f t="shared" si="27"/>
        <v>0</v>
      </c>
      <c r="AO21" s="7">
        <f t="shared" si="27"/>
        <v>0</v>
      </c>
      <c r="AP21" s="7">
        <f t="shared" si="27"/>
        <v>0</v>
      </c>
      <c r="AQ21" s="7">
        <f t="shared" si="27"/>
        <v>0</v>
      </c>
      <c r="AR21" s="7"/>
      <c r="AS21" s="7" t="b">
        <f t="shared" ref="AS21:BL21" si="28">IF(X21&gt;B$7, TRUE, FALSE)</f>
        <v>0</v>
      </c>
      <c r="AT21" s="7" t="b">
        <f t="shared" si="28"/>
        <v>0</v>
      </c>
      <c r="AU21" s="7" t="b">
        <f t="shared" si="28"/>
        <v>0</v>
      </c>
      <c r="AV21" s="7" t="b">
        <f t="shared" si="28"/>
        <v>0</v>
      </c>
      <c r="AW21" s="7" t="b">
        <f t="shared" si="28"/>
        <v>0</v>
      </c>
      <c r="AX21" s="7" t="b">
        <f t="shared" si="28"/>
        <v>0</v>
      </c>
      <c r="AY21" s="7" t="b">
        <f t="shared" si="28"/>
        <v>0</v>
      </c>
      <c r="AZ21" s="7" t="b">
        <f t="shared" si="28"/>
        <v>0</v>
      </c>
      <c r="BA21" s="7" t="b">
        <f t="shared" si="28"/>
        <v>0</v>
      </c>
      <c r="BB21" s="7" t="b">
        <f t="shared" si="28"/>
        <v>0</v>
      </c>
      <c r="BC21" s="7" t="b">
        <f t="shared" si="28"/>
        <v>0</v>
      </c>
      <c r="BD21" s="7" t="b">
        <f t="shared" si="28"/>
        <v>0</v>
      </c>
      <c r="BE21" s="7" t="b">
        <f t="shared" si="28"/>
        <v>0</v>
      </c>
      <c r="BF21" s="7" t="b">
        <f t="shared" si="28"/>
        <v>0</v>
      </c>
      <c r="BG21" s="7" t="b">
        <f t="shared" si="28"/>
        <v>0</v>
      </c>
      <c r="BH21" s="7" t="b">
        <f t="shared" si="28"/>
        <v>0</v>
      </c>
      <c r="BI21" s="7" t="b">
        <f t="shared" si="28"/>
        <v>0</v>
      </c>
      <c r="BJ21" s="7" t="b">
        <f t="shared" si="28"/>
        <v>0</v>
      </c>
      <c r="BK21" s="7" t="b">
        <f t="shared" si="28"/>
        <v>0</v>
      </c>
      <c r="BL21" s="7" t="b">
        <f t="shared" si="28"/>
        <v>0</v>
      </c>
      <c r="BM21" s="7"/>
    </row>
    <row r="22" hidden="1">
      <c r="A22" s="9">
        <v>43294.0</v>
      </c>
      <c r="B22" s="2">
        <v>93.0</v>
      </c>
      <c r="C22" s="2">
        <v>86.0</v>
      </c>
      <c r="D22" s="2">
        <v>88.0</v>
      </c>
      <c r="E22" s="2">
        <v>73.0</v>
      </c>
      <c r="F22" s="2">
        <v>91.0</v>
      </c>
      <c r="G22" s="2">
        <v>86.0</v>
      </c>
      <c r="H22" s="2">
        <v>82.0</v>
      </c>
      <c r="I22" s="2">
        <v>87.0</v>
      </c>
      <c r="J22" s="2">
        <v>91.0</v>
      </c>
      <c r="K22" s="2">
        <v>84.0</v>
      </c>
      <c r="L22" s="2">
        <v>91.0</v>
      </c>
      <c r="M22" s="2">
        <v>86.0</v>
      </c>
      <c r="N22" s="2">
        <v>85.0</v>
      </c>
      <c r="O22" s="2">
        <v>84.0</v>
      </c>
      <c r="P22" s="2">
        <v>91.0</v>
      </c>
      <c r="Q22" s="2">
        <v>97.0</v>
      </c>
      <c r="R22" s="2">
        <v>90.0</v>
      </c>
      <c r="S22" s="2">
        <v>78.0</v>
      </c>
      <c r="T22" s="2">
        <v>89.0</v>
      </c>
      <c r="U22" s="2">
        <v>92.0</v>
      </c>
      <c r="W22" s="3"/>
      <c r="X22" s="7">
        <f t="shared" ref="X22:AQ22" si="29">MAX(0,X21 + (B$5-B22-B$8))</f>
        <v>0</v>
      </c>
      <c r="Y22" s="7">
        <f t="shared" si="29"/>
        <v>0</v>
      </c>
      <c r="Z22" s="7">
        <f t="shared" si="29"/>
        <v>0</v>
      </c>
      <c r="AA22" s="7">
        <f t="shared" si="29"/>
        <v>3.551393664</v>
      </c>
      <c r="AB22" s="7">
        <f t="shared" si="29"/>
        <v>0</v>
      </c>
      <c r="AC22" s="7">
        <f t="shared" si="29"/>
        <v>0</v>
      </c>
      <c r="AD22" s="7">
        <f t="shared" si="29"/>
        <v>0</v>
      </c>
      <c r="AE22" s="7">
        <f t="shared" si="29"/>
        <v>0</v>
      </c>
      <c r="AF22" s="7">
        <f t="shared" si="29"/>
        <v>0</v>
      </c>
      <c r="AG22" s="7">
        <f t="shared" si="29"/>
        <v>0</v>
      </c>
      <c r="AH22" s="7">
        <f t="shared" si="29"/>
        <v>0</v>
      </c>
      <c r="AI22" s="7">
        <f t="shared" si="29"/>
        <v>0</v>
      </c>
      <c r="AJ22" s="7">
        <f t="shared" si="29"/>
        <v>0</v>
      </c>
      <c r="AK22" s="7">
        <f t="shared" si="29"/>
        <v>0</v>
      </c>
      <c r="AL22" s="7">
        <f t="shared" si="29"/>
        <v>0</v>
      </c>
      <c r="AM22" s="7">
        <f t="shared" si="29"/>
        <v>0</v>
      </c>
      <c r="AN22" s="7">
        <f t="shared" si="29"/>
        <v>0</v>
      </c>
      <c r="AO22" s="7">
        <f t="shared" si="29"/>
        <v>0</v>
      </c>
      <c r="AP22" s="7">
        <f t="shared" si="29"/>
        <v>0</v>
      </c>
      <c r="AQ22" s="7">
        <f t="shared" si="29"/>
        <v>0</v>
      </c>
      <c r="AR22" s="7"/>
      <c r="AS22" s="7" t="b">
        <f t="shared" ref="AS22:BL22" si="30">IF(X22&gt;B$7, TRUE, FALSE)</f>
        <v>0</v>
      </c>
      <c r="AT22" s="7" t="b">
        <f t="shared" si="30"/>
        <v>0</v>
      </c>
      <c r="AU22" s="7" t="b">
        <f t="shared" si="30"/>
        <v>0</v>
      </c>
      <c r="AV22" s="7" t="b">
        <f t="shared" si="30"/>
        <v>0</v>
      </c>
      <c r="AW22" s="7" t="b">
        <f t="shared" si="30"/>
        <v>0</v>
      </c>
      <c r="AX22" s="7" t="b">
        <f t="shared" si="30"/>
        <v>0</v>
      </c>
      <c r="AY22" s="7" t="b">
        <f t="shared" si="30"/>
        <v>0</v>
      </c>
      <c r="AZ22" s="7" t="b">
        <f t="shared" si="30"/>
        <v>0</v>
      </c>
      <c r="BA22" s="7" t="b">
        <f t="shared" si="30"/>
        <v>0</v>
      </c>
      <c r="BB22" s="7" t="b">
        <f t="shared" si="30"/>
        <v>0</v>
      </c>
      <c r="BC22" s="7" t="b">
        <f t="shared" si="30"/>
        <v>0</v>
      </c>
      <c r="BD22" s="7" t="b">
        <f t="shared" si="30"/>
        <v>0</v>
      </c>
      <c r="BE22" s="7" t="b">
        <f t="shared" si="30"/>
        <v>0</v>
      </c>
      <c r="BF22" s="7" t="b">
        <f t="shared" si="30"/>
        <v>0</v>
      </c>
      <c r="BG22" s="7" t="b">
        <f t="shared" si="30"/>
        <v>0</v>
      </c>
      <c r="BH22" s="7" t="b">
        <f t="shared" si="30"/>
        <v>0</v>
      </c>
      <c r="BI22" s="7" t="b">
        <f t="shared" si="30"/>
        <v>0</v>
      </c>
      <c r="BJ22" s="7" t="b">
        <f t="shared" si="30"/>
        <v>0</v>
      </c>
      <c r="BK22" s="7" t="b">
        <f t="shared" si="30"/>
        <v>0</v>
      </c>
      <c r="BL22" s="7" t="b">
        <f t="shared" si="30"/>
        <v>0</v>
      </c>
      <c r="BM22" s="7"/>
    </row>
    <row r="23" hidden="1">
      <c r="A23" s="9">
        <v>43295.0</v>
      </c>
      <c r="B23" s="2">
        <v>93.0</v>
      </c>
      <c r="C23" s="2">
        <v>90.0</v>
      </c>
      <c r="D23" s="2">
        <v>87.0</v>
      </c>
      <c r="E23" s="2">
        <v>81.0</v>
      </c>
      <c r="F23" s="2">
        <v>93.0</v>
      </c>
      <c r="G23" s="2">
        <v>82.0</v>
      </c>
      <c r="H23" s="2">
        <v>88.0</v>
      </c>
      <c r="I23" s="2">
        <v>84.0</v>
      </c>
      <c r="J23" s="2">
        <v>91.0</v>
      </c>
      <c r="K23" s="2">
        <v>87.0</v>
      </c>
      <c r="L23" s="2">
        <v>91.0</v>
      </c>
      <c r="M23" s="2">
        <v>84.0</v>
      </c>
      <c r="N23" s="2">
        <v>88.0</v>
      </c>
      <c r="O23" s="2">
        <v>89.0</v>
      </c>
      <c r="P23" s="2">
        <v>91.0</v>
      </c>
      <c r="Q23" s="2">
        <v>90.0</v>
      </c>
      <c r="R23" s="2">
        <v>90.0</v>
      </c>
      <c r="S23" s="2">
        <v>85.0</v>
      </c>
      <c r="T23" s="2">
        <v>90.0</v>
      </c>
      <c r="U23" s="2">
        <v>90.0</v>
      </c>
      <c r="W23" s="3"/>
      <c r="X23" s="7">
        <f t="shared" ref="X23:AQ23" si="31">MAX(0,X22 + (B$5-B23-B$8))</f>
        <v>0</v>
      </c>
      <c r="Y23" s="7">
        <f t="shared" si="31"/>
        <v>0</v>
      </c>
      <c r="Z23" s="7">
        <f t="shared" si="31"/>
        <v>0</v>
      </c>
      <c r="AA23" s="7">
        <f t="shared" si="31"/>
        <v>0</v>
      </c>
      <c r="AB23" s="7">
        <f t="shared" si="31"/>
        <v>0</v>
      </c>
      <c r="AC23" s="7">
        <f t="shared" si="31"/>
        <v>0</v>
      </c>
      <c r="AD23" s="7">
        <f t="shared" si="31"/>
        <v>0</v>
      </c>
      <c r="AE23" s="7">
        <f t="shared" si="31"/>
        <v>0</v>
      </c>
      <c r="AF23" s="7">
        <f t="shared" si="31"/>
        <v>0</v>
      </c>
      <c r="AG23" s="7">
        <f t="shared" si="31"/>
        <v>0</v>
      </c>
      <c r="AH23" s="7">
        <f t="shared" si="31"/>
        <v>0</v>
      </c>
      <c r="AI23" s="7">
        <f t="shared" si="31"/>
        <v>0</v>
      </c>
      <c r="AJ23" s="7">
        <f t="shared" si="31"/>
        <v>0</v>
      </c>
      <c r="AK23" s="7">
        <f t="shared" si="31"/>
        <v>0</v>
      </c>
      <c r="AL23" s="7">
        <f t="shared" si="31"/>
        <v>0</v>
      </c>
      <c r="AM23" s="7">
        <f t="shared" si="31"/>
        <v>0</v>
      </c>
      <c r="AN23" s="7">
        <f t="shared" si="31"/>
        <v>0</v>
      </c>
      <c r="AO23" s="7">
        <f t="shared" si="31"/>
        <v>0</v>
      </c>
      <c r="AP23" s="7">
        <f t="shared" si="31"/>
        <v>0</v>
      </c>
      <c r="AQ23" s="7">
        <f t="shared" si="31"/>
        <v>0</v>
      </c>
      <c r="AR23" s="7"/>
      <c r="AS23" s="7" t="b">
        <f t="shared" ref="AS23:BL23" si="32">IF(X23&gt;B$7, TRUE, FALSE)</f>
        <v>0</v>
      </c>
      <c r="AT23" s="7" t="b">
        <f t="shared" si="32"/>
        <v>0</v>
      </c>
      <c r="AU23" s="7" t="b">
        <f t="shared" si="32"/>
        <v>0</v>
      </c>
      <c r="AV23" s="7" t="b">
        <f t="shared" si="32"/>
        <v>0</v>
      </c>
      <c r="AW23" s="7" t="b">
        <f t="shared" si="32"/>
        <v>0</v>
      </c>
      <c r="AX23" s="7" t="b">
        <f t="shared" si="32"/>
        <v>0</v>
      </c>
      <c r="AY23" s="7" t="b">
        <f t="shared" si="32"/>
        <v>0</v>
      </c>
      <c r="AZ23" s="7" t="b">
        <f t="shared" si="32"/>
        <v>0</v>
      </c>
      <c r="BA23" s="7" t="b">
        <f t="shared" si="32"/>
        <v>0</v>
      </c>
      <c r="BB23" s="7" t="b">
        <f t="shared" si="32"/>
        <v>0</v>
      </c>
      <c r="BC23" s="7" t="b">
        <f t="shared" si="32"/>
        <v>0</v>
      </c>
      <c r="BD23" s="7" t="b">
        <f t="shared" si="32"/>
        <v>0</v>
      </c>
      <c r="BE23" s="7" t="b">
        <f t="shared" si="32"/>
        <v>0</v>
      </c>
      <c r="BF23" s="7" t="b">
        <f t="shared" si="32"/>
        <v>0</v>
      </c>
      <c r="BG23" s="7" t="b">
        <f t="shared" si="32"/>
        <v>0</v>
      </c>
      <c r="BH23" s="7" t="b">
        <f t="shared" si="32"/>
        <v>0</v>
      </c>
      <c r="BI23" s="7" t="b">
        <f t="shared" si="32"/>
        <v>0</v>
      </c>
      <c r="BJ23" s="7" t="b">
        <f t="shared" si="32"/>
        <v>0</v>
      </c>
      <c r="BK23" s="7" t="b">
        <f t="shared" si="32"/>
        <v>0</v>
      </c>
      <c r="BL23" s="7" t="b">
        <f t="shared" si="32"/>
        <v>0</v>
      </c>
      <c r="BM23" s="7"/>
    </row>
    <row r="24" hidden="1">
      <c r="A24" s="9">
        <v>43296.0</v>
      </c>
      <c r="B24" s="2">
        <v>82.0</v>
      </c>
      <c r="C24" s="2">
        <v>91.0</v>
      </c>
      <c r="D24" s="2">
        <v>91.0</v>
      </c>
      <c r="E24" s="2">
        <v>81.0</v>
      </c>
      <c r="F24" s="2">
        <v>93.0</v>
      </c>
      <c r="G24" s="2">
        <v>82.0</v>
      </c>
      <c r="H24" s="2">
        <v>91.0</v>
      </c>
      <c r="I24" s="2">
        <v>86.0</v>
      </c>
      <c r="J24" s="2">
        <v>84.0</v>
      </c>
      <c r="K24" s="2">
        <v>84.0</v>
      </c>
      <c r="L24" s="2">
        <v>91.0</v>
      </c>
      <c r="M24" s="2">
        <v>81.0</v>
      </c>
      <c r="N24" s="2">
        <v>89.0</v>
      </c>
      <c r="O24" s="2">
        <v>89.0</v>
      </c>
      <c r="P24" s="2">
        <v>94.0</v>
      </c>
      <c r="Q24" s="2">
        <v>80.0</v>
      </c>
      <c r="R24" s="2">
        <v>90.0</v>
      </c>
      <c r="S24" s="2">
        <v>86.0</v>
      </c>
      <c r="T24" s="2">
        <v>86.0</v>
      </c>
      <c r="U24" s="2">
        <v>89.0</v>
      </c>
      <c r="W24" s="3"/>
      <c r="X24" s="7">
        <f t="shared" ref="X24:AQ24" si="33">MAX(0,X23 + (B$5-B24-B$8))</f>
        <v>0</v>
      </c>
      <c r="Y24" s="7">
        <f t="shared" si="33"/>
        <v>0</v>
      </c>
      <c r="Z24" s="7">
        <f t="shared" si="33"/>
        <v>0</v>
      </c>
      <c r="AA24" s="7">
        <f t="shared" si="33"/>
        <v>0</v>
      </c>
      <c r="AB24" s="7">
        <f t="shared" si="33"/>
        <v>0</v>
      </c>
      <c r="AC24" s="7">
        <f t="shared" si="33"/>
        <v>0</v>
      </c>
      <c r="AD24" s="7">
        <f t="shared" si="33"/>
        <v>0</v>
      </c>
      <c r="AE24" s="7">
        <f t="shared" si="33"/>
        <v>0</v>
      </c>
      <c r="AF24" s="7">
        <f t="shared" si="33"/>
        <v>0</v>
      </c>
      <c r="AG24" s="7">
        <f t="shared" si="33"/>
        <v>0</v>
      </c>
      <c r="AH24" s="7">
        <f t="shared" si="33"/>
        <v>0</v>
      </c>
      <c r="AI24" s="7">
        <f t="shared" si="33"/>
        <v>0</v>
      </c>
      <c r="AJ24" s="7">
        <f t="shared" si="33"/>
        <v>0</v>
      </c>
      <c r="AK24" s="7">
        <f t="shared" si="33"/>
        <v>0</v>
      </c>
      <c r="AL24" s="7">
        <f t="shared" si="33"/>
        <v>0</v>
      </c>
      <c r="AM24" s="7">
        <f t="shared" si="33"/>
        <v>0</v>
      </c>
      <c r="AN24" s="7">
        <f t="shared" si="33"/>
        <v>0</v>
      </c>
      <c r="AO24" s="7">
        <f t="shared" si="33"/>
        <v>0</v>
      </c>
      <c r="AP24" s="7">
        <f t="shared" si="33"/>
        <v>0</v>
      </c>
      <c r="AQ24" s="7">
        <f t="shared" si="33"/>
        <v>0</v>
      </c>
      <c r="AR24" s="7"/>
      <c r="AS24" s="7" t="b">
        <f t="shared" ref="AS24:BL24" si="34">IF(X24&gt;B$7, TRUE, FALSE)</f>
        <v>0</v>
      </c>
      <c r="AT24" s="7" t="b">
        <f t="shared" si="34"/>
        <v>0</v>
      </c>
      <c r="AU24" s="7" t="b">
        <f t="shared" si="34"/>
        <v>0</v>
      </c>
      <c r="AV24" s="7" t="b">
        <f t="shared" si="34"/>
        <v>0</v>
      </c>
      <c r="AW24" s="7" t="b">
        <f t="shared" si="34"/>
        <v>0</v>
      </c>
      <c r="AX24" s="7" t="b">
        <f t="shared" si="34"/>
        <v>0</v>
      </c>
      <c r="AY24" s="7" t="b">
        <f t="shared" si="34"/>
        <v>0</v>
      </c>
      <c r="AZ24" s="7" t="b">
        <f t="shared" si="34"/>
        <v>0</v>
      </c>
      <c r="BA24" s="7" t="b">
        <f t="shared" si="34"/>
        <v>0</v>
      </c>
      <c r="BB24" s="7" t="b">
        <f t="shared" si="34"/>
        <v>0</v>
      </c>
      <c r="BC24" s="7" t="b">
        <f t="shared" si="34"/>
        <v>0</v>
      </c>
      <c r="BD24" s="7" t="b">
        <f t="shared" si="34"/>
        <v>0</v>
      </c>
      <c r="BE24" s="7" t="b">
        <f t="shared" si="34"/>
        <v>0</v>
      </c>
      <c r="BF24" s="7" t="b">
        <f t="shared" si="34"/>
        <v>0</v>
      </c>
      <c r="BG24" s="7" t="b">
        <f t="shared" si="34"/>
        <v>0</v>
      </c>
      <c r="BH24" s="7" t="b">
        <f t="shared" si="34"/>
        <v>0</v>
      </c>
      <c r="BI24" s="7" t="b">
        <f t="shared" si="34"/>
        <v>0</v>
      </c>
      <c r="BJ24" s="7" t="b">
        <f t="shared" si="34"/>
        <v>0</v>
      </c>
      <c r="BK24" s="7" t="b">
        <f t="shared" si="34"/>
        <v>0</v>
      </c>
      <c r="BL24" s="7" t="b">
        <f t="shared" si="34"/>
        <v>0</v>
      </c>
      <c r="BM24" s="7"/>
    </row>
    <row r="25" hidden="1">
      <c r="A25" s="9">
        <v>43297.0</v>
      </c>
      <c r="B25" s="2">
        <v>91.0</v>
      </c>
      <c r="C25" s="2">
        <v>91.0</v>
      </c>
      <c r="D25" s="2">
        <v>87.0</v>
      </c>
      <c r="E25" s="2">
        <v>86.0</v>
      </c>
      <c r="F25" s="2">
        <v>93.0</v>
      </c>
      <c r="G25" s="2">
        <v>84.0</v>
      </c>
      <c r="H25" s="2">
        <v>93.0</v>
      </c>
      <c r="I25" s="2">
        <v>88.0</v>
      </c>
      <c r="J25" s="2">
        <v>84.0</v>
      </c>
      <c r="K25" s="2">
        <v>85.0</v>
      </c>
      <c r="L25" s="2">
        <v>91.0</v>
      </c>
      <c r="M25" s="2">
        <v>86.0</v>
      </c>
      <c r="N25" s="2">
        <v>89.0</v>
      </c>
      <c r="O25" s="2">
        <v>90.0</v>
      </c>
      <c r="P25" s="2">
        <v>89.0</v>
      </c>
      <c r="Q25" s="2">
        <v>85.0</v>
      </c>
      <c r="R25" s="2">
        <v>92.0</v>
      </c>
      <c r="S25" s="2">
        <v>87.0</v>
      </c>
      <c r="T25" s="2">
        <v>83.0</v>
      </c>
      <c r="U25" s="2">
        <v>88.0</v>
      </c>
      <c r="W25" s="3"/>
      <c r="X25" s="7">
        <f t="shared" ref="X25:AQ25" si="35">MAX(0,X24 + (B$5-B25-B$8))</f>
        <v>0</v>
      </c>
      <c r="Y25" s="7">
        <f t="shared" si="35"/>
        <v>0</v>
      </c>
      <c r="Z25" s="7">
        <f t="shared" si="35"/>
        <v>0</v>
      </c>
      <c r="AA25" s="7">
        <f t="shared" si="35"/>
        <v>0</v>
      </c>
      <c r="AB25" s="7">
        <f t="shared" si="35"/>
        <v>0</v>
      </c>
      <c r="AC25" s="7">
        <f t="shared" si="35"/>
        <v>0</v>
      </c>
      <c r="AD25" s="7">
        <f t="shared" si="35"/>
        <v>0</v>
      </c>
      <c r="AE25" s="7">
        <f t="shared" si="35"/>
        <v>0</v>
      </c>
      <c r="AF25" s="7">
        <f t="shared" si="35"/>
        <v>0</v>
      </c>
      <c r="AG25" s="7">
        <f t="shared" si="35"/>
        <v>0</v>
      </c>
      <c r="AH25" s="7">
        <f t="shared" si="35"/>
        <v>0</v>
      </c>
      <c r="AI25" s="7">
        <f t="shared" si="35"/>
        <v>0</v>
      </c>
      <c r="AJ25" s="7">
        <f t="shared" si="35"/>
        <v>0</v>
      </c>
      <c r="AK25" s="7">
        <f t="shared" si="35"/>
        <v>0</v>
      </c>
      <c r="AL25" s="7">
        <f t="shared" si="35"/>
        <v>0</v>
      </c>
      <c r="AM25" s="7">
        <f t="shared" si="35"/>
        <v>0</v>
      </c>
      <c r="AN25" s="7">
        <f t="shared" si="35"/>
        <v>0</v>
      </c>
      <c r="AO25" s="7">
        <f t="shared" si="35"/>
        <v>0</v>
      </c>
      <c r="AP25" s="7">
        <f t="shared" si="35"/>
        <v>0</v>
      </c>
      <c r="AQ25" s="7">
        <f t="shared" si="35"/>
        <v>0</v>
      </c>
      <c r="AR25" s="7"/>
      <c r="AS25" s="7" t="b">
        <f t="shared" ref="AS25:BL25" si="36">IF(X25&gt;B$7, TRUE, FALSE)</f>
        <v>0</v>
      </c>
      <c r="AT25" s="7" t="b">
        <f t="shared" si="36"/>
        <v>0</v>
      </c>
      <c r="AU25" s="7" t="b">
        <f t="shared" si="36"/>
        <v>0</v>
      </c>
      <c r="AV25" s="7" t="b">
        <f t="shared" si="36"/>
        <v>0</v>
      </c>
      <c r="AW25" s="7" t="b">
        <f t="shared" si="36"/>
        <v>0</v>
      </c>
      <c r="AX25" s="7" t="b">
        <f t="shared" si="36"/>
        <v>0</v>
      </c>
      <c r="AY25" s="7" t="b">
        <f t="shared" si="36"/>
        <v>0</v>
      </c>
      <c r="AZ25" s="7" t="b">
        <f t="shared" si="36"/>
        <v>0</v>
      </c>
      <c r="BA25" s="7" t="b">
        <f t="shared" si="36"/>
        <v>0</v>
      </c>
      <c r="BB25" s="7" t="b">
        <f t="shared" si="36"/>
        <v>0</v>
      </c>
      <c r="BC25" s="7" t="b">
        <f t="shared" si="36"/>
        <v>0</v>
      </c>
      <c r="BD25" s="7" t="b">
        <f t="shared" si="36"/>
        <v>0</v>
      </c>
      <c r="BE25" s="7" t="b">
        <f t="shared" si="36"/>
        <v>0</v>
      </c>
      <c r="BF25" s="7" t="b">
        <f t="shared" si="36"/>
        <v>0</v>
      </c>
      <c r="BG25" s="7" t="b">
        <f t="shared" si="36"/>
        <v>0</v>
      </c>
      <c r="BH25" s="7" t="b">
        <f t="shared" si="36"/>
        <v>0</v>
      </c>
      <c r="BI25" s="7" t="b">
        <f t="shared" si="36"/>
        <v>0</v>
      </c>
      <c r="BJ25" s="7" t="b">
        <f t="shared" si="36"/>
        <v>0</v>
      </c>
      <c r="BK25" s="7" t="b">
        <f t="shared" si="36"/>
        <v>0</v>
      </c>
      <c r="BL25" s="7" t="b">
        <f t="shared" si="36"/>
        <v>0</v>
      </c>
      <c r="BM25" s="7"/>
    </row>
    <row r="26" hidden="1">
      <c r="A26" s="9">
        <v>43298.0</v>
      </c>
      <c r="B26" s="2">
        <v>96.0</v>
      </c>
      <c r="C26" s="2">
        <v>89.0</v>
      </c>
      <c r="D26" s="2">
        <v>90.0</v>
      </c>
      <c r="E26" s="2">
        <v>82.0</v>
      </c>
      <c r="F26" s="2">
        <v>91.0</v>
      </c>
      <c r="G26" s="2">
        <v>87.0</v>
      </c>
      <c r="H26" s="2">
        <v>93.0</v>
      </c>
      <c r="I26" s="2">
        <v>88.0</v>
      </c>
      <c r="J26" s="2">
        <v>84.0</v>
      </c>
      <c r="K26" s="2">
        <v>89.0</v>
      </c>
      <c r="L26" s="2">
        <v>93.0</v>
      </c>
      <c r="M26" s="2">
        <v>89.0</v>
      </c>
      <c r="N26" s="2">
        <v>88.0</v>
      </c>
      <c r="O26" s="2">
        <v>88.0</v>
      </c>
      <c r="P26" s="2">
        <v>87.0</v>
      </c>
      <c r="Q26" s="2">
        <v>87.0</v>
      </c>
      <c r="R26" s="2">
        <v>93.0</v>
      </c>
      <c r="S26" s="2">
        <v>91.0</v>
      </c>
      <c r="T26" s="2">
        <v>86.0</v>
      </c>
      <c r="U26" s="2">
        <v>93.0</v>
      </c>
      <c r="W26" s="3"/>
      <c r="X26" s="7">
        <f t="shared" ref="X26:AQ26" si="37">MAX(0,X25 + (B$5-B26-B$8))</f>
        <v>0</v>
      </c>
      <c r="Y26" s="7">
        <f t="shared" si="37"/>
        <v>0</v>
      </c>
      <c r="Z26" s="7">
        <f t="shared" si="37"/>
        <v>0</v>
      </c>
      <c r="AA26" s="7">
        <f t="shared" si="37"/>
        <v>0</v>
      </c>
      <c r="AB26" s="7">
        <f t="shared" si="37"/>
        <v>0</v>
      </c>
      <c r="AC26" s="7">
        <f t="shared" si="37"/>
        <v>0</v>
      </c>
      <c r="AD26" s="7">
        <f t="shared" si="37"/>
        <v>0</v>
      </c>
      <c r="AE26" s="7">
        <f t="shared" si="37"/>
        <v>0</v>
      </c>
      <c r="AF26" s="7">
        <f t="shared" si="37"/>
        <v>0</v>
      </c>
      <c r="AG26" s="7">
        <f t="shared" si="37"/>
        <v>0</v>
      </c>
      <c r="AH26" s="7">
        <f t="shared" si="37"/>
        <v>0</v>
      </c>
      <c r="AI26" s="7">
        <f t="shared" si="37"/>
        <v>0</v>
      </c>
      <c r="AJ26" s="7">
        <f t="shared" si="37"/>
        <v>0</v>
      </c>
      <c r="AK26" s="7">
        <f t="shared" si="37"/>
        <v>0</v>
      </c>
      <c r="AL26" s="7">
        <f t="shared" si="37"/>
        <v>0</v>
      </c>
      <c r="AM26" s="7">
        <f t="shared" si="37"/>
        <v>0</v>
      </c>
      <c r="AN26" s="7">
        <f t="shared" si="37"/>
        <v>0</v>
      </c>
      <c r="AO26" s="7">
        <f t="shared" si="37"/>
        <v>0</v>
      </c>
      <c r="AP26" s="7">
        <f t="shared" si="37"/>
        <v>0</v>
      </c>
      <c r="AQ26" s="7">
        <f t="shared" si="37"/>
        <v>0</v>
      </c>
      <c r="AR26" s="7"/>
      <c r="AS26" s="7" t="b">
        <f t="shared" ref="AS26:BL26" si="38">IF(X26&gt;B$7, TRUE, FALSE)</f>
        <v>0</v>
      </c>
      <c r="AT26" s="7" t="b">
        <f t="shared" si="38"/>
        <v>0</v>
      </c>
      <c r="AU26" s="7" t="b">
        <f t="shared" si="38"/>
        <v>0</v>
      </c>
      <c r="AV26" s="7" t="b">
        <f t="shared" si="38"/>
        <v>0</v>
      </c>
      <c r="AW26" s="7" t="b">
        <f t="shared" si="38"/>
        <v>0</v>
      </c>
      <c r="AX26" s="7" t="b">
        <f t="shared" si="38"/>
        <v>0</v>
      </c>
      <c r="AY26" s="7" t="b">
        <f t="shared" si="38"/>
        <v>0</v>
      </c>
      <c r="AZ26" s="7" t="b">
        <f t="shared" si="38"/>
        <v>0</v>
      </c>
      <c r="BA26" s="7" t="b">
        <f t="shared" si="38"/>
        <v>0</v>
      </c>
      <c r="BB26" s="7" t="b">
        <f t="shared" si="38"/>
        <v>0</v>
      </c>
      <c r="BC26" s="7" t="b">
        <f t="shared" si="38"/>
        <v>0</v>
      </c>
      <c r="BD26" s="7" t="b">
        <f t="shared" si="38"/>
        <v>0</v>
      </c>
      <c r="BE26" s="7" t="b">
        <f t="shared" si="38"/>
        <v>0</v>
      </c>
      <c r="BF26" s="7" t="b">
        <f t="shared" si="38"/>
        <v>0</v>
      </c>
      <c r="BG26" s="7" t="b">
        <f t="shared" si="38"/>
        <v>0</v>
      </c>
      <c r="BH26" s="7" t="b">
        <f t="shared" si="38"/>
        <v>0</v>
      </c>
      <c r="BI26" s="7" t="b">
        <f t="shared" si="38"/>
        <v>0</v>
      </c>
      <c r="BJ26" s="7" t="b">
        <f t="shared" si="38"/>
        <v>0</v>
      </c>
      <c r="BK26" s="7" t="b">
        <f t="shared" si="38"/>
        <v>0</v>
      </c>
      <c r="BL26" s="7" t="b">
        <f t="shared" si="38"/>
        <v>0</v>
      </c>
      <c r="BM26" s="7"/>
    </row>
    <row r="27" hidden="1">
      <c r="A27" s="9">
        <v>43299.0</v>
      </c>
      <c r="B27" s="2">
        <v>95.0</v>
      </c>
      <c r="C27" s="2">
        <v>89.0</v>
      </c>
      <c r="D27" s="2">
        <v>91.0</v>
      </c>
      <c r="E27" s="2">
        <v>87.0</v>
      </c>
      <c r="F27" s="2">
        <v>97.0</v>
      </c>
      <c r="G27" s="2">
        <v>88.0</v>
      </c>
      <c r="H27" s="2">
        <v>93.0</v>
      </c>
      <c r="I27" s="2">
        <v>88.0</v>
      </c>
      <c r="J27" s="2">
        <v>87.0</v>
      </c>
      <c r="K27" s="2">
        <v>90.0</v>
      </c>
      <c r="L27" s="2">
        <v>93.0</v>
      </c>
      <c r="M27" s="2">
        <v>89.0</v>
      </c>
      <c r="N27" s="2">
        <v>90.0</v>
      </c>
      <c r="O27" s="2">
        <v>82.0</v>
      </c>
      <c r="P27" s="2">
        <v>83.0</v>
      </c>
      <c r="Q27" s="2">
        <v>89.0</v>
      </c>
      <c r="R27" s="2">
        <v>93.0</v>
      </c>
      <c r="S27" s="2">
        <v>87.0</v>
      </c>
      <c r="T27" s="2">
        <v>82.0</v>
      </c>
      <c r="U27" s="2">
        <v>92.0</v>
      </c>
      <c r="W27" s="3"/>
      <c r="X27" s="7">
        <f t="shared" ref="X27:AQ27" si="39">MAX(0,X26 + (B$5-B27-B$8))</f>
        <v>0</v>
      </c>
      <c r="Y27" s="7">
        <f t="shared" si="39"/>
        <v>0</v>
      </c>
      <c r="Z27" s="7">
        <f t="shared" si="39"/>
        <v>0</v>
      </c>
      <c r="AA27" s="7">
        <f t="shared" si="39"/>
        <v>0</v>
      </c>
      <c r="AB27" s="7">
        <f t="shared" si="39"/>
        <v>0</v>
      </c>
      <c r="AC27" s="7">
        <f t="shared" si="39"/>
        <v>0</v>
      </c>
      <c r="AD27" s="7">
        <f t="shared" si="39"/>
        <v>0</v>
      </c>
      <c r="AE27" s="7">
        <f t="shared" si="39"/>
        <v>0</v>
      </c>
      <c r="AF27" s="7">
        <f t="shared" si="39"/>
        <v>0</v>
      </c>
      <c r="AG27" s="7">
        <f t="shared" si="39"/>
        <v>0</v>
      </c>
      <c r="AH27" s="7">
        <f t="shared" si="39"/>
        <v>0</v>
      </c>
      <c r="AI27" s="7">
        <f t="shared" si="39"/>
        <v>0</v>
      </c>
      <c r="AJ27" s="7">
        <f t="shared" si="39"/>
        <v>0</v>
      </c>
      <c r="AK27" s="7">
        <f t="shared" si="39"/>
        <v>0</v>
      </c>
      <c r="AL27" s="7">
        <f t="shared" si="39"/>
        <v>0</v>
      </c>
      <c r="AM27" s="7">
        <f t="shared" si="39"/>
        <v>0</v>
      </c>
      <c r="AN27" s="7">
        <f t="shared" si="39"/>
        <v>0</v>
      </c>
      <c r="AO27" s="7">
        <f t="shared" si="39"/>
        <v>0</v>
      </c>
      <c r="AP27" s="7">
        <f t="shared" si="39"/>
        <v>0</v>
      </c>
      <c r="AQ27" s="7">
        <f t="shared" si="39"/>
        <v>0</v>
      </c>
      <c r="AR27" s="7"/>
      <c r="AS27" s="7" t="b">
        <f t="shared" ref="AS27:BL27" si="40">IF(X27&gt;B$7, TRUE, FALSE)</f>
        <v>0</v>
      </c>
      <c r="AT27" s="7" t="b">
        <f t="shared" si="40"/>
        <v>0</v>
      </c>
      <c r="AU27" s="7" t="b">
        <f t="shared" si="40"/>
        <v>0</v>
      </c>
      <c r="AV27" s="7" t="b">
        <f t="shared" si="40"/>
        <v>0</v>
      </c>
      <c r="AW27" s="7" t="b">
        <f t="shared" si="40"/>
        <v>0</v>
      </c>
      <c r="AX27" s="7" t="b">
        <f t="shared" si="40"/>
        <v>0</v>
      </c>
      <c r="AY27" s="7" t="b">
        <f t="shared" si="40"/>
        <v>0</v>
      </c>
      <c r="AZ27" s="7" t="b">
        <f t="shared" si="40"/>
        <v>0</v>
      </c>
      <c r="BA27" s="7" t="b">
        <f t="shared" si="40"/>
        <v>0</v>
      </c>
      <c r="BB27" s="7" t="b">
        <f t="shared" si="40"/>
        <v>0</v>
      </c>
      <c r="BC27" s="7" t="b">
        <f t="shared" si="40"/>
        <v>0</v>
      </c>
      <c r="BD27" s="7" t="b">
        <f t="shared" si="40"/>
        <v>0</v>
      </c>
      <c r="BE27" s="7" t="b">
        <f t="shared" si="40"/>
        <v>0</v>
      </c>
      <c r="BF27" s="7" t="b">
        <f t="shared" si="40"/>
        <v>0</v>
      </c>
      <c r="BG27" s="7" t="b">
        <f t="shared" si="40"/>
        <v>0</v>
      </c>
      <c r="BH27" s="7" t="b">
        <f t="shared" si="40"/>
        <v>0</v>
      </c>
      <c r="BI27" s="7" t="b">
        <f t="shared" si="40"/>
        <v>0</v>
      </c>
      <c r="BJ27" s="7" t="b">
        <f t="shared" si="40"/>
        <v>0</v>
      </c>
      <c r="BK27" s="7" t="b">
        <f t="shared" si="40"/>
        <v>0</v>
      </c>
      <c r="BL27" s="7" t="b">
        <f t="shared" si="40"/>
        <v>0</v>
      </c>
      <c r="BM27" s="7"/>
    </row>
    <row r="28" hidden="1">
      <c r="A28" s="9">
        <v>43300.0</v>
      </c>
      <c r="B28" s="2">
        <v>96.0</v>
      </c>
      <c r="C28" s="2">
        <v>89.0</v>
      </c>
      <c r="D28" s="2">
        <v>95.0</v>
      </c>
      <c r="E28" s="2">
        <v>88.0</v>
      </c>
      <c r="F28" s="2">
        <v>100.0</v>
      </c>
      <c r="G28" s="2">
        <v>90.0</v>
      </c>
      <c r="H28" s="2">
        <v>93.0</v>
      </c>
      <c r="I28" s="2">
        <v>88.0</v>
      </c>
      <c r="J28" s="2">
        <v>84.0</v>
      </c>
      <c r="K28" s="2">
        <v>89.0</v>
      </c>
      <c r="L28" s="2">
        <v>96.0</v>
      </c>
      <c r="M28" s="2">
        <v>88.0</v>
      </c>
      <c r="N28" s="2">
        <v>91.0</v>
      </c>
      <c r="O28" s="2">
        <v>80.0</v>
      </c>
      <c r="P28" s="2">
        <v>90.0</v>
      </c>
      <c r="Q28" s="2">
        <v>94.0</v>
      </c>
      <c r="R28" s="2">
        <v>91.0</v>
      </c>
      <c r="S28" s="2">
        <v>90.0</v>
      </c>
      <c r="T28" s="2">
        <v>85.0</v>
      </c>
      <c r="U28" s="2">
        <v>91.0</v>
      </c>
      <c r="W28" s="3"/>
      <c r="X28" s="7">
        <f t="shared" ref="X28:AQ28" si="41">MAX(0,X27 + (B$5-B28-B$8))</f>
        <v>0</v>
      </c>
      <c r="Y28" s="7">
        <f t="shared" si="41"/>
        <v>0</v>
      </c>
      <c r="Z28" s="7">
        <f t="shared" si="41"/>
        <v>0</v>
      </c>
      <c r="AA28" s="7">
        <f t="shared" si="41"/>
        <v>0</v>
      </c>
      <c r="AB28" s="7">
        <f t="shared" si="41"/>
        <v>0</v>
      </c>
      <c r="AC28" s="7">
        <f t="shared" si="41"/>
        <v>0</v>
      </c>
      <c r="AD28" s="7">
        <f t="shared" si="41"/>
        <v>0</v>
      </c>
      <c r="AE28" s="7">
        <f t="shared" si="41"/>
        <v>0</v>
      </c>
      <c r="AF28" s="7">
        <f t="shared" si="41"/>
        <v>0</v>
      </c>
      <c r="AG28" s="7">
        <f t="shared" si="41"/>
        <v>0</v>
      </c>
      <c r="AH28" s="7">
        <f t="shared" si="41"/>
        <v>0</v>
      </c>
      <c r="AI28" s="7">
        <f t="shared" si="41"/>
        <v>0</v>
      </c>
      <c r="AJ28" s="7">
        <f t="shared" si="41"/>
        <v>0</v>
      </c>
      <c r="AK28" s="7">
        <f t="shared" si="41"/>
        <v>0</v>
      </c>
      <c r="AL28" s="7">
        <f t="shared" si="41"/>
        <v>0</v>
      </c>
      <c r="AM28" s="7">
        <f t="shared" si="41"/>
        <v>0</v>
      </c>
      <c r="AN28" s="7">
        <f t="shared" si="41"/>
        <v>0</v>
      </c>
      <c r="AO28" s="7">
        <f t="shared" si="41"/>
        <v>0</v>
      </c>
      <c r="AP28" s="7">
        <f t="shared" si="41"/>
        <v>0</v>
      </c>
      <c r="AQ28" s="7">
        <f t="shared" si="41"/>
        <v>0</v>
      </c>
      <c r="AR28" s="7"/>
      <c r="AS28" s="7" t="b">
        <f t="shared" ref="AS28:BL28" si="42">IF(X28&gt;B$7, TRUE, FALSE)</f>
        <v>0</v>
      </c>
      <c r="AT28" s="7" t="b">
        <f t="shared" si="42"/>
        <v>0</v>
      </c>
      <c r="AU28" s="7" t="b">
        <f t="shared" si="42"/>
        <v>0</v>
      </c>
      <c r="AV28" s="7" t="b">
        <f t="shared" si="42"/>
        <v>0</v>
      </c>
      <c r="AW28" s="7" t="b">
        <f t="shared" si="42"/>
        <v>0</v>
      </c>
      <c r="AX28" s="7" t="b">
        <f t="shared" si="42"/>
        <v>0</v>
      </c>
      <c r="AY28" s="7" t="b">
        <f t="shared" si="42"/>
        <v>0</v>
      </c>
      <c r="AZ28" s="7" t="b">
        <f t="shared" si="42"/>
        <v>0</v>
      </c>
      <c r="BA28" s="7" t="b">
        <f t="shared" si="42"/>
        <v>0</v>
      </c>
      <c r="BB28" s="7" t="b">
        <f t="shared" si="42"/>
        <v>0</v>
      </c>
      <c r="BC28" s="7" t="b">
        <f t="shared" si="42"/>
        <v>0</v>
      </c>
      <c r="BD28" s="7" t="b">
        <f t="shared" si="42"/>
        <v>0</v>
      </c>
      <c r="BE28" s="7" t="b">
        <f t="shared" si="42"/>
        <v>0</v>
      </c>
      <c r="BF28" s="7" t="b">
        <f t="shared" si="42"/>
        <v>0</v>
      </c>
      <c r="BG28" s="7" t="b">
        <f t="shared" si="42"/>
        <v>0</v>
      </c>
      <c r="BH28" s="7" t="b">
        <f t="shared" si="42"/>
        <v>0</v>
      </c>
      <c r="BI28" s="7" t="b">
        <f t="shared" si="42"/>
        <v>0</v>
      </c>
      <c r="BJ28" s="7" t="b">
        <f t="shared" si="42"/>
        <v>0</v>
      </c>
      <c r="BK28" s="7" t="b">
        <f t="shared" si="42"/>
        <v>0</v>
      </c>
      <c r="BL28" s="7" t="b">
        <f t="shared" si="42"/>
        <v>0</v>
      </c>
      <c r="BM28" s="7"/>
    </row>
    <row r="29" hidden="1">
      <c r="A29" s="9">
        <v>43301.0</v>
      </c>
      <c r="B29" s="2">
        <v>99.0</v>
      </c>
      <c r="C29" s="2">
        <v>90.0</v>
      </c>
      <c r="D29" s="2">
        <v>91.0</v>
      </c>
      <c r="E29" s="2">
        <v>90.0</v>
      </c>
      <c r="F29" s="2">
        <v>99.0</v>
      </c>
      <c r="G29" s="2">
        <v>87.0</v>
      </c>
      <c r="H29" s="2">
        <v>91.0</v>
      </c>
      <c r="I29" s="2">
        <v>88.0</v>
      </c>
      <c r="J29" s="2">
        <v>88.0</v>
      </c>
      <c r="K29" s="2">
        <v>89.0</v>
      </c>
      <c r="L29" s="2">
        <v>93.0</v>
      </c>
      <c r="M29" s="2">
        <v>86.0</v>
      </c>
      <c r="N29" s="2">
        <v>94.0</v>
      </c>
      <c r="O29" s="2">
        <v>82.0</v>
      </c>
      <c r="P29" s="2">
        <v>91.0</v>
      </c>
      <c r="Q29" s="2">
        <v>91.0</v>
      </c>
      <c r="R29" s="2">
        <v>84.0</v>
      </c>
      <c r="S29" s="2">
        <v>86.0</v>
      </c>
      <c r="T29" s="2">
        <v>76.0</v>
      </c>
      <c r="U29" s="2">
        <v>93.0</v>
      </c>
      <c r="W29" s="3"/>
      <c r="X29" s="7">
        <f t="shared" ref="X29:AQ29" si="43">MAX(0,X28 + (B$5-B29-B$8))</f>
        <v>0</v>
      </c>
      <c r="Y29" s="7">
        <f t="shared" si="43"/>
        <v>0</v>
      </c>
      <c r="Z29" s="7">
        <f t="shared" si="43"/>
        <v>0</v>
      </c>
      <c r="AA29" s="7">
        <f t="shared" si="43"/>
        <v>0</v>
      </c>
      <c r="AB29" s="7">
        <f t="shared" si="43"/>
        <v>0</v>
      </c>
      <c r="AC29" s="7">
        <f t="shared" si="43"/>
        <v>0</v>
      </c>
      <c r="AD29" s="7">
        <f t="shared" si="43"/>
        <v>0</v>
      </c>
      <c r="AE29" s="7">
        <f t="shared" si="43"/>
        <v>0</v>
      </c>
      <c r="AF29" s="7">
        <f t="shared" si="43"/>
        <v>0</v>
      </c>
      <c r="AG29" s="7">
        <f t="shared" si="43"/>
        <v>0</v>
      </c>
      <c r="AH29" s="7">
        <f t="shared" si="43"/>
        <v>0</v>
      </c>
      <c r="AI29" s="7">
        <f t="shared" si="43"/>
        <v>0</v>
      </c>
      <c r="AJ29" s="7">
        <f t="shared" si="43"/>
        <v>0</v>
      </c>
      <c r="AK29" s="7">
        <f t="shared" si="43"/>
        <v>0</v>
      </c>
      <c r="AL29" s="7">
        <f t="shared" si="43"/>
        <v>0</v>
      </c>
      <c r="AM29" s="7">
        <f t="shared" si="43"/>
        <v>0</v>
      </c>
      <c r="AN29" s="7">
        <f t="shared" si="43"/>
        <v>0</v>
      </c>
      <c r="AO29" s="7">
        <f t="shared" si="43"/>
        <v>0</v>
      </c>
      <c r="AP29" s="7">
        <f t="shared" si="43"/>
        <v>3.329056313</v>
      </c>
      <c r="AQ29" s="7">
        <f t="shared" si="43"/>
        <v>0</v>
      </c>
      <c r="AR29" s="7"/>
      <c r="AS29" s="7" t="b">
        <f t="shared" ref="AS29:BL29" si="44">IF(X29&gt;B$7, TRUE, FALSE)</f>
        <v>0</v>
      </c>
      <c r="AT29" s="7" t="b">
        <f t="shared" si="44"/>
        <v>0</v>
      </c>
      <c r="AU29" s="7" t="b">
        <f t="shared" si="44"/>
        <v>0</v>
      </c>
      <c r="AV29" s="7" t="b">
        <f t="shared" si="44"/>
        <v>0</v>
      </c>
      <c r="AW29" s="7" t="b">
        <f t="shared" si="44"/>
        <v>0</v>
      </c>
      <c r="AX29" s="7" t="b">
        <f t="shared" si="44"/>
        <v>0</v>
      </c>
      <c r="AY29" s="7" t="b">
        <f t="shared" si="44"/>
        <v>0</v>
      </c>
      <c r="AZ29" s="7" t="b">
        <f t="shared" si="44"/>
        <v>0</v>
      </c>
      <c r="BA29" s="7" t="b">
        <f t="shared" si="44"/>
        <v>0</v>
      </c>
      <c r="BB29" s="7" t="b">
        <f t="shared" si="44"/>
        <v>0</v>
      </c>
      <c r="BC29" s="7" t="b">
        <f t="shared" si="44"/>
        <v>0</v>
      </c>
      <c r="BD29" s="7" t="b">
        <f t="shared" si="44"/>
        <v>0</v>
      </c>
      <c r="BE29" s="7" t="b">
        <f t="shared" si="44"/>
        <v>0</v>
      </c>
      <c r="BF29" s="7" t="b">
        <f t="shared" si="44"/>
        <v>0</v>
      </c>
      <c r="BG29" s="7" t="b">
        <f t="shared" si="44"/>
        <v>0</v>
      </c>
      <c r="BH29" s="7" t="b">
        <f t="shared" si="44"/>
        <v>0</v>
      </c>
      <c r="BI29" s="7" t="b">
        <f t="shared" si="44"/>
        <v>0</v>
      </c>
      <c r="BJ29" s="7" t="b">
        <f t="shared" si="44"/>
        <v>0</v>
      </c>
      <c r="BK29" s="7" t="b">
        <f t="shared" si="44"/>
        <v>0</v>
      </c>
      <c r="BL29" s="7" t="b">
        <f t="shared" si="44"/>
        <v>0</v>
      </c>
      <c r="BM29" s="7"/>
    </row>
    <row r="30" hidden="1">
      <c r="A30" s="9">
        <v>43302.0</v>
      </c>
      <c r="B30" s="2">
        <v>91.0</v>
      </c>
      <c r="C30" s="2">
        <v>89.0</v>
      </c>
      <c r="D30" s="2">
        <v>91.0</v>
      </c>
      <c r="E30" s="2">
        <v>90.0</v>
      </c>
      <c r="F30" s="2">
        <v>93.0</v>
      </c>
      <c r="G30" s="2">
        <v>84.0</v>
      </c>
      <c r="H30" s="2">
        <v>95.0</v>
      </c>
      <c r="I30" s="2">
        <v>89.0</v>
      </c>
      <c r="J30" s="2">
        <v>89.0</v>
      </c>
      <c r="K30" s="2">
        <v>90.0</v>
      </c>
      <c r="L30" s="2">
        <v>93.0</v>
      </c>
      <c r="M30" s="2">
        <v>86.0</v>
      </c>
      <c r="N30" s="2">
        <v>95.0</v>
      </c>
      <c r="O30" s="2">
        <v>86.0</v>
      </c>
      <c r="P30" s="2">
        <v>94.0</v>
      </c>
      <c r="Q30" s="2">
        <v>92.0</v>
      </c>
      <c r="R30" s="2">
        <v>90.0</v>
      </c>
      <c r="S30" s="2">
        <v>87.0</v>
      </c>
      <c r="T30" s="2">
        <v>82.0</v>
      </c>
      <c r="U30" s="2">
        <v>93.0</v>
      </c>
      <c r="W30" s="3"/>
      <c r="X30" s="7">
        <f t="shared" ref="X30:AQ30" si="45">MAX(0,X29 + (B$5-B30-B$8))</f>
        <v>0</v>
      </c>
      <c r="Y30" s="7">
        <f t="shared" si="45"/>
        <v>0</v>
      </c>
      <c r="Z30" s="7">
        <f t="shared" si="45"/>
        <v>0</v>
      </c>
      <c r="AA30" s="7">
        <f t="shared" si="45"/>
        <v>0</v>
      </c>
      <c r="AB30" s="7">
        <f t="shared" si="45"/>
        <v>0</v>
      </c>
      <c r="AC30" s="7">
        <f t="shared" si="45"/>
        <v>0</v>
      </c>
      <c r="AD30" s="7">
        <f t="shared" si="45"/>
        <v>0</v>
      </c>
      <c r="AE30" s="7">
        <f t="shared" si="45"/>
        <v>0</v>
      </c>
      <c r="AF30" s="7">
        <f t="shared" si="45"/>
        <v>0</v>
      </c>
      <c r="AG30" s="7">
        <f t="shared" si="45"/>
        <v>0</v>
      </c>
      <c r="AH30" s="7">
        <f t="shared" si="45"/>
        <v>0</v>
      </c>
      <c r="AI30" s="7">
        <f t="shared" si="45"/>
        <v>0</v>
      </c>
      <c r="AJ30" s="7">
        <f t="shared" si="45"/>
        <v>0</v>
      </c>
      <c r="AK30" s="7">
        <f t="shared" si="45"/>
        <v>0</v>
      </c>
      <c r="AL30" s="7">
        <f t="shared" si="45"/>
        <v>0</v>
      </c>
      <c r="AM30" s="7">
        <f t="shared" si="45"/>
        <v>0</v>
      </c>
      <c r="AN30" s="7">
        <f t="shared" si="45"/>
        <v>0</v>
      </c>
      <c r="AO30" s="7">
        <f t="shared" si="45"/>
        <v>0</v>
      </c>
      <c r="AP30" s="7">
        <f t="shared" si="45"/>
        <v>0.6581126261</v>
      </c>
      <c r="AQ30" s="7">
        <f t="shared" si="45"/>
        <v>0</v>
      </c>
      <c r="AR30" s="7"/>
      <c r="AS30" s="7" t="b">
        <f t="shared" ref="AS30:BL30" si="46">IF(X30&gt;B$7, TRUE, FALSE)</f>
        <v>0</v>
      </c>
      <c r="AT30" s="7" t="b">
        <f t="shared" si="46"/>
        <v>0</v>
      </c>
      <c r="AU30" s="7" t="b">
        <f t="shared" si="46"/>
        <v>0</v>
      </c>
      <c r="AV30" s="7" t="b">
        <f t="shared" si="46"/>
        <v>0</v>
      </c>
      <c r="AW30" s="7" t="b">
        <f t="shared" si="46"/>
        <v>0</v>
      </c>
      <c r="AX30" s="7" t="b">
        <f t="shared" si="46"/>
        <v>0</v>
      </c>
      <c r="AY30" s="7" t="b">
        <f t="shared" si="46"/>
        <v>0</v>
      </c>
      <c r="AZ30" s="7" t="b">
        <f t="shared" si="46"/>
        <v>0</v>
      </c>
      <c r="BA30" s="7" t="b">
        <f t="shared" si="46"/>
        <v>0</v>
      </c>
      <c r="BB30" s="7" t="b">
        <f t="shared" si="46"/>
        <v>0</v>
      </c>
      <c r="BC30" s="7" t="b">
        <f t="shared" si="46"/>
        <v>0</v>
      </c>
      <c r="BD30" s="7" t="b">
        <f t="shared" si="46"/>
        <v>0</v>
      </c>
      <c r="BE30" s="7" t="b">
        <f t="shared" si="46"/>
        <v>0</v>
      </c>
      <c r="BF30" s="7" t="b">
        <f t="shared" si="46"/>
        <v>0</v>
      </c>
      <c r="BG30" s="7" t="b">
        <f t="shared" si="46"/>
        <v>0</v>
      </c>
      <c r="BH30" s="7" t="b">
        <f t="shared" si="46"/>
        <v>0</v>
      </c>
      <c r="BI30" s="7" t="b">
        <f t="shared" si="46"/>
        <v>0</v>
      </c>
      <c r="BJ30" s="7" t="b">
        <f t="shared" si="46"/>
        <v>0</v>
      </c>
      <c r="BK30" s="7" t="b">
        <f t="shared" si="46"/>
        <v>0</v>
      </c>
      <c r="BL30" s="7" t="b">
        <f t="shared" si="46"/>
        <v>0</v>
      </c>
      <c r="BM30" s="7"/>
    </row>
    <row r="31" hidden="1">
      <c r="A31" s="9">
        <v>43303.0</v>
      </c>
      <c r="B31" s="2">
        <v>95.0</v>
      </c>
      <c r="C31" s="2">
        <v>84.0</v>
      </c>
      <c r="D31" s="2">
        <v>89.0</v>
      </c>
      <c r="E31" s="2">
        <v>91.0</v>
      </c>
      <c r="F31" s="2">
        <v>96.0</v>
      </c>
      <c r="G31" s="2">
        <v>87.0</v>
      </c>
      <c r="H31" s="2">
        <v>91.0</v>
      </c>
      <c r="I31" s="2">
        <v>86.0</v>
      </c>
      <c r="J31" s="2">
        <v>89.0</v>
      </c>
      <c r="K31" s="2">
        <v>91.0</v>
      </c>
      <c r="L31" s="2">
        <v>91.0</v>
      </c>
      <c r="M31" s="2">
        <v>79.0</v>
      </c>
      <c r="N31" s="2">
        <v>92.0</v>
      </c>
      <c r="O31" s="2">
        <v>84.0</v>
      </c>
      <c r="P31" s="2">
        <v>95.0</v>
      </c>
      <c r="Q31" s="2">
        <v>94.0</v>
      </c>
      <c r="R31" s="2">
        <v>95.0</v>
      </c>
      <c r="S31" s="2">
        <v>85.0</v>
      </c>
      <c r="T31" s="2">
        <v>83.0</v>
      </c>
      <c r="U31" s="2">
        <v>92.0</v>
      </c>
      <c r="W31" s="3"/>
      <c r="X31" s="7">
        <f t="shared" ref="X31:AQ31" si="47">MAX(0,X30 + (B$5-B31-B$8))</f>
        <v>0</v>
      </c>
      <c r="Y31" s="7">
        <f t="shared" si="47"/>
        <v>0</v>
      </c>
      <c r="Z31" s="7">
        <f t="shared" si="47"/>
        <v>0</v>
      </c>
      <c r="AA31" s="7">
        <f t="shared" si="47"/>
        <v>0</v>
      </c>
      <c r="AB31" s="7">
        <f t="shared" si="47"/>
        <v>0</v>
      </c>
      <c r="AC31" s="7">
        <f t="shared" si="47"/>
        <v>0</v>
      </c>
      <c r="AD31" s="7">
        <f t="shared" si="47"/>
        <v>0</v>
      </c>
      <c r="AE31" s="7">
        <f t="shared" si="47"/>
        <v>0</v>
      </c>
      <c r="AF31" s="7">
        <f t="shared" si="47"/>
        <v>0</v>
      </c>
      <c r="AG31" s="7">
        <f t="shared" si="47"/>
        <v>0</v>
      </c>
      <c r="AH31" s="7">
        <f t="shared" si="47"/>
        <v>0</v>
      </c>
      <c r="AI31" s="7">
        <f t="shared" si="47"/>
        <v>0.07499488044</v>
      </c>
      <c r="AJ31" s="7">
        <f t="shared" si="47"/>
        <v>0</v>
      </c>
      <c r="AK31" s="7">
        <f t="shared" si="47"/>
        <v>0</v>
      </c>
      <c r="AL31" s="7">
        <f t="shared" si="47"/>
        <v>0</v>
      </c>
      <c r="AM31" s="7">
        <f t="shared" si="47"/>
        <v>0</v>
      </c>
      <c r="AN31" s="7">
        <f t="shared" si="47"/>
        <v>0</v>
      </c>
      <c r="AO31" s="7">
        <f t="shared" si="47"/>
        <v>0</v>
      </c>
      <c r="AP31" s="7">
        <f t="shared" si="47"/>
        <v>0</v>
      </c>
      <c r="AQ31" s="7">
        <f t="shared" si="47"/>
        <v>0</v>
      </c>
      <c r="AR31" s="7"/>
      <c r="AS31" s="7" t="b">
        <f t="shared" ref="AS31:BL31" si="48">IF(X31&gt;B$7, TRUE, FALSE)</f>
        <v>0</v>
      </c>
      <c r="AT31" s="7" t="b">
        <f t="shared" si="48"/>
        <v>0</v>
      </c>
      <c r="AU31" s="7" t="b">
        <f t="shared" si="48"/>
        <v>0</v>
      </c>
      <c r="AV31" s="7" t="b">
        <f t="shared" si="48"/>
        <v>0</v>
      </c>
      <c r="AW31" s="7" t="b">
        <f t="shared" si="48"/>
        <v>0</v>
      </c>
      <c r="AX31" s="7" t="b">
        <f t="shared" si="48"/>
        <v>0</v>
      </c>
      <c r="AY31" s="7" t="b">
        <f t="shared" si="48"/>
        <v>0</v>
      </c>
      <c r="AZ31" s="7" t="b">
        <f t="shared" si="48"/>
        <v>0</v>
      </c>
      <c r="BA31" s="7" t="b">
        <f t="shared" si="48"/>
        <v>0</v>
      </c>
      <c r="BB31" s="7" t="b">
        <f t="shared" si="48"/>
        <v>0</v>
      </c>
      <c r="BC31" s="7" t="b">
        <f t="shared" si="48"/>
        <v>0</v>
      </c>
      <c r="BD31" s="7" t="b">
        <f t="shared" si="48"/>
        <v>0</v>
      </c>
      <c r="BE31" s="7" t="b">
        <f t="shared" si="48"/>
        <v>0</v>
      </c>
      <c r="BF31" s="7" t="b">
        <f t="shared" si="48"/>
        <v>0</v>
      </c>
      <c r="BG31" s="7" t="b">
        <f t="shared" si="48"/>
        <v>0</v>
      </c>
      <c r="BH31" s="7" t="b">
        <f t="shared" si="48"/>
        <v>0</v>
      </c>
      <c r="BI31" s="7" t="b">
        <f t="shared" si="48"/>
        <v>0</v>
      </c>
      <c r="BJ31" s="7" t="b">
        <f t="shared" si="48"/>
        <v>0</v>
      </c>
      <c r="BK31" s="7" t="b">
        <f t="shared" si="48"/>
        <v>0</v>
      </c>
      <c r="BL31" s="7" t="b">
        <f t="shared" si="48"/>
        <v>0</v>
      </c>
      <c r="BM31" s="7"/>
    </row>
    <row r="32" hidden="1">
      <c r="A32" s="9">
        <v>43304.0</v>
      </c>
      <c r="B32" s="2">
        <v>91.0</v>
      </c>
      <c r="C32" s="2">
        <v>87.0</v>
      </c>
      <c r="D32" s="2">
        <v>91.0</v>
      </c>
      <c r="E32" s="2">
        <v>93.0</v>
      </c>
      <c r="F32" s="2">
        <v>87.0</v>
      </c>
      <c r="G32" s="2">
        <v>90.0</v>
      </c>
      <c r="H32" s="2">
        <v>89.0</v>
      </c>
      <c r="I32" s="2">
        <v>81.0</v>
      </c>
      <c r="J32" s="2">
        <v>93.0</v>
      </c>
      <c r="K32" s="2">
        <v>91.0</v>
      </c>
      <c r="L32" s="2">
        <v>86.0</v>
      </c>
      <c r="M32" s="2">
        <v>82.0</v>
      </c>
      <c r="N32" s="2">
        <v>87.0</v>
      </c>
      <c r="O32" s="2">
        <v>87.0</v>
      </c>
      <c r="P32" s="2">
        <v>97.0</v>
      </c>
      <c r="Q32" s="2">
        <v>92.0</v>
      </c>
      <c r="R32" s="2">
        <v>97.0</v>
      </c>
      <c r="S32" s="2">
        <v>84.0</v>
      </c>
      <c r="T32" s="2">
        <v>88.0</v>
      </c>
      <c r="U32" s="2">
        <v>88.0</v>
      </c>
      <c r="W32" s="3"/>
      <c r="X32" s="7">
        <f t="shared" ref="X32:AQ32" si="49">MAX(0,X31 + (B$5-B32-B$8))</f>
        <v>0</v>
      </c>
      <c r="Y32" s="7">
        <f t="shared" si="49"/>
        <v>0</v>
      </c>
      <c r="Z32" s="7">
        <f t="shared" si="49"/>
        <v>0</v>
      </c>
      <c r="AA32" s="7">
        <f t="shared" si="49"/>
        <v>0</v>
      </c>
      <c r="AB32" s="7">
        <f t="shared" si="49"/>
        <v>0</v>
      </c>
      <c r="AC32" s="7">
        <f t="shared" si="49"/>
        <v>0</v>
      </c>
      <c r="AD32" s="7">
        <f t="shared" si="49"/>
        <v>0</v>
      </c>
      <c r="AE32" s="7">
        <f t="shared" si="49"/>
        <v>0</v>
      </c>
      <c r="AF32" s="7">
        <f t="shared" si="49"/>
        <v>0</v>
      </c>
      <c r="AG32" s="7">
        <f t="shared" si="49"/>
        <v>0</v>
      </c>
      <c r="AH32" s="7">
        <f t="shared" si="49"/>
        <v>0</v>
      </c>
      <c r="AI32" s="7">
        <f t="shared" si="49"/>
        <v>0</v>
      </c>
      <c r="AJ32" s="7">
        <f t="shared" si="49"/>
        <v>0</v>
      </c>
      <c r="AK32" s="7">
        <f t="shared" si="49"/>
        <v>0</v>
      </c>
      <c r="AL32" s="7">
        <f t="shared" si="49"/>
        <v>0</v>
      </c>
      <c r="AM32" s="7">
        <f t="shared" si="49"/>
        <v>0</v>
      </c>
      <c r="AN32" s="7">
        <f t="shared" si="49"/>
        <v>0</v>
      </c>
      <c r="AO32" s="7">
        <f t="shared" si="49"/>
        <v>0</v>
      </c>
      <c r="AP32" s="7">
        <f t="shared" si="49"/>
        <v>0</v>
      </c>
      <c r="AQ32" s="7">
        <f t="shared" si="49"/>
        <v>0</v>
      </c>
      <c r="AR32" s="7"/>
      <c r="AS32" s="7" t="b">
        <f t="shared" ref="AS32:BL32" si="50">IF(X32&gt;B$7, TRUE, FALSE)</f>
        <v>0</v>
      </c>
      <c r="AT32" s="7" t="b">
        <f t="shared" si="50"/>
        <v>0</v>
      </c>
      <c r="AU32" s="7" t="b">
        <f t="shared" si="50"/>
        <v>0</v>
      </c>
      <c r="AV32" s="7" t="b">
        <f t="shared" si="50"/>
        <v>0</v>
      </c>
      <c r="AW32" s="7" t="b">
        <f t="shared" si="50"/>
        <v>0</v>
      </c>
      <c r="AX32" s="7" t="b">
        <f t="shared" si="50"/>
        <v>0</v>
      </c>
      <c r="AY32" s="7" t="b">
        <f t="shared" si="50"/>
        <v>0</v>
      </c>
      <c r="AZ32" s="7" t="b">
        <f t="shared" si="50"/>
        <v>0</v>
      </c>
      <c r="BA32" s="7" t="b">
        <f t="shared" si="50"/>
        <v>0</v>
      </c>
      <c r="BB32" s="7" t="b">
        <f t="shared" si="50"/>
        <v>0</v>
      </c>
      <c r="BC32" s="7" t="b">
        <f t="shared" si="50"/>
        <v>0</v>
      </c>
      <c r="BD32" s="7" t="b">
        <f t="shared" si="50"/>
        <v>0</v>
      </c>
      <c r="BE32" s="7" t="b">
        <f t="shared" si="50"/>
        <v>0</v>
      </c>
      <c r="BF32" s="7" t="b">
        <f t="shared" si="50"/>
        <v>0</v>
      </c>
      <c r="BG32" s="7" t="b">
        <f t="shared" si="50"/>
        <v>0</v>
      </c>
      <c r="BH32" s="7" t="b">
        <f t="shared" si="50"/>
        <v>0</v>
      </c>
      <c r="BI32" s="7" t="b">
        <f t="shared" si="50"/>
        <v>0</v>
      </c>
      <c r="BJ32" s="7" t="b">
        <f t="shared" si="50"/>
        <v>0</v>
      </c>
      <c r="BK32" s="7" t="b">
        <f t="shared" si="50"/>
        <v>0</v>
      </c>
      <c r="BL32" s="7" t="b">
        <f t="shared" si="50"/>
        <v>0</v>
      </c>
      <c r="BM32" s="7"/>
    </row>
    <row r="33" hidden="1">
      <c r="A33" s="9">
        <v>43305.0</v>
      </c>
      <c r="B33" s="2">
        <v>93.0</v>
      </c>
      <c r="C33" s="2">
        <v>88.0</v>
      </c>
      <c r="D33" s="2">
        <v>91.0</v>
      </c>
      <c r="E33" s="2">
        <v>93.0</v>
      </c>
      <c r="F33" s="2">
        <v>82.0</v>
      </c>
      <c r="G33" s="2">
        <v>84.0</v>
      </c>
      <c r="H33" s="2">
        <v>87.0</v>
      </c>
      <c r="I33" s="2">
        <v>82.0</v>
      </c>
      <c r="J33" s="2">
        <v>95.0</v>
      </c>
      <c r="K33" s="2">
        <v>90.0</v>
      </c>
      <c r="L33" s="2">
        <v>87.0</v>
      </c>
      <c r="M33" s="2">
        <v>87.0</v>
      </c>
      <c r="N33" s="2">
        <v>88.0</v>
      </c>
      <c r="O33" s="2">
        <v>88.0</v>
      </c>
      <c r="P33" s="2">
        <v>94.0</v>
      </c>
      <c r="Q33" s="2">
        <v>92.0</v>
      </c>
      <c r="R33" s="2">
        <v>97.0</v>
      </c>
      <c r="S33" s="2">
        <v>86.0</v>
      </c>
      <c r="T33" s="2">
        <v>87.0</v>
      </c>
      <c r="U33" s="2">
        <v>91.0</v>
      </c>
      <c r="W33" s="3"/>
      <c r="X33" s="7">
        <f t="shared" ref="X33:AQ33" si="51">MAX(0,X32 + (B$5-B33-B$8))</f>
        <v>0</v>
      </c>
      <c r="Y33" s="7">
        <f t="shared" si="51"/>
        <v>0</v>
      </c>
      <c r="Z33" s="7">
        <f t="shared" si="51"/>
        <v>0</v>
      </c>
      <c r="AA33" s="7">
        <f t="shared" si="51"/>
        <v>0</v>
      </c>
      <c r="AB33" s="7">
        <f t="shared" si="51"/>
        <v>0</v>
      </c>
      <c r="AC33" s="7">
        <f t="shared" si="51"/>
        <v>0</v>
      </c>
      <c r="AD33" s="7">
        <f t="shared" si="51"/>
        <v>0</v>
      </c>
      <c r="AE33" s="7">
        <f t="shared" si="51"/>
        <v>0</v>
      </c>
      <c r="AF33" s="7">
        <f t="shared" si="51"/>
        <v>0</v>
      </c>
      <c r="AG33" s="7">
        <f t="shared" si="51"/>
        <v>0</v>
      </c>
      <c r="AH33" s="7">
        <f t="shared" si="51"/>
        <v>0</v>
      </c>
      <c r="AI33" s="7">
        <f t="shared" si="51"/>
        <v>0</v>
      </c>
      <c r="AJ33" s="7">
        <f t="shared" si="51"/>
        <v>0</v>
      </c>
      <c r="AK33" s="7">
        <f t="shared" si="51"/>
        <v>0</v>
      </c>
      <c r="AL33" s="7">
        <f t="shared" si="51"/>
        <v>0</v>
      </c>
      <c r="AM33" s="7">
        <f t="shared" si="51"/>
        <v>0</v>
      </c>
      <c r="AN33" s="7">
        <f t="shared" si="51"/>
        <v>0</v>
      </c>
      <c r="AO33" s="7">
        <f t="shared" si="51"/>
        <v>0</v>
      </c>
      <c r="AP33" s="7">
        <f t="shared" si="51"/>
        <v>0</v>
      </c>
      <c r="AQ33" s="7">
        <f t="shared" si="51"/>
        <v>0</v>
      </c>
      <c r="AR33" s="7"/>
      <c r="AS33" s="7" t="b">
        <f t="shared" ref="AS33:BL33" si="52">IF(X33&gt;B$7, TRUE, FALSE)</f>
        <v>0</v>
      </c>
      <c r="AT33" s="7" t="b">
        <f t="shared" si="52"/>
        <v>0</v>
      </c>
      <c r="AU33" s="7" t="b">
        <f t="shared" si="52"/>
        <v>0</v>
      </c>
      <c r="AV33" s="7" t="b">
        <f t="shared" si="52"/>
        <v>0</v>
      </c>
      <c r="AW33" s="7" t="b">
        <f t="shared" si="52"/>
        <v>0</v>
      </c>
      <c r="AX33" s="7" t="b">
        <f t="shared" si="52"/>
        <v>0</v>
      </c>
      <c r="AY33" s="7" t="b">
        <f t="shared" si="52"/>
        <v>0</v>
      </c>
      <c r="AZ33" s="7" t="b">
        <f t="shared" si="52"/>
        <v>0</v>
      </c>
      <c r="BA33" s="7" t="b">
        <f t="shared" si="52"/>
        <v>0</v>
      </c>
      <c r="BB33" s="7" t="b">
        <f t="shared" si="52"/>
        <v>0</v>
      </c>
      <c r="BC33" s="7" t="b">
        <f t="shared" si="52"/>
        <v>0</v>
      </c>
      <c r="BD33" s="7" t="b">
        <f t="shared" si="52"/>
        <v>0</v>
      </c>
      <c r="BE33" s="7" t="b">
        <f t="shared" si="52"/>
        <v>0</v>
      </c>
      <c r="BF33" s="7" t="b">
        <f t="shared" si="52"/>
        <v>0</v>
      </c>
      <c r="BG33" s="7" t="b">
        <f t="shared" si="52"/>
        <v>0</v>
      </c>
      <c r="BH33" s="7" t="b">
        <f t="shared" si="52"/>
        <v>0</v>
      </c>
      <c r="BI33" s="7" t="b">
        <f t="shared" si="52"/>
        <v>0</v>
      </c>
      <c r="BJ33" s="7" t="b">
        <f t="shared" si="52"/>
        <v>0</v>
      </c>
      <c r="BK33" s="7" t="b">
        <f t="shared" si="52"/>
        <v>0</v>
      </c>
      <c r="BL33" s="7" t="b">
        <f t="shared" si="52"/>
        <v>0</v>
      </c>
      <c r="BM33" s="7"/>
    </row>
    <row r="34" hidden="1">
      <c r="A34" s="9">
        <v>43306.0</v>
      </c>
      <c r="B34" s="2">
        <v>84.0</v>
      </c>
      <c r="C34" s="2">
        <v>89.0</v>
      </c>
      <c r="D34" s="2">
        <v>86.0</v>
      </c>
      <c r="E34" s="2">
        <v>91.0</v>
      </c>
      <c r="F34" s="2">
        <v>75.0</v>
      </c>
      <c r="G34" s="2">
        <v>82.0</v>
      </c>
      <c r="H34" s="2">
        <v>84.0</v>
      </c>
      <c r="I34" s="2">
        <v>84.0</v>
      </c>
      <c r="J34" s="2">
        <v>89.0</v>
      </c>
      <c r="K34" s="2">
        <v>92.0</v>
      </c>
      <c r="L34" s="2">
        <v>88.0</v>
      </c>
      <c r="M34" s="2">
        <v>87.0</v>
      </c>
      <c r="N34" s="2">
        <v>89.0</v>
      </c>
      <c r="O34" s="2">
        <v>90.0</v>
      </c>
      <c r="P34" s="2">
        <v>95.0</v>
      </c>
      <c r="Q34" s="2">
        <v>90.0</v>
      </c>
      <c r="R34" s="2">
        <v>98.0</v>
      </c>
      <c r="S34" s="2">
        <v>89.0</v>
      </c>
      <c r="T34" s="2">
        <v>88.0</v>
      </c>
      <c r="U34" s="2">
        <v>90.0</v>
      </c>
      <c r="W34" s="3"/>
      <c r="X34" s="7">
        <f t="shared" ref="X34:AQ34" si="53">MAX(0,X33 + (B$5-B34-B$8))</f>
        <v>0</v>
      </c>
      <c r="Y34" s="7">
        <f t="shared" si="53"/>
        <v>0</v>
      </c>
      <c r="Z34" s="7">
        <f t="shared" si="53"/>
        <v>0</v>
      </c>
      <c r="AA34" s="7">
        <f t="shared" si="53"/>
        <v>0</v>
      </c>
      <c r="AB34" s="7">
        <f t="shared" si="53"/>
        <v>2.369436155</v>
      </c>
      <c r="AC34" s="7">
        <f t="shared" si="53"/>
        <v>0</v>
      </c>
      <c r="AD34" s="7">
        <f t="shared" si="53"/>
        <v>0</v>
      </c>
      <c r="AE34" s="7">
        <f t="shared" si="53"/>
        <v>0</v>
      </c>
      <c r="AF34" s="7">
        <f t="shared" si="53"/>
        <v>0</v>
      </c>
      <c r="AG34" s="7">
        <f t="shared" si="53"/>
        <v>0</v>
      </c>
      <c r="AH34" s="7">
        <f t="shared" si="53"/>
        <v>0</v>
      </c>
      <c r="AI34" s="7">
        <f t="shared" si="53"/>
        <v>0</v>
      </c>
      <c r="AJ34" s="7">
        <f t="shared" si="53"/>
        <v>0</v>
      </c>
      <c r="AK34" s="7">
        <f t="shared" si="53"/>
        <v>0</v>
      </c>
      <c r="AL34" s="7">
        <f t="shared" si="53"/>
        <v>0</v>
      </c>
      <c r="AM34" s="7">
        <f t="shared" si="53"/>
        <v>0</v>
      </c>
      <c r="AN34" s="7">
        <f t="shared" si="53"/>
        <v>0</v>
      </c>
      <c r="AO34" s="7">
        <f t="shared" si="53"/>
        <v>0</v>
      </c>
      <c r="AP34" s="7">
        <f t="shared" si="53"/>
        <v>0</v>
      </c>
      <c r="AQ34" s="7">
        <f t="shared" si="53"/>
        <v>0</v>
      </c>
      <c r="AR34" s="7"/>
      <c r="AS34" s="7" t="b">
        <f t="shared" ref="AS34:BL34" si="54">IF(X34&gt;B$7, TRUE, FALSE)</f>
        <v>0</v>
      </c>
      <c r="AT34" s="7" t="b">
        <f t="shared" si="54"/>
        <v>0</v>
      </c>
      <c r="AU34" s="7" t="b">
        <f t="shared" si="54"/>
        <v>0</v>
      </c>
      <c r="AV34" s="7" t="b">
        <f t="shared" si="54"/>
        <v>0</v>
      </c>
      <c r="AW34" s="7" t="b">
        <f t="shared" si="54"/>
        <v>0</v>
      </c>
      <c r="AX34" s="7" t="b">
        <f t="shared" si="54"/>
        <v>0</v>
      </c>
      <c r="AY34" s="7" t="b">
        <f t="shared" si="54"/>
        <v>0</v>
      </c>
      <c r="AZ34" s="7" t="b">
        <f t="shared" si="54"/>
        <v>0</v>
      </c>
      <c r="BA34" s="7" t="b">
        <f t="shared" si="54"/>
        <v>0</v>
      </c>
      <c r="BB34" s="7" t="b">
        <f t="shared" si="54"/>
        <v>0</v>
      </c>
      <c r="BC34" s="7" t="b">
        <f t="shared" si="54"/>
        <v>0</v>
      </c>
      <c r="BD34" s="7" t="b">
        <f t="shared" si="54"/>
        <v>0</v>
      </c>
      <c r="BE34" s="7" t="b">
        <f t="shared" si="54"/>
        <v>0</v>
      </c>
      <c r="BF34" s="7" t="b">
        <f t="shared" si="54"/>
        <v>0</v>
      </c>
      <c r="BG34" s="7" t="b">
        <f t="shared" si="54"/>
        <v>0</v>
      </c>
      <c r="BH34" s="7" t="b">
        <f t="shared" si="54"/>
        <v>0</v>
      </c>
      <c r="BI34" s="7" t="b">
        <f t="shared" si="54"/>
        <v>0</v>
      </c>
      <c r="BJ34" s="7" t="b">
        <f t="shared" si="54"/>
        <v>0</v>
      </c>
      <c r="BK34" s="7" t="b">
        <f t="shared" si="54"/>
        <v>0</v>
      </c>
      <c r="BL34" s="7" t="b">
        <f t="shared" si="54"/>
        <v>0</v>
      </c>
      <c r="BM34" s="7"/>
    </row>
    <row r="35" hidden="1">
      <c r="A35" s="9">
        <v>43307.0</v>
      </c>
      <c r="B35" s="2">
        <v>84.0</v>
      </c>
      <c r="C35" s="2">
        <v>89.0</v>
      </c>
      <c r="D35" s="2">
        <v>88.0</v>
      </c>
      <c r="E35" s="2">
        <v>93.0</v>
      </c>
      <c r="F35" s="2">
        <v>82.0</v>
      </c>
      <c r="G35" s="2">
        <v>88.0</v>
      </c>
      <c r="H35" s="2">
        <v>86.0</v>
      </c>
      <c r="I35" s="2">
        <v>87.0</v>
      </c>
      <c r="J35" s="2">
        <v>87.0</v>
      </c>
      <c r="K35" s="2">
        <v>94.0</v>
      </c>
      <c r="L35" s="2">
        <v>93.0</v>
      </c>
      <c r="M35" s="2">
        <v>87.0</v>
      </c>
      <c r="N35" s="2">
        <v>87.0</v>
      </c>
      <c r="O35" s="2">
        <v>92.0</v>
      </c>
      <c r="P35" s="2">
        <v>95.0</v>
      </c>
      <c r="Q35" s="2">
        <v>94.0</v>
      </c>
      <c r="R35" s="2">
        <v>98.0</v>
      </c>
      <c r="S35" s="2">
        <v>86.0</v>
      </c>
      <c r="T35" s="2">
        <v>89.0</v>
      </c>
      <c r="U35" s="2">
        <v>91.0</v>
      </c>
      <c r="W35" s="3"/>
      <c r="X35" s="7">
        <f t="shared" ref="X35:AQ35" si="55">MAX(0,X34 + (B$5-B35-B$8))</f>
        <v>0</v>
      </c>
      <c r="Y35" s="7">
        <f t="shared" si="55"/>
        <v>0</v>
      </c>
      <c r="Z35" s="7">
        <f t="shared" si="55"/>
        <v>0</v>
      </c>
      <c r="AA35" s="7">
        <f t="shared" si="55"/>
        <v>0</v>
      </c>
      <c r="AB35" s="7">
        <f t="shared" si="55"/>
        <v>0</v>
      </c>
      <c r="AC35" s="7">
        <f t="shared" si="55"/>
        <v>0</v>
      </c>
      <c r="AD35" s="7">
        <f t="shared" si="55"/>
        <v>0</v>
      </c>
      <c r="AE35" s="7">
        <f t="shared" si="55"/>
        <v>0</v>
      </c>
      <c r="AF35" s="7">
        <f t="shared" si="55"/>
        <v>0</v>
      </c>
      <c r="AG35" s="7">
        <f t="shared" si="55"/>
        <v>0</v>
      </c>
      <c r="AH35" s="7">
        <f t="shared" si="55"/>
        <v>0</v>
      </c>
      <c r="AI35" s="7">
        <f t="shared" si="55"/>
        <v>0</v>
      </c>
      <c r="AJ35" s="7">
        <f t="shared" si="55"/>
        <v>0</v>
      </c>
      <c r="AK35" s="7">
        <f t="shared" si="55"/>
        <v>0</v>
      </c>
      <c r="AL35" s="7">
        <f t="shared" si="55"/>
        <v>0</v>
      </c>
      <c r="AM35" s="7">
        <f t="shared" si="55"/>
        <v>0</v>
      </c>
      <c r="AN35" s="7">
        <f t="shared" si="55"/>
        <v>0</v>
      </c>
      <c r="AO35" s="7">
        <f t="shared" si="55"/>
        <v>0</v>
      </c>
      <c r="AP35" s="7">
        <f t="shared" si="55"/>
        <v>0</v>
      </c>
      <c r="AQ35" s="7">
        <f t="shared" si="55"/>
        <v>0</v>
      </c>
      <c r="AR35" s="7"/>
      <c r="AS35" s="7" t="b">
        <f t="shared" ref="AS35:BL35" si="56">IF(X35&gt;B$7, TRUE, FALSE)</f>
        <v>0</v>
      </c>
      <c r="AT35" s="7" t="b">
        <f t="shared" si="56"/>
        <v>0</v>
      </c>
      <c r="AU35" s="7" t="b">
        <f t="shared" si="56"/>
        <v>0</v>
      </c>
      <c r="AV35" s="7" t="b">
        <f t="shared" si="56"/>
        <v>0</v>
      </c>
      <c r="AW35" s="7" t="b">
        <f t="shared" si="56"/>
        <v>0</v>
      </c>
      <c r="AX35" s="7" t="b">
        <f t="shared" si="56"/>
        <v>0</v>
      </c>
      <c r="AY35" s="7" t="b">
        <f t="shared" si="56"/>
        <v>0</v>
      </c>
      <c r="AZ35" s="7" t="b">
        <f t="shared" si="56"/>
        <v>0</v>
      </c>
      <c r="BA35" s="7" t="b">
        <f t="shared" si="56"/>
        <v>0</v>
      </c>
      <c r="BB35" s="7" t="b">
        <f t="shared" si="56"/>
        <v>0</v>
      </c>
      <c r="BC35" s="7" t="b">
        <f t="shared" si="56"/>
        <v>0</v>
      </c>
      <c r="BD35" s="7" t="b">
        <f t="shared" si="56"/>
        <v>0</v>
      </c>
      <c r="BE35" s="7" t="b">
        <f t="shared" si="56"/>
        <v>0</v>
      </c>
      <c r="BF35" s="7" t="b">
        <f t="shared" si="56"/>
        <v>0</v>
      </c>
      <c r="BG35" s="7" t="b">
        <f t="shared" si="56"/>
        <v>0</v>
      </c>
      <c r="BH35" s="7" t="b">
        <f t="shared" si="56"/>
        <v>0</v>
      </c>
      <c r="BI35" s="7" t="b">
        <f t="shared" si="56"/>
        <v>0</v>
      </c>
      <c r="BJ35" s="7" t="b">
        <f t="shared" si="56"/>
        <v>0</v>
      </c>
      <c r="BK35" s="7" t="b">
        <f t="shared" si="56"/>
        <v>0</v>
      </c>
      <c r="BL35" s="7" t="b">
        <f t="shared" si="56"/>
        <v>0</v>
      </c>
      <c r="BM35" s="7"/>
    </row>
    <row r="36" hidden="1">
      <c r="A36" s="9">
        <v>43308.0</v>
      </c>
      <c r="B36" s="2">
        <v>82.0</v>
      </c>
      <c r="C36" s="2">
        <v>91.0</v>
      </c>
      <c r="D36" s="2">
        <v>80.0</v>
      </c>
      <c r="E36" s="2">
        <v>93.0</v>
      </c>
      <c r="F36" s="2">
        <v>88.0</v>
      </c>
      <c r="G36" s="2">
        <v>90.0</v>
      </c>
      <c r="H36" s="2">
        <v>89.0</v>
      </c>
      <c r="I36" s="2">
        <v>87.0</v>
      </c>
      <c r="J36" s="2">
        <v>84.0</v>
      </c>
      <c r="K36" s="2">
        <v>92.0</v>
      </c>
      <c r="L36" s="2">
        <v>95.0</v>
      </c>
      <c r="M36" s="2">
        <v>90.0</v>
      </c>
      <c r="N36" s="2">
        <v>90.0</v>
      </c>
      <c r="O36" s="2">
        <v>90.0</v>
      </c>
      <c r="P36" s="2">
        <v>93.0</v>
      </c>
      <c r="Q36" s="2">
        <v>94.0</v>
      </c>
      <c r="R36" s="2">
        <v>97.0</v>
      </c>
      <c r="S36" s="2">
        <v>82.0</v>
      </c>
      <c r="T36" s="2">
        <v>92.0</v>
      </c>
      <c r="U36" s="2">
        <v>92.0</v>
      </c>
      <c r="W36" s="3"/>
      <c r="X36" s="7">
        <f t="shared" ref="X36:AQ36" si="57">MAX(0,X35 + (B$5-B36-B$8))</f>
        <v>0</v>
      </c>
      <c r="Y36" s="7">
        <f t="shared" si="57"/>
        <v>0</v>
      </c>
      <c r="Z36" s="7">
        <f t="shared" si="57"/>
        <v>0</v>
      </c>
      <c r="AA36" s="7">
        <f t="shared" si="57"/>
        <v>0</v>
      </c>
      <c r="AB36" s="7">
        <f t="shared" si="57"/>
        <v>0</v>
      </c>
      <c r="AC36" s="7">
        <f t="shared" si="57"/>
        <v>0</v>
      </c>
      <c r="AD36" s="7">
        <f t="shared" si="57"/>
        <v>0</v>
      </c>
      <c r="AE36" s="7">
        <f t="shared" si="57"/>
        <v>0</v>
      </c>
      <c r="AF36" s="7">
        <f t="shared" si="57"/>
        <v>0</v>
      </c>
      <c r="AG36" s="7">
        <f t="shared" si="57"/>
        <v>0</v>
      </c>
      <c r="AH36" s="7">
        <f t="shared" si="57"/>
        <v>0</v>
      </c>
      <c r="AI36" s="7">
        <f t="shared" si="57"/>
        <v>0</v>
      </c>
      <c r="AJ36" s="7">
        <f t="shared" si="57"/>
        <v>0</v>
      </c>
      <c r="AK36" s="7">
        <f t="shared" si="57"/>
        <v>0</v>
      </c>
      <c r="AL36" s="7">
        <f t="shared" si="57"/>
        <v>0</v>
      </c>
      <c r="AM36" s="7">
        <f t="shared" si="57"/>
        <v>0</v>
      </c>
      <c r="AN36" s="7">
        <f t="shared" si="57"/>
        <v>0</v>
      </c>
      <c r="AO36" s="7">
        <f t="shared" si="57"/>
        <v>0</v>
      </c>
      <c r="AP36" s="7">
        <f t="shared" si="57"/>
        <v>0</v>
      </c>
      <c r="AQ36" s="7">
        <f t="shared" si="57"/>
        <v>0</v>
      </c>
      <c r="AR36" s="7"/>
      <c r="AS36" s="7" t="b">
        <f t="shared" ref="AS36:BL36" si="58">IF(X36&gt;B$7, TRUE, FALSE)</f>
        <v>0</v>
      </c>
      <c r="AT36" s="7" t="b">
        <f t="shared" si="58"/>
        <v>0</v>
      </c>
      <c r="AU36" s="7" t="b">
        <f t="shared" si="58"/>
        <v>0</v>
      </c>
      <c r="AV36" s="7" t="b">
        <f t="shared" si="58"/>
        <v>0</v>
      </c>
      <c r="AW36" s="7" t="b">
        <f t="shared" si="58"/>
        <v>0</v>
      </c>
      <c r="AX36" s="7" t="b">
        <f t="shared" si="58"/>
        <v>0</v>
      </c>
      <c r="AY36" s="7" t="b">
        <f t="shared" si="58"/>
        <v>0</v>
      </c>
      <c r="AZ36" s="7" t="b">
        <f t="shared" si="58"/>
        <v>0</v>
      </c>
      <c r="BA36" s="7" t="b">
        <f t="shared" si="58"/>
        <v>0</v>
      </c>
      <c r="BB36" s="7" t="b">
        <f t="shared" si="58"/>
        <v>0</v>
      </c>
      <c r="BC36" s="7" t="b">
        <f t="shared" si="58"/>
        <v>0</v>
      </c>
      <c r="BD36" s="7" t="b">
        <f t="shared" si="58"/>
        <v>0</v>
      </c>
      <c r="BE36" s="7" t="b">
        <f t="shared" si="58"/>
        <v>0</v>
      </c>
      <c r="BF36" s="7" t="b">
        <f t="shared" si="58"/>
        <v>0</v>
      </c>
      <c r="BG36" s="7" t="b">
        <f t="shared" si="58"/>
        <v>0</v>
      </c>
      <c r="BH36" s="7" t="b">
        <f t="shared" si="58"/>
        <v>0</v>
      </c>
      <c r="BI36" s="7" t="b">
        <f t="shared" si="58"/>
        <v>0</v>
      </c>
      <c r="BJ36" s="7" t="b">
        <f t="shared" si="58"/>
        <v>0</v>
      </c>
      <c r="BK36" s="7" t="b">
        <f t="shared" si="58"/>
        <v>0</v>
      </c>
      <c r="BL36" s="7" t="b">
        <f t="shared" si="58"/>
        <v>0</v>
      </c>
      <c r="BM36" s="7"/>
    </row>
    <row r="37" hidden="1">
      <c r="A37" s="9">
        <v>43309.0</v>
      </c>
      <c r="B37" s="2">
        <v>79.0</v>
      </c>
      <c r="C37" s="2">
        <v>91.0</v>
      </c>
      <c r="D37" s="2">
        <v>88.0</v>
      </c>
      <c r="E37" s="2">
        <v>93.0</v>
      </c>
      <c r="F37" s="2">
        <v>91.0</v>
      </c>
      <c r="G37" s="2">
        <v>84.0</v>
      </c>
      <c r="H37" s="2">
        <v>91.0</v>
      </c>
      <c r="I37" s="2">
        <v>89.0</v>
      </c>
      <c r="J37" s="2">
        <v>89.0</v>
      </c>
      <c r="K37" s="2">
        <v>90.0</v>
      </c>
      <c r="L37" s="2">
        <v>96.0</v>
      </c>
      <c r="M37" s="2">
        <v>89.0</v>
      </c>
      <c r="N37" s="2">
        <v>93.0</v>
      </c>
      <c r="O37" s="2">
        <v>89.0</v>
      </c>
      <c r="P37" s="2">
        <v>90.0</v>
      </c>
      <c r="Q37" s="2">
        <v>90.0</v>
      </c>
      <c r="R37" s="2">
        <v>97.0</v>
      </c>
      <c r="S37" s="2">
        <v>86.0</v>
      </c>
      <c r="T37" s="2">
        <v>90.0</v>
      </c>
      <c r="U37" s="2">
        <v>94.0</v>
      </c>
      <c r="W37" s="3"/>
      <c r="X37" s="7">
        <f t="shared" ref="X37:AQ37" si="59">MAX(0,X36 + (B$5-B37-B$8))</f>
        <v>0</v>
      </c>
      <c r="Y37" s="7">
        <f t="shared" si="59"/>
        <v>0</v>
      </c>
      <c r="Z37" s="7">
        <f t="shared" si="59"/>
        <v>0</v>
      </c>
      <c r="AA37" s="7">
        <f t="shared" si="59"/>
        <v>0</v>
      </c>
      <c r="AB37" s="7">
        <f t="shared" si="59"/>
        <v>0</v>
      </c>
      <c r="AC37" s="7">
        <f t="shared" si="59"/>
        <v>0</v>
      </c>
      <c r="AD37" s="7">
        <f t="shared" si="59"/>
        <v>0</v>
      </c>
      <c r="AE37" s="7">
        <f t="shared" si="59"/>
        <v>0</v>
      </c>
      <c r="AF37" s="7">
        <f t="shared" si="59"/>
        <v>0</v>
      </c>
      <c r="AG37" s="7">
        <f t="shared" si="59"/>
        <v>0</v>
      </c>
      <c r="AH37" s="7">
        <f t="shared" si="59"/>
        <v>0</v>
      </c>
      <c r="AI37" s="7">
        <f t="shared" si="59"/>
        <v>0</v>
      </c>
      <c r="AJ37" s="7">
        <f t="shared" si="59"/>
        <v>0</v>
      </c>
      <c r="AK37" s="7">
        <f t="shared" si="59"/>
        <v>0</v>
      </c>
      <c r="AL37" s="7">
        <f t="shared" si="59"/>
        <v>0</v>
      </c>
      <c r="AM37" s="7">
        <f t="shared" si="59"/>
        <v>0</v>
      </c>
      <c r="AN37" s="7">
        <f t="shared" si="59"/>
        <v>0</v>
      </c>
      <c r="AO37" s="7">
        <f t="shared" si="59"/>
        <v>0</v>
      </c>
      <c r="AP37" s="7">
        <f t="shared" si="59"/>
        <v>0</v>
      </c>
      <c r="AQ37" s="7">
        <f t="shared" si="59"/>
        <v>0</v>
      </c>
      <c r="AR37" s="7"/>
      <c r="AS37" s="7" t="b">
        <f t="shared" ref="AS37:BL37" si="60">IF(X37&gt;B$7, TRUE, FALSE)</f>
        <v>0</v>
      </c>
      <c r="AT37" s="7" t="b">
        <f t="shared" si="60"/>
        <v>0</v>
      </c>
      <c r="AU37" s="7" t="b">
        <f t="shared" si="60"/>
        <v>0</v>
      </c>
      <c r="AV37" s="7" t="b">
        <f t="shared" si="60"/>
        <v>0</v>
      </c>
      <c r="AW37" s="7" t="b">
        <f t="shared" si="60"/>
        <v>0</v>
      </c>
      <c r="AX37" s="7" t="b">
        <f t="shared" si="60"/>
        <v>0</v>
      </c>
      <c r="AY37" s="7" t="b">
        <f t="shared" si="60"/>
        <v>0</v>
      </c>
      <c r="AZ37" s="7" t="b">
        <f t="shared" si="60"/>
        <v>0</v>
      </c>
      <c r="BA37" s="7" t="b">
        <f t="shared" si="60"/>
        <v>0</v>
      </c>
      <c r="BB37" s="7" t="b">
        <f t="shared" si="60"/>
        <v>0</v>
      </c>
      <c r="BC37" s="7" t="b">
        <f t="shared" si="60"/>
        <v>0</v>
      </c>
      <c r="BD37" s="7" t="b">
        <f t="shared" si="60"/>
        <v>0</v>
      </c>
      <c r="BE37" s="7" t="b">
        <f t="shared" si="60"/>
        <v>0</v>
      </c>
      <c r="BF37" s="7" t="b">
        <f t="shared" si="60"/>
        <v>0</v>
      </c>
      <c r="BG37" s="7" t="b">
        <f t="shared" si="60"/>
        <v>0</v>
      </c>
      <c r="BH37" s="7" t="b">
        <f t="shared" si="60"/>
        <v>0</v>
      </c>
      <c r="BI37" s="7" t="b">
        <f t="shared" si="60"/>
        <v>0</v>
      </c>
      <c r="BJ37" s="7" t="b">
        <f t="shared" si="60"/>
        <v>0</v>
      </c>
      <c r="BK37" s="7" t="b">
        <f t="shared" si="60"/>
        <v>0</v>
      </c>
      <c r="BL37" s="7" t="b">
        <f t="shared" si="60"/>
        <v>0</v>
      </c>
      <c r="BM37" s="7"/>
    </row>
    <row r="38" hidden="1">
      <c r="A38" s="9">
        <v>43310.0</v>
      </c>
      <c r="B38" s="2">
        <v>90.0</v>
      </c>
      <c r="C38" s="2">
        <v>89.0</v>
      </c>
      <c r="D38" s="2">
        <v>89.0</v>
      </c>
      <c r="E38" s="2">
        <v>93.0</v>
      </c>
      <c r="F38" s="2">
        <v>89.0</v>
      </c>
      <c r="G38" s="2">
        <v>89.0</v>
      </c>
      <c r="H38" s="2">
        <v>91.0</v>
      </c>
      <c r="I38" s="2">
        <v>88.0</v>
      </c>
      <c r="J38" s="2">
        <v>87.0</v>
      </c>
      <c r="K38" s="2">
        <v>83.0</v>
      </c>
      <c r="L38" s="2">
        <v>91.0</v>
      </c>
      <c r="M38" s="2">
        <v>87.0</v>
      </c>
      <c r="N38" s="2">
        <v>92.0</v>
      </c>
      <c r="O38" s="2">
        <v>85.0</v>
      </c>
      <c r="P38" s="2">
        <v>94.0</v>
      </c>
      <c r="Q38" s="2">
        <v>93.0</v>
      </c>
      <c r="R38" s="2">
        <v>94.0</v>
      </c>
      <c r="S38" s="2">
        <v>86.0</v>
      </c>
      <c r="T38" s="2">
        <v>82.0</v>
      </c>
      <c r="U38" s="2">
        <v>93.0</v>
      </c>
      <c r="W38" s="3"/>
      <c r="X38" s="7">
        <f t="shared" ref="X38:AQ38" si="61">MAX(0,X37 + (B$5-B38-B$8))</f>
        <v>0</v>
      </c>
      <c r="Y38" s="7">
        <f t="shared" si="61"/>
        <v>0</v>
      </c>
      <c r="Z38" s="7">
        <f t="shared" si="61"/>
        <v>0</v>
      </c>
      <c r="AA38" s="7">
        <f t="shared" si="61"/>
        <v>0</v>
      </c>
      <c r="AB38" s="7">
        <f t="shared" si="61"/>
        <v>0</v>
      </c>
      <c r="AC38" s="7">
        <f t="shared" si="61"/>
        <v>0</v>
      </c>
      <c r="AD38" s="7">
        <f t="shared" si="61"/>
        <v>0</v>
      </c>
      <c r="AE38" s="7">
        <f t="shared" si="61"/>
        <v>0</v>
      </c>
      <c r="AF38" s="7">
        <f t="shared" si="61"/>
        <v>0</v>
      </c>
      <c r="AG38" s="7">
        <f t="shared" si="61"/>
        <v>0</v>
      </c>
      <c r="AH38" s="7">
        <f t="shared" si="61"/>
        <v>0</v>
      </c>
      <c r="AI38" s="7">
        <f t="shared" si="61"/>
        <v>0</v>
      </c>
      <c r="AJ38" s="7">
        <f t="shared" si="61"/>
        <v>0</v>
      </c>
      <c r="AK38" s="7">
        <f t="shared" si="61"/>
        <v>0</v>
      </c>
      <c r="AL38" s="7">
        <f t="shared" si="61"/>
        <v>0</v>
      </c>
      <c r="AM38" s="7">
        <f t="shared" si="61"/>
        <v>0</v>
      </c>
      <c r="AN38" s="7">
        <f t="shared" si="61"/>
        <v>0</v>
      </c>
      <c r="AO38" s="7">
        <f t="shared" si="61"/>
        <v>0</v>
      </c>
      <c r="AP38" s="7">
        <f t="shared" si="61"/>
        <v>0</v>
      </c>
      <c r="AQ38" s="7">
        <f t="shared" si="61"/>
        <v>0</v>
      </c>
      <c r="AR38" s="7"/>
      <c r="AS38" s="7" t="b">
        <f t="shared" ref="AS38:BL38" si="62">IF(X38&gt;B$7, TRUE, FALSE)</f>
        <v>0</v>
      </c>
      <c r="AT38" s="7" t="b">
        <f t="shared" si="62"/>
        <v>0</v>
      </c>
      <c r="AU38" s="7" t="b">
        <f t="shared" si="62"/>
        <v>0</v>
      </c>
      <c r="AV38" s="7" t="b">
        <f t="shared" si="62"/>
        <v>0</v>
      </c>
      <c r="AW38" s="7" t="b">
        <f t="shared" si="62"/>
        <v>0</v>
      </c>
      <c r="AX38" s="7" t="b">
        <f t="shared" si="62"/>
        <v>0</v>
      </c>
      <c r="AY38" s="7" t="b">
        <f t="shared" si="62"/>
        <v>0</v>
      </c>
      <c r="AZ38" s="7" t="b">
        <f t="shared" si="62"/>
        <v>0</v>
      </c>
      <c r="BA38" s="7" t="b">
        <f t="shared" si="62"/>
        <v>0</v>
      </c>
      <c r="BB38" s="7" t="b">
        <f t="shared" si="62"/>
        <v>0</v>
      </c>
      <c r="BC38" s="7" t="b">
        <f t="shared" si="62"/>
        <v>0</v>
      </c>
      <c r="BD38" s="7" t="b">
        <f t="shared" si="62"/>
        <v>0</v>
      </c>
      <c r="BE38" s="7" t="b">
        <f t="shared" si="62"/>
        <v>0</v>
      </c>
      <c r="BF38" s="7" t="b">
        <f t="shared" si="62"/>
        <v>0</v>
      </c>
      <c r="BG38" s="7" t="b">
        <f t="shared" si="62"/>
        <v>0</v>
      </c>
      <c r="BH38" s="7" t="b">
        <f t="shared" si="62"/>
        <v>0</v>
      </c>
      <c r="BI38" s="7" t="b">
        <f t="shared" si="62"/>
        <v>0</v>
      </c>
      <c r="BJ38" s="7" t="b">
        <f t="shared" si="62"/>
        <v>0</v>
      </c>
      <c r="BK38" s="7" t="b">
        <f t="shared" si="62"/>
        <v>0</v>
      </c>
      <c r="BL38" s="7" t="b">
        <f t="shared" si="62"/>
        <v>0</v>
      </c>
      <c r="BM38" s="7"/>
    </row>
    <row r="39" hidden="1">
      <c r="A39" s="9">
        <v>43311.0</v>
      </c>
      <c r="B39" s="2">
        <v>91.0</v>
      </c>
      <c r="C39" s="2">
        <v>88.0</v>
      </c>
      <c r="D39" s="2">
        <v>90.0</v>
      </c>
      <c r="E39" s="2">
        <v>97.0</v>
      </c>
      <c r="F39" s="2">
        <v>87.0</v>
      </c>
      <c r="G39" s="2">
        <v>89.0</v>
      </c>
      <c r="H39" s="2">
        <v>88.0</v>
      </c>
      <c r="I39" s="2">
        <v>84.0</v>
      </c>
      <c r="J39" s="2">
        <v>89.0</v>
      </c>
      <c r="K39" s="2">
        <v>78.0</v>
      </c>
      <c r="L39" s="2">
        <v>91.0</v>
      </c>
      <c r="M39" s="2">
        <v>92.0</v>
      </c>
      <c r="N39" s="2">
        <v>90.0</v>
      </c>
      <c r="O39" s="2">
        <v>82.0</v>
      </c>
      <c r="P39" s="2">
        <v>95.0</v>
      </c>
      <c r="Q39" s="2">
        <v>96.0</v>
      </c>
      <c r="R39" s="2">
        <v>96.0</v>
      </c>
      <c r="S39" s="2">
        <v>90.0</v>
      </c>
      <c r="T39" s="2">
        <v>84.0</v>
      </c>
      <c r="U39" s="2">
        <v>94.0</v>
      </c>
      <c r="W39" s="3"/>
      <c r="X39" s="7">
        <f t="shared" ref="X39:AQ39" si="63">MAX(0,X38 + (B$5-B39-B$8))</f>
        <v>0</v>
      </c>
      <c r="Y39" s="7">
        <f t="shared" si="63"/>
        <v>0</v>
      </c>
      <c r="Z39" s="7">
        <f t="shared" si="63"/>
        <v>0</v>
      </c>
      <c r="AA39" s="7">
        <f t="shared" si="63"/>
        <v>0</v>
      </c>
      <c r="AB39" s="7">
        <f t="shared" si="63"/>
        <v>0</v>
      </c>
      <c r="AC39" s="7">
        <f t="shared" si="63"/>
        <v>0</v>
      </c>
      <c r="AD39" s="7">
        <f t="shared" si="63"/>
        <v>0</v>
      </c>
      <c r="AE39" s="7">
        <f t="shared" si="63"/>
        <v>0</v>
      </c>
      <c r="AF39" s="7">
        <f t="shared" si="63"/>
        <v>0</v>
      </c>
      <c r="AG39" s="7">
        <f t="shared" si="63"/>
        <v>0</v>
      </c>
      <c r="AH39" s="7">
        <f t="shared" si="63"/>
        <v>0</v>
      </c>
      <c r="AI39" s="7">
        <f t="shared" si="63"/>
        <v>0</v>
      </c>
      <c r="AJ39" s="7">
        <f t="shared" si="63"/>
        <v>0</v>
      </c>
      <c r="AK39" s="7">
        <f t="shared" si="63"/>
        <v>0</v>
      </c>
      <c r="AL39" s="7">
        <f t="shared" si="63"/>
        <v>0</v>
      </c>
      <c r="AM39" s="7">
        <f t="shared" si="63"/>
        <v>0</v>
      </c>
      <c r="AN39" s="7">
        <f t="shared" si="63"/>
        <v>0</v>
      </c>
      <c r="AO39" s="7">
        <f t="shared" si="63"/>
        <v>0</v>
      </c>
      <c r="AP39" s="7">
        <f t="shared" si="63"/>
        <v>0</v>
      </c>
      <c r="AQ39" s="7">
        <f t="shared" si="63"/>
        <v>0</v>
      </c>
      <c r="AR39" s="7"/>
      <c r="AS39" s="7" t="b">
        <f t="shared" ref="AS39:BL39" si="64">IF(X39&gt;B$7, TRUE, FALSE)</f>
        <v>0</v>
      </c>
      <c r="AT39" s="7" t="b">
        <f t="shared" si="64"/>
        <v>0</v>
      </c>
      <c r="AU39" s="7" t="b">
        <f t="shared" si="64"/>
        <v>0</v>
      </c>
      <c r="AV39" s="7" t="b">
        <f t="shared" si="64"/>
        <v>0</v>
      </c>
      <c r="AW39" s="7" t="b">
        <f t="shared" si="64"/>
        <v>0</v>
      </c>
      <c r="AX39" s="7" t="b">
        <f t="shared" si="64"/>
        <v>0</v>
      </c>
      <c r="AY39" s="7" t="b">
        <f t="shared" si="64"/>
        <v>0</v>
      </c>
      <c r="AZ39" s="7" t="b">
        <f t="shared" si="64"/>
        <v>0</v>
      </c>
      <c r="BA39" s="7" t="b">
        <f t="shared" si="64"/>
        <v>0</v>
      </c>
      <c r="BB39" s="7" t="b">
        <f t="shared" si="64"/>
        <v>0</v>
      </c>
      <c r="BC39" s="7" t="b">
        <f t="shared" si="64"/>
        <v>0</v>
      </c>
      <c r="BD39" s="7" t="b">
        <f t="shared" si="64"/>
        <v>0</v>
      </c>
      <c r="BE39" s="7" t="b">
        <f t="shared" si="64"/>
        <v>0</v>
      </c>
      <c r="BF39" s="7" t="b">
        <f t="shared" si="64"/>
        <v>0</v>
      </c>
      <c r="BG39" s="7" t="b">
        <f t="shared" si="64"/>
        <v>0</v>
      </c>
      <c r="BH39" s="7" t="b">
        <f t="shared" si="64"/>
        <v>0</v>
      </c>
      <c r="BI39" s="7" t="b">
        <f t="shared" si="64"/>
        <v>0</v>
      </c>
      <c r="BJ39" s="7" t="b">
        <f t="shared" si="64"/>
        <v>0</v>
      </c>
      <c r="BK39" s="7" t="b">
        <f t="shared" si="64"/>
        <v>0</v>
      </c>
      <c r="BL39" s="7" t="b">
        <f t="shared" si="64"/>
        <v>0</v>
      </c>
      <c r="BM39" s="7"/>
    </row>
    <row r="40" hidden="1">
      <c r="A40" s="9">
        <v>43312.0</v>
      </c>
      <c r="B40" s="2">
        <v>87.0</v>
      </c>
      <c r="C40" s="2">
        <v>72.0</v>
      </c>
      <c r="D40" s="2">
        <v>86.0</v>
      </c>
      <c r="E40" s="2">
        <v>99.0</v>
      </c>
      <c r="F40" s="2">
        <v>86.0</v>
      </c>
      <c r="G40" s="2">
        <v>87.0</v>
      </c>
      <c r="H40" s="2">
        <v>90.0</v>
      </c>
      <c r="I40" s="2">
        <v>88.0</v>
      </c>
      <c r="J40" s="2">
        <v>90.0</v>
      </c>
      <c r="K40" s="2">
        <v>84.0</v>
      </c>
      <c r="L40" s="2">
        <v>94.0</v>
      </c>
      <c r="M40" s="2">
        <v>90.0</v>
      </c>
      <c r="N40" s="2">
        <v>88.0</v>
      </c>
      <c r="O40" s="2">
        <v>85.0</v>
      </c>
      <c r="P40" s="2">
        <v>95.0</v>
      </c>
      <c r="Q40" s="2">
        <v>96.0</v>
      </c>
      <c r="R40" s="2">
        <v>88.0</v>
      </c>
      <c r="S40" s="2">
        <v>80.0</v>
      </c>
      <c r="T40" s="2">
        <v>85.0</v>
      </c>
      <c r="U40" s="2">
        <v>93.0</v>
      </c>
      <c r="W40" s="3"/>
      <c r="X40" s="7">
        <f t="shared" ref="X40:AQ40" si="65">MAX(0,X39 + (B$5-B40-B$8))</f>
        <v>0</v>
      </c>
      <c r="Y40" s="7">
        <f t="shared" si="65"/>
        <v>3.151480423</v>
      </c>
      <c r="Z40" s="7">
        <f t="shared" si="65"/>
        <v>0</v>
      </c>
      <c r="AA40" s="7">
        <f t="shared" si="65"/>
        <v>0</v>
      </c>
      <c r="AB40" s="7">
        <f t="shared" si="65"/>
        <v>0</v>
      </c>
      <c r="AC40" s="7">
        <f t="shared" si="65"/>
        <v>0</v>
      </c>
      <c r="AD40" s="7">
        <f t="shared" si="65"/>
        <v>0</v>
      </c>
      <c r="AE40" s="7">
        <f t="shared" si="65"/>
        <v>0</v>
      </c>
      <c r="AF40" s="7">
        <f t="shared" si="65"/>
        <v>0</v>
      </c>
      <c r="AG40" s="7">
        <f t="shared" si="65"/>
        <v>0</v>
      </c>
      <c r="AH40" s="7">
        <f t="shared" si="65"/>
        <v>0</v>
      </c>
      <c r="AI40" s="7">
        <f t="shared" si="65"/>
        <v>0</v>
      </c>
      <c r="AJ40" s="7">
        <f t="shared" si="65"/>
        <v>0</v>
      </c>
      <c r="AK40" s="7">
        <f t="shared" si="65"/>
        <v>0</v>
      </c>
      <c r="AL40" s="7">
        <f t="shared" si="65"/>
        <v>0</v>
      </c>
      <c r="AM40" s="7">
        <f t="shared" si="65"/>
        <v>0</v>
      </c>
      <c r="AN40" s="7">
        <f t="shared" si="65"/>
        <v>0</v>
      </c>
      <c r="AO40" s="7">
        <f t="shared" si="65"/>
        <v>0</v>
      </c>
      <c r="AP40" s="7">
        <f t="shared" si="65"/>
        <v>0</v>
      </c>
      <c r="AQ40" s="7">
        <f t="shared" si="65"/>
        <v>0</v>
      </c>
      <c r="AR40" s="7"/>
      <c r="AS40" s="7" t="b">
        <f t="shared" ref="AS40:BL40" si="66">IF(X40&gt;B$7, TRUE, FALSE)</f>
        <v>0</v>
      </c>
      <c r="AT40" s="7" t="b">
        <f t="shared" si="66"/>
        <v>0</v>
      </c>
      <c r="AU40" s="7" t="b">
        <f t="shared" si="66"/>
        <v>0</v>
      </c>
      <c r="AV40" s="7" t="b">
        <f t="shared" si="66"/>
        <v>0</v>
      </c>
      <c r="AW40" s="7" t="b">
        <f t="shared" si="66"/>
        <v>0</v>
      </c>
      <c r="AX40" s="7" t="b">
        <f t="shared" si="66"/>
        <v>0</v>
      </c>
      <c r="AY40" s="7" t="b">
        <f t="shared" si="66"/>
        <v>0</v>
      </c>
      <c r="AZ40" s="7" t="b">
        <f t="shared" si="66"/>
        <v>0</v>
      </c>
      <c r="BA40" s="7" t="b">
        <f t="shared" si="66"/>
        <v>0</v>
      </c>
      <c r="BB40" s="7" t="b">
        <f t="shared" si="66"/>
        <v>0</v>
      </c>
      <c r="BC40" s="7" t="b">
        <f t="shared" si="66"/>
        <v>0</v>
      </c>
      <c r="BD40" s="7" t="b">
        <f t="shared" si="66"/>
        <v>0</v>
      </c>
      <c r="BE40" s="7" t="b">
        <f t="shared" si="66"/>
        <v>0</v>
      </c>
      <c r="BF40" s="7" t="b">
        <f t="shared" si="66"/>
        <v>0</v>
      </c>
      <c r="BG40" s="7" t="b">
        <f t="shared" si="66"/>
        <v>0</v>
      </c>
      <c r="BH40" s="7" t="b">
        <f t="shared" si="66"/>
        <v>0</v>
      </c>
      <c r="BI40" s="7" t="b">
        <f t="shared" si="66"/>
        <v>0</v>
      </c>
      <c r="BJ40" s="7" t="b">
        <f t="shared" si="66"/>
        <v>0</v>
      </c>
      <c r="BK40" s="7" t="b">
        <f t="shared" si="66"/>
        <v>0</v>
      </c>
      <c r="BL40" s="7" t="b">
        <f t="shared" si="66"/>
        <v>0</v>
      </c>
      <c r="BM40" s="7"/>
    </row>
    <row r="41" hidden="1">
      <c r="A41" s="9">
        <v>43313.0</v>
      </c>
      <c r="B41" s="2">
        <v>86.0</v>
      </c>
      <c r="C41" s="2">
        <v>80.0</v>
      </c>
      <c r="D41" s="2">
        <v>86.0</v>
      </c>
      <c r="E41" s="2">
        <v>96.0</v>
      </c>
      <c r="F41" s="2">
        <v>86.0</v>
      </c>
      <c r="G41" s="2">
        <v>84.0</v>
      </c>
      <c r="H41" s="2">
        <v>93.0</v>
      </c>
      <c r="I41" s="2">
        <v>84.0</v>
      </c>
      <c r="J41" s="2">
        <v>91.0</v>
      </c>
      <c r="K41" s="2">
        <v>82.0</v>
      </c>
      <c r="L41" s="2">
        <v>95.0</v>
      </c>
      <c r="M41" s="2">
        <v>92.0</v>
      </c>
      <c r="N41" s="2">
        <v>89.0</v>
      </c>
      <c r="O41" s="2">
        <v>89.0</v>
      </c>
      <c r="P41" s="2">
        <v>96.0</v>
      </c>
      <c r="Q41" s="2">
        <v>91.0</v>
      </c>
      <c r="R41" s="2">
        <v>94.0</v>
      </c>
      <c r="S41" s="2">
        <v>87.0</v>
      </c>
      <c r="T41" s="2">
        <v>81.0</v>
      </c>
      <c r="U41" s="2">
        <v>89.0</v>
      </c>
      <c r="W41" s="3"/>
      <c r="X41" s="7">
        <f t="shared" ref="X41:AQ41" si="67">MAX(0,X40 + (B$5-B41-B$8))</f>
        <v>0</v>
      </c>
      <c r="Y41" s="7">
        <f t="shared" si="67"/>
        <v>0</v>
      </c>
      <c r="Z41" s="7">
        <f t="shared" si="67"/>
        <v>0</v>
      </c>
      <c r="AA41" s="7">
        <f t="shared" si="67"/>
        <v>0</v>
      </c>
      <c r="AB41" s="7">
        <f t="shared" si="67"/>
        <v>0</v>
      </c>
      <c r="AC41" s="7">
        <f t="shared" si="67"/>
        <v>0</v>
      </c>
      <c r="AD41" s="7">
        <f t="shared" si="67"/>
        <v>0</v>
      </c>
      <c r="AE41" s="7">
        <f t="shared" si="67"/>
        <v>0</v>
      </c>
      <c r="AF41" s="7">
        <f t="shared" si="67"/>
        <v>0</v>
      </c>
      <c r="AG41" s="7">
        <f t="shared" si="67"/>
        <v>0</v>
      </c>
      <c r="AH41" s="7">
        <f t="shared" si="67"/>
        <v>0</v>
      </c>
      <c r="AI41" s="7">
        <f t="shared" si="67"/>
        <v>0</v>
      </c>
      <c r="AJ41" s="7">
        <f t="shared" si="67"/>
        <v>0</v>
      </c>
      <c r="AK41" s="7">
        <f t="shared" si="67"/>
        <v>0</v>
      </c>
      <c r="AL41" s="7">
        <f t="shared" si="67"/>
        <v>0</v>
      </c>
      <c r="AM41" s="7">
        <f t="shared" si="67"/>
        <v>0</v>
      </c>
      <c r="AN41" s="7">
        <f t="shared" si="67"/>
        <v>0</v>
      </c>
      <c r="AO41" s="7">
        <f t="shared" si="67"/>
        <v>0</v>
      </c>
      <c r="AP41" s="7">
        <f t="shared" si="67"/>
        <v>0</v>
      </c>
      <c r="AQ41" s="7">
        <f t="shared" si="67"/>
        <v>0</v>
      </c>
      <c r="AR41" s="7"/>
      <c r="AS41" s="7" t="b">
        <f t="shared" ref="AS41:BL41" si="68">IF(X41&gt;B$7, TRUE, FALSE)</f>
        <v>0</v>
      </c>
      <c r="AT41" s="7" t="b">
        <f t="shared" si="68"/>
        <v>0</v>
      </c>
      <c r="AU41" s="7" t="b">
        <f t="shared" si="68"/>
        <v>0</v>
      </c>
      <c r="AV41" s="7" t="b">
        <f t="shared" si="68"/>
        <v>0</v>
      </c>
      <c r="AW41" s="7" t="b">
        <f t="shared" si="68"/>
        <v>0</v>
      </c>
      <c r="AX41" s="7" t="b">
        <f t="shared" si="68"/>
        <v>0</v>
      </c>
      <c r="AY41" s="7" t="b">
        <f t="shared" si="68"/>
        <v>0</v>
      </c>
      <c r="AZ41" s="7" t="b">
        <f t="shared" si="68"/>
        <v>0</v>
      </c>
      <c r="BA41" s="7" t="b">
        <f t="shared" si="68"/>
        <v>0</v>
      </c>
      <c r="BB41" s="7" t="b">
        <f t="shared" si="68"/>
        <v>0</v>
      </c>
      <c r="BC41" s="7" t="b">
        <f t="shared" si="68"/>
        <v>0</v>
      </c>
      <c r="BD41" s="7" t="b">
        <f t="shared" si="68"/>
        <v>0</v>
      </c>
      <c r="BE41" s="7" t="b">
        <f t="shared" si="68"/>
        <v>0</v>
      </c>
      <c r="BF41" s="7" t="b">
        <f t="shared" si="68"/>
        <v>0</v>
      </c>
      <c r="BG41" s="7" t="b">
        <f t="shared" si="68"/>
        <v>0</v>
      </c>
      <c r="BH41" s="7" t="b">
        <f t="shared" si="68"/>
        <v>0</v>
      </c>
      <c r="BI41" s="7" t="b">
        <f t="shared" si="68"/>
        <v>0</v>
      </c>
      <c r="BJ41" s="7" t="b">
        <f t="shared" si="68"/>
        <v>0</v>
      </c>
      <c r="BK41" s="7" t="b">
        <f t="shared" si="68"/>
        <v>0</v>
      </c>
      <c r="BL41" s="7" t="b">
        <f t="shared" si="68"/>
        <v>0</v>
      </c>
      <c r="BM41" s="7"/>
    </row>
    <row r="42" hidden="1">
      <c r="A42" s="9">
        <v>43314.0</v>
      </c>
      <c r="B42" s="2">
        <v>90.0</v>
      </c>
      <c r="C42" s="2">
        <v>84.0</v>
      </c>
      <c r="D42" s="2">
        <v>82.0</v>
      </c>
      <c r="E42" s="2">
        <v>93.0</v>
      </c>
      <c r="F42" s="2">
        <v>81.0</v>
      </c>
      <c r="G42" s="2">
        <v>84.0</v>
      </c>
      <c r="H42" s="2">
        <v>91.0</v>
      </c>
      <c r="I42" s="2">
        <v>84.0</v>
      </c>
      <c r="J42" s="2">
        <v>90.0</v>
      </c>
      <c r="K42" s="2">
        <v>86.0</v>
      </c>
      <c r="L42" s="2">
        <v>95.0</v>
      </c>
      <c r="M42" s="2">
        <v>92.0</v>
      </c>
      <c r="N42" s="2">
        <v>92.0</v>
      </c>
      <c r="O42" s="2">
        <v>83.0</v>
      </c>
      <c r="P42" s="2">
        <v>84.0</v>
      </c>
      <c r="Q42" s="2">
        <v>96.0</v>
      </c>
      <c r="R42" s="2">
        <v>99.0</v>
      </c>
      <c r="S42" s="2">
        <v>89.0</v>
      </c>
      <c r="T42" s="2">
        <v>84.0</v>
      </c>
      <c r="U42" s="2">
        <v>94.0</v>
      </c>
      <c r="W42" s="3"/>
      <c r="X42" s="7">
        <f t="shared" ref="X42:AQ42" si="69">MAX(0,X41 + (B$5-B42-B$8))</f>
        <v>0</v>
      </c>
      <c r="Y42" s="7">
        <f t="shared" si="69"/>
        <v>0</v>
      </c>
      <c r="Z42" s="7">
        <f t="shared" si="69"/>
        <v>0</v>
      </c>
      <c r="AA42" s="7">
        <f t="shared" si="69"/>
        <v>0</v>
      </c>
      <c r="AB42" s="7">
        <f t="shared" si="69"/>
        <v>0</v>
      </c>
      <c r="AC42" s="7">
        <f t="shared" si="69"/>
        <v>0</v>
      </c>
      <c r="AD42" s="7">
        <f t="shared" si="69"/>
        <v>0</v>
      </c>
      <c r="AE42" s="7">
        <f t="shared" si="69"/>
        <v>0</v>
      </c>
      <c r="AF42" s="7">
        <f t="shared" si="69"/>
        <v>0</v>
      </c>
      <c r="AG42" s="7">
        <f t="shared" si="69"/>
        <v>0</v>
      </c>
      <c r="AH42" s="7">
        <f t="shared" si="69"/>
        <v>0</v>
      </c>
      <c r="AI42" s="7">
        <f t="shared" si="69"/>
        <v>0</v>
      </c>
      <c r="AJ42" s="7">
        <f t="shared" si="69"/>
        <v>0</v>
      </c>
      <c r="AK42" s="7">
        <f t="shared" si="69"/>
        <v>0</v>
      </c>
      <c r="AL42" s="7">
        <f t="shared" si="69"/>
        <v>0</v>
      </c>
      <c r="AM42" s="7">
        <f t="shared" si="69"/>
        <v>0</v>
      </c>
      <c r="AN42" s="7">
        <f t="shared" si="69"/>
        <v>0</v>
      </c>
      <c r="AO42" s="7">
        <f t="shared" si="69"/>
        <v>0</v>
      </c>
      <c r="AP42" s="7">
        <f t="shared" si="69"/>
        <v>0</v>
      </c>
      <c r="AQ42" s="7">
        <f t="shared" si="69"/>
        <v>0</v>
      </c>
      <c r="AR42" s="7"/>
      <c r="AS42" s="7" t="b">
        <f t="shared" ref="AS42:BL42" si="70">IF(X42&gt;B$7, TRUE, FALSE)</f>
        <v>0</v>
      </c>
      <c r="AT42" s="7" t="b">
        <f t="shared" si="70"/>
        <v>0</v>
      </c>
      <c r="AU42" s="7" t="b">
        <f t="shared" si="70"/>
        <v>0</v>
      </c>
      <c r="AV42" s="7" t="b">
        <f t="shared" si="70"/>
        <v>0</v>
      </c>
      <c r="AW42" s="7" t="b">
        <f t="shared" si="70"/>
        <v>0</v>
      </c>
      <c r="AX42" s="7" t="b">
        <f t="shared" si="70"/>
        <v>0</v>
      </c>
      <c r="AY42" s="7" t="b">
        <f t="shared" si="70"/>
        <v>0</v>
      </c>
      <c r="AZ42" s="7" t="b">
        <f t="shared" si="70"/>
        <v>0</v>
      </c>
      <c r="BA42" s="7" t="b">
        <f t="shared" si="70"/>
        <v>0</v>
      </c>
      <c r="BB42" s="7" t="b">
        <f t="shared" si="70"/>
        <v>0</v>
      </c>
      <c r="BC42" s="7" t="b">
        <f t="shared" si="70"/>
        <v>0</v>
      </c>
      <c r="BD42" s="7" t="b">
        <f t="shared" si="70"/>
        <v>0</v>
      </c>
      <c r="BE42" s="7" t="b">
        <f t="shared" si="70"/>
        <v>0</v>
      </c>
      <c r="BF42" s="7" t="b">
        <f t="shared" si="70"/>
        <v>0</v>
      </c>
      <c r="BG42" s="7" t="b">
        <f t="shared" si="70"/>
        <v>0</v>
      </c>
      <c r="BH42" s="7" t="b">
        <f t="shared" si="70"/>
        <v>0</v>
      </c>
      <c r="BI42" s="7" t="b">
        <f t="shared" si="70"/>
        <v>0</v>
      </c>
      <c r="BJ42" s="7" t="b">
        <f t="shared" si="70"/>
        <v>0</v>
      </c>
      <c r="BK42" s="7" t="b">
        <f t="shared" si="70"/>
        <v>0</v>
      </c>
      <c r="BL42" s="7" t="b">
        <f t="shared" si="70"/>
        <v>0</v>
      </c>
      <c r="BM42" s="7"/>
    </row>
    <row r="43" hidden="1">
      <c r="A43" s="9">
        <v>43315.0</v>
      </c>
      <c r="B43" s="2">
        <v>84.0</v>
      </c>
      <c r="C43" s="2">
        <v>88.0</v>
      </c>
      <c r="D43" s="2">
        <v>84.0</v>
      </c>
      <c r="E43" s="2">
        <v>88.0</v>
      </c>
      <c r="F43" s="2">
        <v>84.0</v>
      </c>
      <c r="G43" s="2">
        <v>84.0</v>
      </c>
      <c r="H43" s="2">
        <v>91.0</v>
      </c>
      <c r="I43" s="2">
        <v>84.0</v>
      </c>
      <c r="J43" s="2">
        <v>91.0</v>
      </c>
      <c r="K43" s="2">
        <v>88.0</v>
      </c>
      <c r="L43" s="2">
        <v>97.0</v>
      </c>
      <c r="M43" s="2">
        <v>94.0</v>
      </c>
      <c r="N43" s="2">
        <v>91.0</v>
      </c>
      <c r="O43" s="2">
        <v>90.0</v>
      </c>
      <c r="P43" s="2">
        <v>92.0</v>
      </c>
      <c r="Q43" s="2">
        <v>97.0</v>
      </c>
      <c r="R43" s="2">
        <v>94.0</v>
      </c>
      <c r="S43" s="2">
        <v>88.0</v>
      </c>
      <c r="T43" s="2">
        <v>88.0</v>
      </c>
      <c r="U43" s="2">
        <v>94.0</v>
      </c>
      <c r="W43" s="3"/>
      <c r="X43" s="7">
        <f t="shared" ref="X43:AQ43" si="71">MAX(0,X42 + (B$5-B43-B$8))</f>
        <v>0</v>
      </c>
      <c r="Y43" s="7">
        <f t="shared" si="71"/>
        <v>0</v>
      </c>
      <c r="Z43" s="7">
        <f t="shared" si="71"/>
        <v>0</v>
      </c>
      <c r="AA43" s="7">
        <f t="shared" si="71"/>
        <v>0</v>
      </c>
      <c r="AB43" s="7">
        <f t="shared" si="71"/>
        <v>0</v>
      </c>
      <c r="AC43" s="7">
        <f t="shared" si="71"/>
        <v>0</v>
      </c>
      <c r="AD43" s="7">
        <f t="shared" si="71"/>
        <v>0</v>
      </c>
      <c r="AE43" s="7">
        <f t="shared" si="71"/>
        <v>0</v>
      </c>
      <c r="AF43" s="7">
        <f t="shared" si="71"/>
        <v>0</v>
      </c>
      <c r="AG43" s="7">
        <f t="shared" si="71"/>
        <v>0</v>
      </c>
      <c r="AH43" s="7">
        <f t="shared" si="71"/>
        <v>0</v>
      </c>
      <c r="AI43" s="7">
        <f t="shared" si="71"/>
        <v>0</v>
      </c>
      <c r="AJ43" s="7">
        <f t="shared" si="71"/>
        <v>0</v>
      </c>
      <c r="AK43" s="7">
        <f t="shared" si="71"/>
        <v>0</v>
      </c>
      <c r="AL43" s="7">
        <f t="shared" si="71"/>
        <v>0</v>
      </c>
      <c r="AM43" s="7">
        <f t="shared" si="71"/>
        <v>0</v>
      </c>
      <c r="AN43" s="7">
        <f t="shared" si="71"/>
        <v>0</v>
      </c>
      <c r="AO43" s="7">
        <f t="shared" si="71"/>
        <v>0</v>
      </c>
      <c r="AP43" s="7">
        <f t="shared" si="71"/>
        <v>0</v>
      </c>
      <c r="AQ43" s="7">
        <f t="shared" si="71"/>
        <v>0</v>
      </c>
      <c r="AR43" s="7"/>
      <c r="AS43" s="7" t="b">
        <f t="shared" ref="AS43:BL43" si="72">IF(X43&gt;B$7, TRUE, FALSE)</f>
        <v>0</v>
      </c>
      <c r="AT43" s="7" t="b">
        <f t="shared" si="72"/>
        <v>0</v>
      </c>
      <c r="AU43" s="7" t="b">
        <f t="shared" si="72"/>
        <v>0</v>
      </c>
      <c r="AV43" s="7" t="b">
        <f t="shared" si="72"/>
        <v>0</v>
      </c>
      <c r="AW43" s="7" t="b">
        <f t="shared" si="72"/>
        <v>0</v>
      </c>
      <c r="AX43" s="7" t="b">
        <f t="shared" si="72"/>
        <v>0</v>
      </c>
      <c r="AY43" s="7" t="b">
        <f t="shared" si="72"/>
        <v>0</v>
      </c>
      <c r="AZ43" s="7" t="b">
        <f t="shared" si="72"/>
        <v>0</v>
      </c>
      <c r="BA43" s="7" t="b">
        <f t="shared" si="72"/>
        <v>0</v>
      </c>
      <c r="BB43" s="7" t="b">
        <f t="shared" si="72"/>
        <v>0</v>
      </c>
      <c r="BC43" s="7" t="b">
        <f t="shared" si="72"/>
        <v>0</v>
      </c>
      <c r="BD43" s="7" t="b">
        <f t="shared" si="72"/>
        <v>0</v>
      </c>
      <c r="BE43" s="7" t="b">
        <f t="shared" si="72"/>
        <v>0</v>
      </c>
      <c r="BF43" s="7" t="b">
        <f t="shared" si="72"/>
        <v>0</v>
      </c>
      <c r="BG43" s="7" t="b">
        <f t="shared" si="72"/>
        <v>0</v>
      </c>
      <c r="BH43" s="7" t="b">
        <f t="shared" si="72"/>
        <v>0</v>
      </c>
      <c r="BI43" s="7" t="b">
        <f t="shared" si="72"/>
        <v>0</v>
      </c>
      <c r="BJ43" s="7" t="b">
        <f t="shared" si="72"/>
        <v>0</v>
      </c>
      <c r="BK43" s="7" t="b">
        <f t="shared" si="72"/>
        <v>0</v>
      </c>
      <c r="BL43" s="7" t="b">
        <f t="shared" si="72"/>
        <v>0</v>
      </c>
      <c r="BM43" s="7"/>
    </row>
    <row r="44" hidden="1">
      <c r="A44" s="9">
        <v>43316.0</v>
      </c>
      <c r="B44" s="2">
        <v>91.0</v>
      </c>
      <c r="C44" s="2">
        <v>89.0</v>
      </c>
      <c r="D44" s="2">
        <v>86.0</v>
      </c>
      <c r="E44" s="2">
        <v>89.0</v>
      </c>
      <c r="F44" s="2">
        <v>88.0</v>
      </c>
      <c r="G44" s="2">
        <v>86.0</v>
      </c>
      <c r="H44" s="2">
        <v>91.0</v>
      </c>
      <c r="I44" s="2">
        <v>82.0</v>
      </c>
      <c r="J44" s="2">
        <v>91.0</v>
      </c>
      <c r="K44" s="2">
        <v>91.0</v>
      </c>
      <c r="L44" s="2">
        <v>98.0</v>
      </c>
      <c r="M44" s="2">
        <v>97.0</v>
      </c>
      <c r="N44" s="2">
        <v>91.0</v>
      </c>
      <c r="O44" s="2">
        <v>92.0</v>
      </c>
      <c r="P44" s="2">
        <v>95.0</v>
      </c>
      <c r="Q44" s="2">
        <v>85.0</v>
      </c>
      <c r="R44" s="2">
        <v>87.0</v>
      </c>
      <c r="S44" s="2">
        <v>90.0</v>
      </c>
      <c r="T44" s="2">
        <v>90.0</v>
      </c>
      <c r="U44" s="2">
        <v>97.0</v>
      </c>
      <c r="W44" s="3"/>
      <c r="X44" s="7">
        <f t="shared" ref="X44:AQ44" si="73">MAX(0,X43 + (B$5-B44-B$8))</f>
        <v>0</v>
      </c>
      <c r="Y44" s="7">
        <f t="shared" si="73"/>
        <v>0</v>
      </c>
      <c r="Z44" s="7">
        <f t="shared" si="73"/>
        <v>0</v>
      </c>
      <c r="AA44" s="7">
        <f t="shared" si="73"/>
        <v>0</v>
      </c>
      <c r="AB44" s="7">
        <f t="shared" si="73"/>
        <v>0</v>
      </c>
      <c r="AC44" s="7">
        <f t="shared" si="73"/>
        <v>0</v>
      </c>
      <c r="AD44" s="7">
        <f t="shared" si="73"/>
        <v>0</v>
      </c>
      <c r="AE44" s="7">
        <f t="shared" si="73"/>
        <v>0</v>
      </c>
      <c r="AF44" s="7">
        <f t="shared" si="73"/>
        <v>0</v>
      </c>
      <c r="AG44" s="7">
        <f t="shared" si="73"/>
        <v>0</v>
      </c>
      <c r="AH44" s="7">
        <f t="shared" si="73"/>
        <v>0</v>
      </c>
      <c r="AI44" s="7">
        <f t="shared" si="73"/>
        <v>0</v>
      </c>
      <c r="AJ44" s="7">
        <f t="shared" si="73"/>
        <v>0</v>
      </c>
      <c r="AK44" s="7">
        <f t="shared" si="73"/>
        <v>0</v>
      </c>
      <c r="AL44" s="7">
        <f t="shared" si="73"/>
        <v>0</v>
      </c>
      <c r="AM44" s="7">
        <f t="shared" si="73"/>
        <v>0</v>
      </c>
      <c r="AN44" s="7">
        <f t="shared" si="73"/>
        <v>0</v>
      </c>
      <c r="AO44" s="7">
        <f t="shared" si="73"/>
        <v>0</v>
      </c>
      <c r="AP44" s="7">
        <f t="shared" si="73"/>
        <v>0</v>
      </c>
      <c r="AQ44" s="7">
        <f t="shared" si="73"/>
        <v>0</v>
      </c>
      <c r="AR44" s="7"/>
      <c r="AS44" s="7" t="b">
        <f t="shared" ref="AS44:BL44" si="74">IF(X44&gt;B$7, TRUE, FALSE)</f>
        <v>0</v>
      </c>
      <c r="AT44" s="7" t="b">
        <f t="shared" si="74"/>
        <v>0</v>
      </c>
      <c r="AU44" s="7" t="b">
        <f t="shared" si="74"/>
        <v>0</v>
      </c>
      <c r="AV44" s="7" t="b">
        <f t="shared" si="74"/>
        <v>0</v>
      </c>
      <c r="AW44" s="7" t="b">
        <f t="shared" si="74"/>
        <v>0</v>
      </c>
      <c r="AX44" s="7" t="b">
        <f t="shared" si="74"/>
        <v>0</v>
      </c>
      <c r="AY44" s="7" t="b">
        <f t="shared" si="74"/>
        <v>0</v>
      </c>
      <c r="AZ44" s="7" t="b">
        <f t="shared" si="74"/>
        <v>0</v>
      </c>
      <c r="BA44" s="7" t="b">
        <f t="shared" si="74"/>
        <v>0</v>
      </c>
      <c r="BB44" s="7" t="b">
        <f t="shared" si="74"/>
        <v>0</v>
      </c>
      <c r="BC44" s="7" t="b">
        <f t="shared" si="74"/>
        <v>0</v>
      </c>
      <c r="BD44" s="7" t="b">
        <f t="shared" si="74"/>
        <v>0</v>
      </c>
      <c r="BE44" s="7" t="b">
        <f t="shared" si="74"/>
        <v>0</v>
      </c>
      <c r="BF44" s="7" t="b">
        <f t="shared" si="74"/>
        <v>0</v>
      </c>
      <c r="BG44" s="7" t="b">
        <f t="shared" si="74"/>
        <v>0</v>
      </c>
      <c r="BH44" s="7" t="b">
        <f t="shared" si="74"/>
        <v>0</v>
      </c>
      <c r="BI44" s="7" t="b">
        <f t="shared" si="74"/>
        <v>0</v>
      </c>
      <c r="BJ44" s="7" t="b">
        <f t="shared" si="74"/>
        <v>0</v>
      </c>
      <c r="BK44" s="7" t="b">
        <f t="shared" si="74"/>
        <v>0</v>
      </c>
      <c r="BL44" s="7" t="b">
        <f t="shared" si="74"/>
        <v>0</v>
      </c>
      <c r="BM44" s="7"/>
    </row>
    <row r="45" hidden="1">
      <c r="A45" s="9">
        <v>43317.0</v>
      </c>
      <c r="B45" s="2">
        <v>93.0</v>
      </c>
      <c r="C45" s="2">
        <v>88.0</v>
      </c>
      <c r="D45" s="2">
        <v>90.0</v>
      </c>
      <c r="E45" s="2">
        <v>91.0</v>
      </c>
      <c r="F45" s="2">
        <v>91.0</v>
      </c>
      <c r="G45" s="2">
        <v>88.0</v>
      </c>
      <c r="H45" s="2">
        <v>93.0</v>
      </c>
      <c r="I45" s="2">
        <v>84.0</v>
      </c>
      <c r="J45" s="2">
        <v>90.0</v>
      </c>
      <c r="K45" s="2">
        <v>88.0</v>
      </c>
      <c r="L45" s="2">
        <v>96.0</v>
      </c>
      <c r="M45" s="2">
        <v>96.0</v>
      </c>
      <c r="N45" s="2">
        <v>92.0</v>
      </c>
      <c r="O45" s="2">
        <v>92.0</v>
      </c>
      <c r="P45" s="2">
        <v>93.0</v>
      </c>
      <c r="Q45" s="2">
        <v>96.0</v>
      </c>
      <c r="R45" s="2">
        <v>90.0</v>
      </c>
      <c r="S45" s="2">
        <v>88.0</v>
      </c>
      <c r="T45" s="2">
        <v>89.0</v>
      </c>
      <c r="U45" s="2">
        <v>95.0</v>
      </c>
      <c r="W45" s="3"/>
      <c r="X45" s="7">
        <f t="shared" ref="X45:AQ45" si="75">MAX(0,X44 + (B$5-B45-B$8))</f>
        <v>0</v>
      </c>
      <c r="Y45" s="7">
        <f t="shared" si="75"/>
        <v>0</v>
      </c>
      <c r="Z45" s="7">
        <f t="shared" si="75"/>
        <v>0</v>
      </c>
      <c r="AA45" s="7">
        <f t="shared" si="75"/>
        <v>0</v>
      </c>
      <c r="AB45" s="7">
        <f t="shared" si="75"/>
        <v>0</v>
      </c>
      <c r="AC45" s="7">
        <f t="shared" si="75"/>
        <v>0</v>
      </c>
      <c r="AD45" s="7">
        <f t="shared" si="75"/>
        <v>0</v>
      </c>
      <c r="AE45" s="7">
        <f t="shared" si="75"/>
        <v>0</v>
      </c>
      <c r="AF45" s="7">
        <f t="shared" si="75"/>
        <v>0</v>
      </c>
      <c r="AG45" s="7">
        <f t="shared" si="75"/>
        <v>0</v>
      </c>
      <c r="AH45" s="7">
        <f t="shared" si="75"/>
        <v>0</v>
      </c>
      <c r="AI45" s="7">
        <f t="shared" si="75"/>
        <v>0</v>
      </c>
      <c r="AJ45" s="7">
        <f t="shared" si="75"/>
        <v>0</v>
      </c>
      <c r="AK45" s="7">
        <f t="shared" si="75"/>
        <v>0</v>
      </c>
      <c r="AL45" s="7">
        <f t="shared" si="75"/>
        <v>0</v>
      </c>
      <c r="AM45" s="7">
        <f t="shared" si="75"/>
        <v>0</v>
      </c>
      <c r="AN45" s="7">
        <f t="shared" si="75"/>
        <v>0</v>
      </c>
      <c r="AO45" s="7">
        <f t="shared" si="75"/>
        <v>0</v>
      </c>
      <c r="AP45" s="7">
        <f t="shared" si="75"/>
        <v>0</v>
      </c>
      <c r="AQ45" s="7">
        <f t="shared" si="75"/>
        <v>0</v>
      </c>
      <c r="AR45" s="7"/>
      <c r="AS45" s="7" t="b">
        <f t="shared" ref="AS45:BL45" si="76">IF(X45&gt;B$7, TRUE, FALSE)</f>
        <v>0</v>
      </c>
      <c r="AT45" s="7" t="b">
        <f t="shared" si="76"/>
        <v>0</v>
      </c>
      <c r="AU45" s="7" t="b">
        <f t="shared" si="76"/>
        <v>0</v>
      </c>
      <c r="AV45" s="7" t="b">
        <f t="shared" si="76"/>
        <v>0</v>
      </c>
      <c r="AW45" s="7" t="b">
        <f t="shared" si="76"/>
        <v>0</v>
      </c>
      <c r="AX45" s="7" t="b">
        <f t="shared" si="76"/>
        <v>0</v>
      </c>
      <c r="AY45" s="7" t="b">
        <f t="shared" si="76"/>
        <v>0</v>
      </c>
      <c r="AZ45" s="7" t="b">
        <f t="shared" si="76"/>
        <v>0</v>
      </c>
      <c r="BA45" s="7" t="b">
        <f t="shared" si="76"/>
        <v>0</v>
      </c>
      <c r="BB45" s="7" t="b">
        <f t="shared" si="76"/>
        <v>0</v>
      </c>
      <c r="BC45" s="7" t="b">
        <f t="shared" si="76"/>
        <v>0</v>
      </c>
      <c r="BD45" s="7" t="b">
        <f t="shared" si="76"/>
        <v>0</v>
      </c>
      <c r="BE45" s="7" t="b">
        <f t="shared" si="76"/>
        <v>0</v>
      </c>
      <c r="BF45" s="7" t="b">
        <f t="shared" si="76"/>
        <v>0</v>
      </c>
      <c r="BG45" s="7" t="b">
        <f t="shared" si="76"/>
        <v>0</v>
      </c>
      <c r="BH45" s="7" t="b">
        <f t="shared" si="76"/>
        <v>0</v>
      </c>
      <c r="BI45" s="7" t="b">
        <f t="shared" si="76"/>
        <v>0</v>
      </c>
      <c r="BJ45" s="7" t="b">
        <f t="shared" si="76"/>
        <v>0</v>
      </c>
      <c r="BK45" s="7" t="b">
        <f t="shared" si="76"/>
        <v>0</v>
      </c>
      <c r="BL45" s="7" t="b">
        <f t="shared" si="76"/>
        <v>0</v>
      </c>
      <c r="BM45" s="7"/>
    </row>
    <row r="46" hidden="1">
      <c r="A46" s="9">
        <v>43318.0</v>
      </c>
      <c r="B46" s="2">
        <v>88.0</v>
      </c>
      <c r="C46" s="2">
        <v>84.0</v>
      </c>
      <c r="D46" s="2">
        <v>89.0</v>
      </c>
      <c r="E46" s="2">
        <v>93.0</v>
      </c>
      <c r="F46" s="2">
        <v>91.0</v>
      </c>
      <c r="G46" s="2">
        <v>84.0</v>
      </c>
      <c r="H46" s="2">
        <v>97.0</v>
      </c>
      <c r="I46" s="2">
        <v>82.0</v>
      </c>
      <c r="J46" s="2">
        <v>84.0</v>
      </c>
      <c r="K46" s="2">
        <v>86.0</v>
      </c>
      <c r="L46" s="2">
        <v>89.0</v>
      </c>
      <c r="M46" s="2">
        <v>98.0</v>
      </c>
      <c r="N46" s="2">
        <v>94.0</v>
      </c>
      <c r="O46" s="2">
        <v>89.0</v>
      </c>
      <c r="P46" s="2">
        <v>93.0</v>
      </c>
      <c r="Q46" s="2">
        <v>93.0</v>
      </c>
      <c r="R46" s="2">
        <v>86.0</v>
      </c>
      <c r="S46" s="2">
        <v>88.0</v>
      </c>
      <c r="T46" s="2">
        <v>92.0</v>
      </c>
      <c r="U46" s="2">
        <v>88.0</v>
      </c>
      <c r="W46" s="3"/>
      <c r="X46" s="7">
        <f t="shared" ref="X46:AQ46" si="77">MAX(0,X45 + (B$5-B46-B$8))</f>
        <v>0</v>
      </c>
      <c r="Y46" s="7">
        <f t="shared" si="77"/>
        <v>0</v>
      </c>
      <c r="Z46" s="7">
        <f t="shared" si="77"/>
        <v>0</v>
      </c>
      <c r="AA46" s="7">
        <f t="shared" si="77"/>
        <v>0</v>
      </c>
      <c r="AB46" s="7">
        <f t="shared" si="77"/>
        <v>0</v>
      </c>
      <c r="AC46" s="7">
        <f t="shared" si="77"/>
        <v>0</v>
      </c>
      <c r="AD46" s="7">
        <f t="shared" si="77"/>
        <v>0</v>
      </c>
      <c r="AE46" s="7">
        <f t="shared" si="77"/>
        <v>0</v>
      </c>
      <c r="AF46" s="7">
        <f t="shared" si="77"/>
        <v>0</v>
      </c>
      <c r="AG46" s="7">
        <f t="shared" si="77"/>
        <v>0</v>
      </c>
      <c r="AH46" s="7">
        <f t="shared" si="77"/>
        <v>0</v>
      </c>
      <c r="AI46" s="7">
        <f t="shared" si="77"/>
        <v>0</v>
      </c>
      <c r="AJ46" s="7">
        <f t="shared" si="77"/>
        <v>0</v>
      </c>
      <c r="AK46" s="7">
        <f t="shared" si="77"/>
        <v>0</v>
      </c>
      <c r="AL46" s="7">
        <f t="shared" si="77"/>
        <v>0</v>
      </c>
      <c r="AM46" s="7">
        <f t="shared" si="77"/>
        <v>0</v>
      </c>
      <c r="AN46" s="7">
        <f t="shared" si="77"/>
        <v>0</v>
      </c>
      <c r="AO46" s="7">
        <f t="shared" si="77"/>
        <v>0</v>
      </c>
      <c r="AP46" s="7">
        <f t="shared" si="77"/>
        <v>0</v>
      </c>
      <c r="AQ46" s="7">
        <f t="shared" si="77"/>
        <v>0</v>
      </c>
      <c r="AR46" s="7"/>
      <c r="AS46" s="7" t="b">
        <f t="shared" ref="AS46:BL46" si="78">IF(X46&gt;B$7, TRUE, FALSE)</f>
        <v>0</v>
      </c>
      <c r="AT46" s="7" t="b">
        <f t="shared" si="78"/>
        <v>0</v>
      </c>
      <c r="AU46" s="7" t="b">
        <f t="shared" si="78"/>
        <v>0</v>
      </c>
      <c r="AV46" s="7" t="b">
        <f t="shared" si="78"/>
        <v>0</v>
      </c>
      <c r="AW46" s="7" t="b">
        <f t="shared" si="78"/>
        <v>0</v>
      </c>
      <c r="AX46" s="7" t="b">
        <f t="shared" si="78"/>
        <v>0</v>
      </c>
      <c r="AY46" s="7" t="b">
        <f t="shared" si="78"/>
        <v>0</v>
      </c>
      <c r="AZ46" s="7" t="b">
        <f t="shared" si="78"/>
        <v>0</v>
      </c>
      <c r="BA46" s="7" t="b">
        <f t="shared" si="78"/>
        <v>0</v>
      </c>
      <c r="BB46" s="7" t="b">
        <f t="shared" si="78"/>
        <v>0</v>
      </c>
      <c r="BC46" s="7" t="b">
        <f t="shared" si="78"/>
        <v>0</v>
      </c>
      <c r="BD46" s="7" t="b">
        <f t="shared" si="78"/>
        <v>0</v>
      </c>
      <c r="BE46" s="7" t="b">
        <f t="shared" si="78"/>
        <v>0</v>
      </c>
      <c r="BF46" s="7" t="b">
        <f t="shared" si="78"/>
        <v>0</v>
      </c>
      <c r="BG46" s="7" t="b">
        <f t="shared" si="78"/>
        <v>0</v>
      </c>
      <c r="BH46" s="7" t="b">
        <f t="shared" si="78"/>
        <v>0</v>
      </c>
      <c r="BI46" s="7" t="b">
        <f t="shared" si="78"/>
        <v>0</v>
      </c>
      <c r="BJ46" s="7" t="b">
        <f t="shared" si="78"/>
        <v>0</v>
      </c>
      <c r="BK46" s="7" t="b">
        <f t="shared" si="78"/>
        <v>0</v>
      </c>
      <c r="BL46" s="7" t="b">
        <f t="shared" si="78"/>
        <v>0</v>
      </c>
      <c r="BM46" s="7"/>
    </row>
    <row r="47" hidden="1">
      <c r="A47" s="9">
        <v>43319.0</v>
      </c>
      <c r="B47" s="2">
        <v>91.0</v>
      </c>
      <c r="C47" s="2">
        <v>84.0</v>
      </c>
      <c r="D47" s="2">
        <v>89.0</v>
      </c>
      <c r="E47" s="2">
        <v>93.0</v>
      </c>
      <c r="F47" s="2">
        <v>91.0</v>
      </c>
      <c r="G47" s="2">
        <v>86.0</v>
      </c>
      <c r="H47" s="2">
        <v>87.0</v>
      </c>
      <c r="I47" s="2">
        <v>84.0</v>
      </c>
      <c r="J47" s="2">
        <v>81.0</v>
      </c>
      <c r="K47" s="2">
        <v>80.0</v>
      </c>
      <c r="L47" s="2">
        <v>97.0</v>
      </c>
      <c r="M47" s="2">
        <v>98.0</v>
      </c>
      <c r="N47" s="2">
        <v>90.0</v>
      </c>
      <c r="O47" s="2">
        <v>91.0</v>
      </c>
      <c r="P47" s="2">
        <v>91.0</v>
      </c>
      <c r="Q47" s="2">
        <v>93.0</v>
      </c>
      <c r="R47" s="2">
        <v>84.0</v>
      </c>
      <c r="S47" s="2">
        <v>86.0</v>
      </c>
      <c r="T47" s="2">
        <v>95.0</v>
      </c>
      <c r="U47" s="2">
        <v>88.0</v>
      </c>
      <c r="W47" s="3"/>
      <c r="X47" s="7">
        <f t="shared" ref="X47:AQ47" si="79">MAX(0,X46 + (B$5-B47-B$8))</f>
        <v>0</v>
      </c>
      <c r="Y47" s="7">
        <f t="shared" si="79"/>
        <v>0</v>
      </c>
      <c r="Z47" s="7">
        <f t="shared" si="79"/>
        <v>0</v>
      </c>
      <c r="AA47" s="7">
        <f t="shared" si="79"/>
        <v>0</v>
      </c>
      <c r="AB47" s="7">
        <f t="shared" si="79"/>
        <v>0</v>
      </c>
      <c r="AC47" s="7">
        <f t="shared" si="79"/>
        <v>0</v>
      </c>
      <c r="AD47" s="7">
        <f t="shared" si="79"/>
        <v>0</v>
      </c>
      <c r="AE47" s="7">
        <f t="shared" si="79"/>
        <v>0</v>
      </c>
      <c r="AF47" s="7">
        <f t="shared" si="79"/>
        <v>0</v>
      </c>
      <c r="AG47" s="7">
        <f t="shared" si="79"/>
        <v>0</v>
      </c>
      <c r="AH47" s="7">
        <f t="shared" si="79"/>
        <v>0</v>
      </c>
      <c r="AI47" s="7">
        <f t="shared" si="79"/>
        <v>0</v>
      </c>
      <c r="AJ47" s="7">
        <f t="shared" si="79"/>
        <v>0</v>
      </c>
      <c r="AK47" s="7">
        <f t="shared" si="79"/>
        <v>0</v>
      </c>
      <c r="AL47" s="7">
        <f t="shared" si="79"/>
        <v>0</v>
      </c>
      <c r="AM47" s="7">
        <f t="shared" si="79"/>
        <v>0</v>
      </c>
      <c r="AN47" s="7">
        <f t="shared" si="79"/>
        <v>0</v>
      </c>
      <c r="AO47" s="7">
        <f t="shared" si="79"/>
        <v>0</v>
      </c>
      <c r="AP47" s="7">
        <f t="shared" si="79"/>
        <v>0</v>
      </c>
      <c r="AQ47" s="7">
        <f t="shared" si="79"/>
        <v>0</v>
      </c>
      <c r="AR47" s="7"/>
      <c r="AS47" s="7" t="b">
        <f t="shared" ref="AS47:BL47" si="80">IF(X47&gt;B$7, TRUE, FALSE)</f>
        <v>0</v>
      </c>
      <c r="AT47" s="7" t="b">
        <f t="shared" si="80"/>
        <v>0</v>
      </c>
      <c r="AU47" s="7" t="b">
        <f t="shared" si="80"/>
        <v>0</v>
      </c>
      <c r="AV47" s="7" t="b">
        <f t="shared" si="80"/>
        <v>0</v>
      </c>
      <c r="AW47" s="7" t="b">
        <f t="shared" si="80"/>
        <v>0</v>
      </c>
      <c r="AX47" s="7" t="b">
        <f t="shared" si="80"/>
        <v>0</v>
      </c>
      <c r="AY47" s="7" t="b">
        <f t="shared" si="80"/>
        <v>0</v>
      </c>
      <c r="AZ47" s="7" t="b">
        <f t="shared" si="80"/>
        <v>0</v>
      </c>
      <c r="BA47" s="7" t="b">
        <f t="shared" si="80"/>
        <v>0</v>
      </c>
      <c r="BB47" s="7" t="b">
        <f t="shared" si="80"/>
        <v>0</v>
      </c>
      <c r="BC47" s="7" t="b">
        <f t="shared" si="80"/>
        <v>0</v>
      </c>
      <c r="BD47" s="7" t="b">
        <f t="shared" si="80"/>
        <v>0</v>
      </c>
      <c r="BE47" s="7" t="b">
        <f t="shared" si="80"/>
        <v>0</v>
      </c>
      <c r="BF47" s="7" t="b">
        <f t="shared" si="80"/>
        <v>0</v>
      </c>
      <c r="BG47" s="7" t="b">
        <f t="shared" si="80"/>
        <v>0</v>
      </c>
      <c r="BH47" s="7" t="b">
        <f t="shared" si="80"/>
        <v>0</v>
      </c>
      <c r="BI47" s="7" t="b">
        <f t="shared" si="80"/>
        <v>0</v>
      </c>
      <c r="BJ47" s="7" t="b">
        <f t="shared" si="80"/>
        <v>0</v>
      </c>
      <c r="BK47" s="7" t="b">
        <f t="shared" si="80"/>
        <v>0</v>
      </c>
      <c r="BL47" s="7" t="b">
        <f t="shared" si="80"/>
        <v>0</v>
      </c>
      <c r="BM47" s="7"/>
    </row>
    <row r="48" hidden="1">
      <c r="A48" s="9">
        <v>43320.0</v>
      </c>
      <c r="B48" s="2">
        <v>84.0</v>
      </c>
      <c r="C48" s="2">
        <v>80.0</v>
      </c>
      <c r="D48" s="2">
        <v>86.0</v>
      </c>
      <c r="E48" s="2">
        <v>93.0</v>
      </c>
      <c r="F48" s="2">
        <v>91.0</v>
      </c>
      <c r="G48" s="2">
        <v>88.0</v>
      </c>
      <c r="H48" s="2">
        <v>87.0</v>
      </c>
      <c r="I48" s="2">
        <v>84.0</v>
      </c>
      <c r="J48" s="2">
        <v>82.0</v>
      </c>
      <c r="K48" s="2">
        <v>82.0</v>
      </c>
      <c r="L48" s="2">
        <v>96.0</v>
      </c>
      <c r="M48" s="2">
        <v>100.0</v>
      </c>
      <c r="N48" s="2">
        <v>86.0</v>
      </c>
      <c r="O48" s="2">
        <v>92.0</v>
      </c>
      <c r="P48" s="2">
        <v>93.0</v>
      </c>
      <c r="Q48" s="2">
        <v>94.0</v>
      </c>
      <c r="R48" s="2">
        <v>92.0</v>
      </c>
      <c r="S48" s="2">
        <v>83.0</v>
      </c>
      <c r="T48" s="2">
        <v>90.0</v>
      </c>
      <c r="U48" s="2">
        <v>92.0</v>
      </c>
      <c r="W48" s="3"/>
      <c r="X48" s="7">
        <f t="shared" ref="X48:AQ48" si="81">MAX(0,X47 + (B$5-B48-B$8))</f>
        <v>0</v>
      </c>
      <c r="Y48" s="7">
        <f t="shared" si="81"/>
        <v>0</v>
      </c>
      <c r="Z48" s="7">
        <f t="shared" si="81"/>
        <v>0</v>
      </c>
      <c r="AA48" s="7">
        <f t="shared" si="81"/>
        <v>0</v>
      </c>
      <c r="AB48" s="7">
        <f t="shared" si="81"/>
        <v>0</v>
      </c>
      <c r="AC48" s="7">
        <f t="shared" si="81"/>
        <v>0</v>
      </c>
      <c r="AD48" s="7">
        <f t="shared" si="81"/>
        <v>0</v>
      </c>
      <c r="AE48" s="7">
        <f t="shared" si="81"/>
        <v>0</v>
      </c>
      <c r="AF48" s="7">
        <f t="shared" si="81"/>
        <v>0</v>
      </c>
      <c r="AG48" s="7">
        <f t="shared" si="81"/>
        <v>0</v>
      </c>
      <c r="AH48" s="7">
        <f t="shared" si="81"/>
        <v>0</v>
      </c>
      <c r="AI48" s="7">
        <f t="shared" si="81"/>
        <v>0</v>
      </c>
      <c r="AJ48" s="7">
        <f t="shared" si="81"/>
        <v>0</v>
      </c>
      <c r="AK48" s="7">
        <f t="shared" si="81"/>
        <v>0</v>
      </c>
      <c r="AL48" s="7">
        <f t="shared" si="81"/>
        <v>0</v>
      </c>
      <c r="AM48" s="7">
        <f t="shared" si="81"/>
        <v>0</v>
      </c>
      <c r="AN48" s="7">
        <f t="shared" si="81"/>
        <v>0</v>
      </c>
      <c r="AO48" s="7">
        <f t="shared" si="81"/>
        <v>0</v>
      </c>
      <c r="AP48" s="7">
        <f t="shared" si="81"/>
        <v>0</v>
      </c>
      <c r="AQ48" s="7">
        <f t="shared" si="81"/>
        <v>0</v>
      </c>
      <c r="AR48" s="7"/>
      <c r="AS48" s="7" t="b">
        <f t="shared" ref="AS48:BL48" si="82">IF(X48&gt;B$7, TRUE, FALSE)</f>
        <v>0</v>
      </c>
      <c r="AT48" s="7" t="b">
        <f t="shared" si="82"/>
        <v>0</v>
      </c>
      <c r="AU48" s="7" t="b">
        <f t="shared" si="82"/>
        <v>0</v>
      </c>
      <c r="AV48" s="7" t="b">
        <f t="shared" si="82"/>
        <v>0</v>
      </c>
      <c r="AW48" s="7" t="b">
        <f t="shared" si="82"/>
        <v>0</v>
      </c>
      <c r="AX48" s="7" t="b">
        <f t="shared" si="82"/>
        <v>0</v>
      </c>
      <c r="AY48" s="7" t="b">
        <f t="shared" si="82"/>
        <v>0</v>
      </c>
      <c r="AZ48" s="7" t="b">
        <f t="shared" si="82"/>
        <v>0</v>
      </c>
      <c r="BA48" s="7" t="b">
        <f t="shared" si="82"/>
        <v>0</v>
      </c>
      <c r="BB48" s="7" t="b">
        <f t="shared" si="82"/>
        <v>0</v>
      </c>
      <c r="BC48" s="7" t="b">
        <f t="shared" si="82"/>
        <v>0</v>
      </c>
      <c r="BD48" s="7" t="b">
        <f t="shared" si="82"/>
        <v>0</v>
      </c>
      <c r="BE48" s="7" t="b">
        <f t="shared" si="82"/>
        <v>0</v>
      </c>
      <c r="BF48" s="7" t="b">
        <f t="shared" si="82"/>
        <v>0</v>
      </c>
      <c r="BG48" s="7" t="b">
        <f t="shared" si="82"/>
        <v>0</v>
      </c>
      <c r="BH48" s="7" t="b">
        <f t="shared" si="82"/>
        <v>0</v>
      </c>
      <c r="BI48" s="7" t="b">
        <f t="shared" si="82"/>
        <v>0</v>
      </c>
      <c r="BJ48" s="7" t="b">
        <f t="shared" si="82"/>
        <v>0</v>
      </c>
      <c r="BK48" s="7" t="b">
        <f t="shared" si="82"/>
        <v>0</v>
      </c>
      <c r="BL48" s="7" t="b">
        <f t="shared" si="82"/>
        <v>0</v>
      </c>
      <c r="BM48" s="7"/>
    </row>
    <row r="49" hidden="1">
      <c r="A49" s="9">
        <v>43321.0</v>
      </c>
      <c r="B49" s="2">
        <v>90.0</v>
      </c>
      <c r="C49" s="2">
        <v>73.0</v>
      </c>
      <c r="D49" s="2">
        <v>82.0</v>
      </c>
      <c r="E49" s="2">
        <v>91.0</v>
      </c>
      <c r="F49" s="2">
        <v>96.0</v>
      </c>
      <c r="G49" s="2">
        <v>87.0</v>
      </c>
      <c r="H49" s="2">
        <v>86.0</v>
      </c>
      <c r="I49" s="2">
        <v>86.0</v>
      </c>
      <c r="J49" s="2">
        <v>84.0</v>
      </c>
      <c r="K49" s="2">
        <v>85.0</v>
      </c>
      <c r="L49" s="2">
        <v>95.0</v>
      </c>
      <c r="M49" s="2">
        <v>103.0</v>
      </c>
      <c r="N49" s="2">
        <v>85.0</v>
      </c>
      <c r="O49" s="2">
        <v>93.0</v>
      </c>
      <c r="P49" s="2">
        <v>94.0</v>
      </c>
      <c r="Q49" s="2">
        <v>91.0</v>
      </c>
      <c r="R49" s="2">
        <v>88.0</v>
      </c>
      <c r="S49" s="2">
        <v>89.0</v>
      </c>
      <c r="T49" s="2">
        <v>89.0</v>
      </c>
      <c r="U49" s="2">
        <v>93.0</v>
      </c>
      <c r="W49" s="3"/>
      <c r="X49" s="7">
        <f t="shared" ref="X49:AQ49" si="83">MAX(0,X48 + (B$5-B49-B$8))</f>
        <v>0</v>
      </c>
      <c r="Y49" s="7">
        <f t="shared" si="83"/>
        <v>2.151480423</v>
      </c>
      <c r="Z49" s="7">
        <f t="shared" si="83"/>
        <v>0</v>
      </c>
      <c r="AA49" s="7">
        <f t="shared" si="83"/>
        <v>0</v>
      </c>
      <c r="AB49" s="7">
        <f t="shared" si="83"/>
        <v>0</v>
      </c>
      <c r="AC49" s="7">
        <f t="shared" si="83"/>
        <v>0</v>
      </c>
      <c r="AD49" s="7">
        <f t="shared" si="83"/>
        <v>0</v>
      </c>
      <c r="AE49" s="7">
        <f t="shared" si="83"/>
        <v>0</v>
      </c>
      <c r="AF49" s="7">
        <f t="shared" si="83"/>
        <v>0</v>
      </c>
      <c r="AG49" s="7">
        <f t="shared" si="83"/>
        <v>0</v>
      </c>
      <c r="AH49" s="7">
        <f t="shared" si="83"/>
        <v>0</v>
      </c>
      <c r="AI49" s="7">
        <f t="shared" si="83"/>
        <v>0</v>
      </c>
      <c r="AJ49" s="7">
        <f t="shared" si="83"/>
        <v>0</v>
      </c>
      <c r="AK49" s="7">
        <f t="shared" si="83"/>
        <v>0</v>
      </c>
      <c r="AL49" s="7">
        <f t="shared" si="83"/>
        <v>0</v>
      </c>
      <c r="AM49" s="7">
        <f t="shared" si="83"/>
        <v>0</v>
      </c>
      <c r="AN49" s="7">
        <f t="shared" si="83"/>
        <v>0</v>
      </c>
      <c r="AO49" s="7">
        <f t="shared" si="83"/>
        <v>0</v>
      </c>
      <c r="AP49" s="7">
        <f t="shared" si="83"/>
        <v>0</v>
      </c>
      <c r="AQ49" s="7">
        <f t="shared" si="83"/>
        <v>0</v>
      </c>
      <c r="AR49" s="7"/>
      <c r="AS49" s="7" t="b">
        <f t="shared" ref="AS49:BL49" si="84">IF(X49&gt;B$7, TRUE, FALSE)</f>
        <v>0</v>
      </c>
      <c r="AT49" s="7" t="b">
        <f t="shared" si="84"/>
        <v>0</v>
      </c>
      <c r="AU49" s="7" t="b">
        <f t="shared" si="84"/>
        <v>0</v>
      </c>
      <c r="AV49" s="7" t="b">
        <f t="shared" si="84"/>
        <v>0</v>
      </c>
      <c r="AW49" s="7" t="b">
        <f t="shared" si="84"/>
        <v>0</v>
      </c>
      <c r="AX49" s="7" t="b">
        <f t="shared" si="84"/>
        <v>0</v>
      </c>
      <c r="AY49" s="7" t="b">
        <f t="shared" si="84"/>
        <v>0</v>
      </c>
      <c r="AZ49" s="7" t="b">
        <f t="shared" si="84"/>
        <v>0</v>
      </c>
      <c r="BA49" s="7" t="b">
        <f t="shared" si="84"/>
        <v>0</v>
      </c>
      <c r="BB49" s="7" t="b">
        <f t="shared" si="84"/>
        <v>0</v>
      </c>
      <c r="BC49" s="7" t="b">
        <f t="shared" si="84"/>
        <v>0</v>
      </c>
      <c r="BD49" s="7" t="b">
        <f t="shared" si="84"/>
        <v>0</v>
      </c>
      <c r="BE49" s="7" t="b">
        <f t="shared" si="84"/>
        <v>0</v>
      </c>
      <c r="BF49" s="7" t="b">
        <f t="shared" si="84"/>
        <v>0</v>
      </c>
      <c r="BG49" s="7" t="b">
        <f t="shared" si="84"/>
        <v>0</v>
      </c>
      <c r="BH49" s="7" t="b">
        <f t="shared" si="84"/>
        <v>0</v>
      </c>
      <c r="BI49" s="7" t="b">
        <f t="shared" si="84"/>
        <v>0</v>
      </c>
      <c r="BJ49" s="7" t="b">
        <f t="shared" si="84"/>
        <v>0</v>
      </c>
      <c r="BK49" s="7" t="b">
        <f t="shared" si="84"/>
        <v>0</v>
      </c>
      <c r="BL49" s="7" t="b">
        <f t="shared" si="84"/>
        <v>0</v>
      </c>
      <c r="BM49" s="7"/>
    </row>
    <row r="50" hidden="1">
      <c r="A50" s="9">
        <v>43322.0</v>
      </c>
      <c r="B50" s="2">
        <v>89.0</v>
      </c>
      <c r="C50" s="2">
        <v>80.0</v>
      </c>
      <c r="D50" s="2">
        <v>87.0</v>
      </c>
      <c r="E50" s="2">
        <v>90.0</v>
      </c>
      <c r="F50" s="2">
        <v>95.0</v>
      </c>
      <c r="G50" s="2">
        <v>88.0</v>
      </c>
      <c r="H50" s="2">
        <v>88.0</v>
      </c>
      <c r="I50" s="2">
        <v>87.0</v>
      </c>
      <c r="J50" s="2">
        <v>75.0</v>
      </c>
      <c r="K50" s="2">
        <v>83.0</v>
      </c>
      <c r="L50" s="2">
        <v>96.0</v>
      </c>
      <c r="M50" s="2">
        <v>103.0</v>
      </c>
      <c r="N50" s="2">
        <v>85.0</v>
      </c>
      <c r="O50" s="2">
        <v>93.0</v>
      </c>
      <c r="P50" s="2">
        <v>94.0</v>
      </c>
      <c r="Q50" s="2">
        <v>95.0</v>
      </c>
      <c r="R50" s="2">
        <v>87.0</v>
      </c>
      <c r="S50" s="2">
        <v>90.0</v>
      </c>
      <c r="T50" s="2">
        <v>86.0</v>
      </c>
      <c r="U50" s="2">
        <v>94.0</v>
      </c>
      <c r="W50" s="3"/>
      <c r="X50" s="7">
        <f t="shared" ref="X50:AQ50" si="85">MAX(0,X49 + (B$5-B50-B$8))</f>
        <v>0</v>
      </c>
      <c r="Y50" s="7">
        <f t="shared" si="85"/>
        <v>0</v>
      </c>
      <c r="Z50" s="7">
        <f t="shared" si="85"/>
        <v>0</v>
      </c>
      <c r="AA50" s="7">
        <f t="shared" si="85"/>
        <v>0</v>
      </c>
      <c r="AB50" s="7">
        <f t="shared" si="85"/>
        <v>0</v>
      </c>
      <c r="AC50" s="7">
        <f t="shared" si="85"/>
        <v>0</v>
      </c>
      <c r="AD50" s="7">
        <f t="shared" si="85"/>
        <v>0</v>
      </c>
      <c r="AE50" s="7">
        <f t="shared" si="85"/>
        <v>0</v>
      </c>
      <c r="AF50" s="7">
        <f t="shared" si="85"/>
        <v>2.100169328</v>
      </c>
      <c r="AG50" s="7">
        <f t="shared" si="85"/>
        <v>0</v>
      </c>
      <c r="AH50" s="7">
        <f t="shared" si="85"/>
        <v>0</v>
      </c>
      <c r="AI50" s="7">
        <f t="shared" si="85"/>
        <v>0</v>
      </c>
      <c r="AJ50" s="7">
        <f t="shared" si="85"/>
        <v>0</v>
      </c>
      <c r="AK50" s="7">
        <f t="shared" si="85"/>
        <v>0</v>
      </c>
      <c r="AL50" s="7">
        <f t="shared" si="85"/>
        <v>0</v>
      </c>
      <c r="AM50" s="7">
        <f t="shared" si="85"/>
        <v>0</v>
      </c>
      <c r="AN50" s="7">
        <f t="shared" si="85"/>
        <v>0</v>
      </c>
      <c r="AO50" s="7">
        <f t="shared" si="85"/>
        <v>0</v>
      </c>
      <c r="AP50" s="7">
        <f t="shared" si="85"/>
        <v>0</v>
      </c>
      <c r="AQ50" s="7">
        <f t="shared" si="85"/>
        <v>0</v>
      </c>
      <c r="AR50" s="7"/>
      <c r="AS50" s="7" t="b">
        <f t="shared" ref="AS50:BL50" si="86">IF(X50&gt;B$7, TRUE, FALSE)</f>
        <v>0</v>
      </c>
      <c r="AT50" s="7" t="b">
        <f t="shared" si="86"/>
        <v>0</v>
      </c>
      <c r="AU50" s="7" t="b">
        <f t="shared" si="86"/>
        <v>0</v>
      </c>
      <c r="AV50" s="7" t="b">
        <f t="shared" si="86"/>
        <v>0</v>
      </c>
      <c r="AW50" s="7" t="b">
        <f t="shared" si="86"/>
        <v>0</v>
      </c>
      <c r="AX50" s="7" t="b">
        <f t="shared" si="86"/>
        <v>0</v>
      </c>
      <c r="AY50" s="7" t="b">
        <f t="shared" si="86"/>
        <v>0</v>
      </c>
      <c r="AZ50" s="7" t="b">
        <f t="shared" si="86"/>
        <v>0</v>
      </c>
      <c r="BA50" s="7" t="b">
        <f t="shared" si="86"/>
        <v>0</v>
      </c>
      <c r="BB50" s="7" t="b">
        <f t="shared" si="86"/>
        <v>0</v>
      </c>
      <c r="BC50" s="7" t="b">
        <f t="shared" si="86"/>
        <v>0</v>
      </c>
      <c r="BD50" s="7" t="b">
        <f t="shared" si="86"/>
        <v>0</v>
      </c>
      <c r="BE50" s="7" t="b">
        <f t="shared" si="86"/>
        <v>0</v>
      </c>
      <c r="BF50" s="7" t="b">
        <f t="shared" si="86"/>
        <v>0</v>
      </c>
      <c r="BG50" s="7" t="b">
        <f t="shared" si="86"/>
        <v>0</v>
      </c>
      <c r="BH50" s="7" t="b">
        <f t="shared" si="86"/>
        <v>0</v>
      </c>
      <c r="BI50" s="7" t="b">
        <f t="shared" si="86"/>
        <v>0</v>
      </c>
      <c r="BJ50" s="7" t="b">
        <f t="shared" si="86"/>
        <v>0</v>
      </c>
      <c r="BK50" s="7" t="b">
        <f t="shared" si="86"/>
        <v>0</v>
      </c>
      <c r="BL50" s="7" t="b">
        <f t="shared" si="86"/>
        <v>0</v>
      </c>
      <c r="BM50" s="7"/>
    </row>
    <row r="51" hidden="1">
      <c r="A51" s="9">
        <v>43323.0</v>
      </c>
      <c r="B51" s="2">
        <v>88.0</v>
      </c>
      <c r="C51" s="2">
        <v>86.0</v>
      </c>
      <c r="D51" s="2">
        <v>88.0</v>
      </c>
      <c r="E51" s="2">
        <v>96.0</v>
      </c>
      <c r="F51" s="2">
        <v>89.0</v>
      </c>
      <c r="G51" s="2">
        <v>86.0</v>
      </c>
      <c r="H51" s="2">
        <v>89.0</v>
      </c>
      <c r="I51" s="2">
        <v>84.0</v>
      </c>
      <c r="J51" s="2">
        <v>82.0</v>
      </c>
      <c r="K51" s="2">
        <v>87.0</v>
      </c>
      <c r="L51" s="2">
        <v>88.0</v>
      </c>
      <c r="M51" s="2">
        <v>100.0</v>
      </c>
      <c r="N51" s="2">
        <v>88.0</v>
      </c>
      <c r="O51" s="2">
        <v>95.0</v>
      </c>
      <c r="P51" s="2">
        <v>95.0</v>
      </c>
      <c r="Q51" s="2">
        <v>94.0</v>
      </c>
      <c r="R51" s="2">
        <v>85.0</v>
      </c>
      <c r="S51" s="2">
        <v>90.0</v>
      </c>
      <c r="T51" s="2">
        <v>83.0</v>
      </c>
      <c r="U51" s="2">
        <v>91.0</v>
      </c>
      <c r="W51" s="3"/>
      <c r="X51" s="7">
        <f t="shared" ref="X51:AQ51" si="87">MAX(0,X50 + (B$5-B51-B$8))</f>
        <v>0</v>
      </c>
      <c r="Y51" s="7">
        <f t="shared" si="87"/>
        <v>0</v>
      </c>
      <c r="Z51" s="7">
        <f t="shared" si="87"/>
        <v>0</v>
      </c>
      <c r="AA51" s="7">
        <f t="shared" si="87"/>
        <v>0</v>
      </c>
      <c r="AB51" s="7">
        <f t="shared" si="87"/>
        <v>0</v>
      </c>
      <c r="AC51" s="7">
        <f t="shared" si="87"/>
        <v>0</v>
      </c>
      <c r="AD51" s="7">
        <f t="shared" si="87"/>
        <v>0</v>
      </c>
      <c r="AE51" s="7">
        <f t="shared" si="87"/>
        <v>0</v>
      </c>
      <c r="AF51" s="7">
        <f t="shared" si="87"/>
        <v>0</v>
      </c>
      <c r="AG51" s="7">
        <f t="shared" si="87"/>
        <v>0</v>
      </c>
      <c r="AH51" s="7">
        <f t="shared" si="87"/>
        <v>0</v>
      </c>
      <c r="AI51" s="7">
        <f t="shared" si="87"/>
        <v>0</v>
      </c>
      <c r="AJ51" s="7">
        <f t="shared" si="87"/>
        <v>0</v>
      </c>
      <c r="AK51" s="7">
        <f t="shared" si="87"/>
        <v>0</v>
      </c>
      <c r="AL51" s="7">
        <f t="shared" si="87"/>
        <v>0</v>
      </c>
      <c r="AM51" s="7">
        <f t="shared" si="87"/>
        <v>0</v>
      </c>
      <c r="AN51" s="7">
        <f t="shared" si="87"/>
        <v>0</v>
      </c>
      <c r="AO51" s="7">
        <f t="shared" si="87"/>
        <v>0</v>
      </c>
      <c r="AP51" s="7">
        <f t="shared" si="87"/>
        <v>0</v>
      </c>
      <c r="AQ51" s="7">
        <f t="shared" si="87"/>
        <v>0</v>
      </c>
      <c r="AR51" s="7"/>
      <c r="AS51" s="7" t="b">
        <f t="shared" ref="AS51:BL51" si="88">IF(X51&gt;B$7, TRUE, FALSE)</f>
        <v>0</v>
      </c>
      <c r="AT51" s="7" t="b">
        <f t="shared" si="88"/>
        <v>0</v>
      </c>
      <c r="AU51" s="7" t="b">
        <f t="shared" si="88"/>
        <v>0</v>
      </c>
      <c r="AV51" s="7" t="b">
        <f t="shared" si="88"/>
        <v>0</v>
      </c>
      <c r="AW51" s="7" t="b">
        <f t="shared" si="88"/>
        <v>0</v>
      </c>
      <c r="AX51" s="7" t="b">
        <f t="shared" si="88"/>
        <v>0</v>
      </c>
      <c r="AY51" s="7" t="b">
        <f t="shared" si="88"/>
        <v>0</v>
      </c>
      <c r="AZ51" s="7" t="b">
        <f t="shared" si="88"/>
        <v>0</v>
      </c>
      <c r="BA51" s="7" t="b">
        <f t="shared" si="88"/>
        <v>0</v>
      </c>
      <c r="BB51" s="7" t="b">
        <f t="shared" si="88"/>
        <v>0</v>
      </c>
      <c r="BC51" s="7" t="b">
        <f t="shared" si="88"/>
        <v>0</v>
      </c>
      <c r="BD51" s="7" t="b">
        <f t="shared" si="88"/>
        <v>0</v>
      </c>
      <c r="BE51" s="7" t="b">
        <f t="shared" si="88"/>
        <v>0</v>
      </c>
      <c r="BF51" s="7" t="b">
        <f t="shared" si="88"/>
        <v>0</v>
      </c>
      <c r="BG51" s="7" t="b">
        <f t="shared" si="88"/>
        <v>0</v>
      </c>
      <c r="BH51" s="7" t="b">
        <f t="shared" si="88"/>
        <v>0</v>
      </c>
      <c r="BI51" s="7" t="b">
        <f t="shared" si="88"/>
        <v>0</v>
      </c>
      <c r="BJ51" s="7" t="b">
        <f t="shared" si="88"/>
        <v>0</v>
      </c>
      <c r="BK51" s="7" t="b">
        <f t="shared" si="88"/>
        <v>0</v>
      </c>
      <c r="BL51" s="7" t="b">
        <f t="shared" si="88"/>
        <v>0</v>
      </c>
      <c r="BM51" s="7"/>
    </row>
    <row r="52" hidden="1">
      <c r="A52" s="9">
        <v>43324.0</v>
      </c>
      <c r="B52" s="2">
        <v>86.0</v>
      </c>
      <c r="C52" s="2">
        <v>88.0</v>
      </c>
      <c r="D52" s="2">
        <v>84.0</v>
      </c>
      <c r="E52" s="2">
        <v>98.0</v>
      </c>
      <c r="F52" s="2">
        <v>89.0</v>
      </c>
      <c r="G52" s="2">
        <v>86.0</v>
      </c>
      <c r="H52" s="2">
        <v>91.0</v>
      </c>
      <c r="I52" s="2">
        <v>81.0</v>
      </c>
      <c r="J52" s="2">
        <v>80.0</v>
      </c>
      <c r="K52" s="2">
        <v>88.0</v>
      </c>
      <c r="L52" s="2">
        <v>84.0</v>
      </c>
      <c r="M52" s="2">
        <v>90.0</v>
      </c>
      <c r="N52" s="2">
        <v>81.0</v>
      </c>
      <c r="O52" s="2">
        <v>86.0</v>
      </c>
      <c r="P52" s="2">
        <v>95.0</v>
      </c>
      <c r="Q52" s="2">
        <v>95.0</v>
      </c>
      <c r="R52" s="2">
        <v>88.0</v>
      </c>
      <c r="S52" s="2">
        <v>90.0</v>
      </c>
      <c r="T52" s="2">
        <v>88.0</v>
      </c>
      <c r="U52" s="2">
        <v>90.0</v>
      </c>
      <c r="W52" s="3"/>
      <c r="X52" s="7">
        <f t="shared" ref="X52:AQ52" si="89">MAX(0,X51 + (B$5-B52-B$8))</f>
        <v>0</v>
      </c>
      <c r="Y52" s="7">
        <f t="shared" si="89"/>
        <v>0</v>
      </c>
      <c r="Z52" s="7">
        <f t="shared" si="89"/>
        <v>0</v>
      </c>
      <c r="AA52" s="7">
        <f t="shared" si="89"/>
        <v>0</v>
      </c>
      <c r="AB52" s="7">
        <f t="shared" si="89"/>
        <v>0</v>
      </c>
      <c r="AC52" s="7">
        <f t="shared" si="89"/>
        <v>0</v>
      </c>
      <c r="AD52" s="7">
        <f t="shared" si="89"/>
        <v>0</v>
      </c>
      <c r="AE52" s="7">
        <f t="shared" si="89"/>
        <v>0</v>
      </c>
      <c r="AF52" s="7">
        <f t="shared" si="89"/>
        <v>0</v>
      </c>
      <c r="AG52" s="7">
        <f t="shared" si="89"/>
        <v>0</v>
      </c>
      <c r="AH52" s="7">
        <f t="shared" si="89"/>
        <v>0</v>
      </c>
      <c r="AI52" s="7">
        <f t="shared" si="89"/>
        <v>0</v>
      </c>
      <c r="AJ52" s="7">
        <f t="shared" si="89"/>
        <v>0</v>
      </c>
      <c r="AK52" s="7">
        <f t="shared" si="89"/>
        <v>0</v>
      </c>
      <c r="AL52" s="7">
        <f t="shared" si="89"/>
        <v>0</v>
      </c>
      <c r="AM52" s="7">
        <f t="shared" si="89"/>
        <v>0</v>
      </c>
      <c r="AN52" s="7">
        <f t="shared" si="89"/>
        <v>0</v>
      </c>
      <c r="AO52" s="7">
        <f t="shared" si="89"/>
        <v>0</v>
      </c>
      <c r="AP52" s="7">
        <f t="shared" si="89"/>
        <v>0</v>
      </c>
      <c r="AQ52" s="7">
        <f t="shared" si="89"/>
        <v>0</v>
      </c>
      <c r="AR52" s="7"/>
      <c r="AS52" s="7" t="b">
        <f t="shared" ref="AS52:BL52" si="90">IF(X52&gt;B$7, TRUE, FALSE)</f>
        <v>0</v>
      </c>
      <c r="AT52" s="7" t="b">
        <f t="shared" si="90"/>
        <v>0</v>
      </c>
      <c r="AU52" s="7" t="b">
        <f t="shared" si="90"/>
        <v>0</v>
      </c>
      <c r="AV52" s="7" t="b">
        <f t="shared" si="90"/>
        <v>0</v>
      </c>
      <c r="AW52" s="7" t="b">
        <f t="shared" si="90"/>
        <v>0</v>
      </c>
      <c r="AX52" s="7" t="b">
        <f t="shared" si="90"/>
        <v>0</v>
      </c>
      <c r="AY52" s="7" t="b">
        <f t="shared" si="90"/>
        <v>0</v>
      </c>
      <c r="AZ52" s="7" t="b">
        <f t="shared" si="90"/>
        <v>0</v>
      </c>
      <c r="BA52" s="7" t="b">
        <f t="shared" si="90"/>
        <v>0</v>
      </c>
      <c r="BB52" s="7" t="b">
        <f t="shared" si="90"/>
        <v>0</v>
      </c>
      <c r="BC52" s="7" t="b">
        <f t="shared" si="90"/>
        <v>0</v>
      </c>
      <c r="BD52" s="7" t="b">
        <f t="shared" si="90"/>
        <v>0</v>
      </c>
      <c r="BE52" s="7" t="b">
        <f t="shared" si="90"/>
        <v>0</v>
      </c>
      <c r="BF52" s="7" t="b">
        <f t="shared" si="90"/>
        <v>0</v>
      </c>
      <c r="BG52" s="7" t="b">
        <f t="shared" si="90"/>
        <v>0</v>
      </c>
      <c r="BH52" s="7" t="b">
        <f t="shared" si="90"/>
        <v>0</v>
      </c>
      <c r="BI52" s="7" t="b">
        <f t="shared" si="90"/>
        <v>0</v>
      </c>
      <c r="BJ52" s="7" t="b">
        <f t="shared" si="90"/>
        <v>0</v>
      </c>
      <c r="BK52" s="7" t="b">
        <f t="shared" si="90"/>
        <v>0</v>
      </c>
      <c r="BL52" s="7" t="b">
        <f t="shared" si="90"/>
        <v>0</v>
      </c>
      <c r="BM52" s="7"/>
    </row>
    <row r="53" hidden="1">
      <c r="A53" s="9">
        <v>43325.0</v>
      </c>
      <c r="B53" s="2">
        <v>84.0</v>
      </c>
      <c r="C53" s="2">
        <v>88.0</v>
      </c>
      <c r="D53" s="2">
        <v>86.0</v>
      </c>
      <c r="E53" s="2">
        <v>97.0</v>
      </c>
      <c r="F53" s="2">
        <v>89.0</v>
      </c>
      <c r="G53" s="2">
        <v>81.0</v>
      </c>
      <c r="H53" s="2">
        <v>91.0</v>
      </c>
      <c r="I53" s="2">
        <v>87.0</v>
      </c>
      <c r="J53" s="2">
        <v>77.0</v>
      </c>
      <c r="K53" s="2">
        <v>86.0</v>
      </c>
      <c r="L53" s="2">
        <v>81.0</v>
      </c>
      <c r="M53" s="2">
        <v>100.0</v>
      </c>
      <c r="N53" s="2">
        <v>81.0</v>
      </c>
      <c r="O53" s="2">
        <v>90.0</v>
      </c>
      <c r="P53" s="2">
        <v>96.0</v>
      </c>
      <c r="Q53" s="2">
        <v>95.0</v>
      </c>
      <c r="R53" s="2">
        <v>91.0</v>
      </c>
      <c r="S53" s="2">
        <v>89.0</v>
      </c>
      <c r="T53" s="2">
        <v>84.0</v>
      </c>
      <c r="U53" s="2">
        <v>89.0</v>
      </c>
      <c r="W53" s="3"/>
      <c r="X53" s="7">
        <f t="shared" ref="X53:AQ53" si="91">MAX(0,X52 + (B$5-B53-B$8))</f>
        <v>0</v>
      </c>
      <c r="Y53" s="7">
        <f t="shared" si="91"/>
        <v>0</v>
      </c>
      <c r="Z53" s="7">
        <f t="shared" si="91"/>
        <v>0</v>
      </c>
      <c r="AA53" s="7">
        <f t="shared" si="91"/>
        <v>0</v>
      </c>
      <c r="AB53" s="7">
        <f t="shared" si="91"/>
        <v>0</v>
      </c>
      <c r="AC53" s="7">
        <f t="shared" si="91"/>
        <v>0</v>
      </c>
      <c r="AD53" s="7">
        <f t="shared" si="91"/>
        <v>0</v>
      </c>
      <c r="AE53" s="7">
        <f t="shared" si="91"/>
        <v>0</v>
      </c>
      <c r="AF53" s="7">
        <f t="shared" si="91"/>
        <v>0.1001693282</v>
      </c>
      <c r="AG53" s="7">
        <f t="shared" si="91"/>
        <v>0</v>
      </c>
      <c r="AH53" s="7">
        <f t="shared" si="91"/>
        <v>0</v>
      </c>
      <c r="AI53" s="7">
        <f t="shared" si="91"/>
        <v>0</v>
      </c>
      <c r="AJ53" s="7">
        <f t="shared" si="91"/>
        <v>0</v>
      </c>
      <c r="AK53" s="7">
        <f t="shared" si="91"/>
        <v>0</v>
      </c>
      <c r="AL53" s="7">
        <f t="shared" si="91"/>
        <v>0</v>
      </c>
      <c r="AM53" s="7">
        <f t="shared" si="91"/>
        <v>0</v>
      </c>
      <c r="AN53" s="7">
        <f t="shared" si="91"/>
        <v>0</v>
      </c>
      <c r="AO53" s="7">
        <f t="shared" si="91"/>
        <v>0</v>
      </c>
      <c r="AP53" s="7">
        <f t="shared" si="91"/>
        <v>0</v>
      </c>
      <c r="AQ53" s="7">
        <f t="shared" si="91"/>
        <v>0</v>
      </c>
      <c r="AR53" s="7"/>
      <c r="AS53" s="7" t="b">
        <f t="shared" ref="AS53:BL53" si="92">IF(X53&gt;B$7, TRUE, FALSE)</f>
        <v>0</v>
      </c>
      <c r="AT53" s="7" t="b">
        <f t="shared" si="92"/>
        <v>0</v>
      </c>
      <c r="AU53" s="7" t="b">
        <f t="shared" si="92"/>
        <v>0</v>
      </c>
      <c r="AV53" s="7" t="b">
        <f t="shared" si="92"/>
        <v>0</v>
      </c>
      <c r="AW53" s="7" t="b">
        <f t="shared" si="92"/>
        <v>0</v>
      </c>
      <c r="AX53" s="7" t="b">
        <f t="shared" si="92"/>
        <v>0</v>
      </c>
      <c r="AY53" s="7" t="b">
        <f t="shared" si="92"/>
        <v>0</v>
      </c>
      <c r="AZ53" s="7" t="b">
        <f t="shared" si="92"/>
        <v>0</v>
      </c>
      <c r="BA53" s="7" t="b">
        <f t="shared" si="92"/>
        <v>0</v>
      </c>
      <c r="BB53" s="7" t="b">
        <f t="shared" si="92"/>
        <v>0</v>
      </c>
      <c r="BC53" s="7" t="b">
        <f t="shared" si="92"/>
        <v>0</v>
      </c>
      <c r="BD53" s="7" t="b">
        <f t="shared" si="92"/>
        <v>0</v>
      </c>
      <c r="BE53" s="7" t="b">
        <f t="shared" si="92"/>
        <v>0</v>
      </c>
      <c r="BF53" s="7" t="b">
        <f t="shared" si="92"/>
        <v>0</v>
      </c>
      <c r="BG53" s="7" t="b">
        <f t="shared" si="92"/>
        <v>0</v>
      </c>
      <c r="BH53" s="7" t="b">
        <f t="shared" si="92"/>
        <v>0</v>
      </c>
      <c r="BI53" s="7" t="b">
        <f t="shared" si="92"/>
        <v>0</v>
      </c>
      <c r="BJ53" s="7" t="b">
        <f t="shared" si="92"/>
        <v>0</v>
      </c>
      <c r="BK53" s="7" t="b">
        <f t="shared" si="92"/>
        <v>0</v>
      </c>
      <c r="BL53" s="7" t="b">
        <f t="shared" si="92"/>
        <v>0</v>
      </c>
      <c r="BM53" s="7"/>
    </row>
    <row r="54" hidden="1">
      <c r="A54" s="9">
        <v>43326.0</v>
      </c>
      <c r="B54" s="2">
        <v>86.0</v>
      </c>
      <c r="C54" s="2">
        <v>87.0</v>
      </c>
      <c r="D54" s="2">
        <v>80.0</v>
      </c>
      <c r="E54" s="2">
        <v>98.0</v>
      </c>
      <c r="F54" s="2">
        <v>89.0</v>
      </c>
      <c r="G54" s="2">
        <v>87.0</v>
      </c>
      <c r="H54" s="2">
        <v>89.0</v>
      </c>
      <c r="I54" s="2">
        <v>89.0</v>
      </c>
      <c r="J54" s="2">
        <v>82.0</v>
      </c>
      <c r="K54" s="2">
        <v>90.0</v>
      </c>
      <c r="L54" s="2">
        <v>87.0</v>
      </c>
      <c r="M54" s="2">
        <v>99.0</v>
      </c>
      <c r="N54" s="2">
        <v>84.0</v>
      </c>
      <c r="O54" s="2">
        <v>90.0</v>
      </c>
      <c r="P54" s="2">
        <v>89.0</v>
      </c>
      <c r="Q54" s="2">
        <v>94.0</v>
      </c>
      <c r="R54" s="2">
        <v>88.0</v>
      </c>
      <c r="S54" s="2">
        <v>83.0</v>
      </c>
      <c r="T54" s="2">
        <v>85.0</v>
      </c>
      <c r="U54" s="2">
        <v>90.0</v>
      </c>
      <c r="W54" s="3"/>
      <c r="X54" s="7">
        <f t="shared" ref="X54:AQ54" si="93">MAX(0,X53 + (B$5-B54-B$8))</f>
        <v>0</v>
      </c>
      <c r="Y54" s="7">
        <f t="shared" si="93"/>
        <v>0</v>
      </c>
      <c r="Z54" s="7">
        <f t="shared" si="93"/>
        <v>0</v>
      </c>
      <c r="AA54" s="7">
        <f t="shared" si="93"/>
        <v>0</v>
      </c>
      <c r="AB54" s="7">
        <f t="shared" si="93"/>
        <v>0</v>
      </c>
      <c r="AC54" s="7">
        <f t="shared" si="93"/>
        <v>0</v>
      </c>
      <c r="AD54" s="7">
        <f t="shared" si="93"/>
        <v>0</v>
      </c>
      <c r="AE54" s="7">
        <f t="shared" si="93"/>
        <v>0</v>
      </c>
      <c r="AF54" s="7">
        <f t="shared" si="93"/>
        <v>0</v>
      </c>
      <c r="AG54" s="7">
        <f t="shared" si="93"/>
        <v>0</v>
      </c>
      <c r="AH54" s="7">
        <f t="shared" si="93"/>
        <v>0</v>
      </c>
      <c r="AI54" s="7">
        <f t="shared" si="93"/>
        <v>0</v>
      </c>
      <c r="AJ54" s="7">
        <f t="shared" si="93"/>
        <v>0</v>
      </c>
      <c r="AK54" s="7">
        <f t="shared" si="93"/>
        <v>0</v>
      </c>
      <c r="AL54" s="7">
        <f t="shared" si="93"/>
        <v>0</v>
      </c>
      <c r="AM54" s="7">
        <f t="shared" si="93"/>
        <v>0</v>
      </c>
      <c r="AN54" s="7">
        <f t="shared" si="93"/>
        <v>0</v>
      </c>
      <c r="AO54" s="7">
        <f t="shared" si="93"/>
        <v>0</v>
      </c>
      <c r="AP54" s="7">
        <f t="shared" si="93"/>
        <v>0</v>
      </c>
      <c r="AQ54" s="7">
        <f t="shared" si="93"/>
        <v>0</v>
      </c>
      <c r="AR54" s="7"/>
      <c r="AS54" s="7" t="b">
        <f t="shared" ref="AS54:BL54" si="94">IF(X54&gt;B$7, TRUE, FALSE)</f>
        <v>0</v>
      </c>
      <c r="AT54" s="7" t="b">
        <f t="shared" si="94"/>
        <v>0</v>
      </c>
      <c r="AU54" s="7" t="b">
        <f t="shared" si="94"/>
        <v>0</v>
      </c>
      <c r="AV54" s="7" t="b">
        <f t="shared" si="94"/>
        <v>0</v>
      </c>
      <c r="AW54" s="7" t="b">
        <f t="shared" si="94"/>
        <v>0</v>
      </c>
      <c r="AX54" s="7" t="b">
        <f t="shared" si="94"/>
        <v>0</v>
      </c>
      <c r="AY54" s="7" t="b">
        <f t="shared" si="94"/>
        <v>0</v>
      </c>
      <c r="AZ54" s="7" t="b">
        <f t="shared" si="94"/>
        <v>0</v>
      </c>
      <c r="BA54" s="7" t="b">
        <f t="shared" si="94"/>
        <v>0</v>
      </c>
      <c r="BB54" s="7" t="b">
        <f t="shared" si="94"/>
        <v>0</v>
      </c>
      <c r="BC54" s="7" t="b">
        <f t="shared" si="94"/>
        <v>0</v>
      </c>
      <c r="BD54" s="7" t="b">
        <f t="shared" si="94"/>
        <v>0</v>
      </c>
      <c r="BE54" s="7" t="b">
        <f t="shared" si="94"/>
        <v>0</v>
      </c>
      <c r="BF54" s="7" t="b">
        <f t="shared" si="94"/>
        <v>0</v>
      </c>
      <c r="BG54" s="7" t="b">
        <f t="shared" si="94"/>
        <v>0</v>
      </c>
      <c r="BH54" s="7" t="b">
        <f t="shared" si="94"/>
        <v>0</v>
      </c>
      <c r="BI54" s="7" t="b">
        <f t="shared" si="94"/>
        <v>0</v>
      </c>
      <c r="BJ54" s="7" t="b">
        <f t="shared" si="94"/>
        <v>0</v>
      </c>
      <c r="BK54" s="7" t="b">
        <f t="shared" si="94"/>
        <v>0</v>
      </c>
      <c r="BL54" s="7" t="b">
        <f t="shared" si="94"/>
        <v>0</v>
      </c>
      <c r="BM54" s="7"/>
    </row>
    <row r="55" hidden="1">
      <c r="A55" s="9">
        <v>43327.0</v>
      </c>
      <c r="B55" s="2">
        <v>89.0</v>
      </c>
      <c r="C55" s="2">
        <v>88.0</v>
      </c>
      <c r="D55" s="2">
        <v>82.0</v>
      </c>
      <c r="E55" s="2">
        <v>93.0</v>
      </c>
      <c r="F55" s="2">
        <v>94.0</v>
      </c>
      <c r="G55" s="2">
        <v>84.0</v>
      </c>
      <c r="H55" s="2">
        <v>88.0</v>
      </c>
      <c r="I55" s="2">
        <v>90.0</v>
      </c>
      <c r="J55" s="2">
        <v>82.0</v>
      </c>
      <c r="K55" s="2">
        <v>92.0</v>
      </c>
      <c r="L55" s="2">
        <v>86.0</v>
      </c>
      <c r="M55" s="2">
        <v>102.0</v>
      </c>
      <c r="N55" s="2">
        <v>87.0</v>
      </c>
      <c r="O55" s="2">
        <v>90.0</v>
      </c>
      <c r="P55" s="2">
        <v>90.0</v>
      </c>
      <c r="Q55" s="2">
        <v>88.0</v>
      </c>
      <c r="R55" s="2">
        <v>85.0</v>
      </c>
      <c r="S55" s="2">
        <v>73.0</v>
      </c>
      <c r="T55" s="2">
        <v>87.0</v>
      </c>
      <c r="U55" s="2">
        <v>90.0</v>
      </c>
      <c r="W55" s="3"/>
      <c r="X55" s="7">
        <f t="shared" ref="X55:AQ55" si="95">MAX(0,X54 + (B$5-B55-B$8))</f>
        <v>0</v>
      </c>
      <c r="Y55" s="7">
        <f t="shared" si="95"/>
        <v>0</v>
      </c>
      <c r="Z55" s="7">
        <f t="shared" si="95"/>
        <v>0</v>
      </c>
      <c r="AA55" s="7">
        <f t="shared" si="95"/>
        <v>0</v>
      </c>
      <c r="AB55" s="7">
        <f t="shared" si="95"/>
        <v>0</v>
      </c>
      <c r="AC55" s="7">
        <f t="shared" si="95"/>
        <v>0</v>
      </c>
      <c r="AD55" s="7">
        <f t="shared" si="95"/>
        <v>0</v>
      </c>
      <c r="AE55" s="7">
        <f t="shared" si="95"/>
        <v>0</v>
      </c>
      <c r="AF55" s="7">
        <f t="shared" si="95"/>
        <v>0</v>
      </c>
      <c r="AG55" s="7">
        <f t="shared" si="95"/>
        <v>0</v>
      </c>
      <c r="AH55" s="7">
        <f t="shared" si="95"/>
        <v>0</v>
      </c>
      <c r="AI55" s="7">
        <f t="shared" si="95"/>
        <v>0</v>
      </c>
      <c r="AJ55" s="7">
        <f t="shared" si="95"/>
        <v>0</v>
      </c>
      <c r="AK55" s="7">
        <f t="shared" si="95"/>
        <v>0</v>
      </c>
      <c r="AL55" s="7">
        <f t="shared" si="95"/>
        <v>0</v>
      </c>
      <c r="AM55" s="7">
        <f t="shared" si="95"/>
        <v>0</v>
      </c>
      <c r="AN55" s="7">
        <f t="shared" si="95"/>
        <v>0</v>
      </c>
      <c r="AO55" s="7">
        <f t="shared" si="95"/>
        <v>3.258087164</v>
      </c>
      <c r="AP55" s="7">
        <f t="shared" si="95"/>
        <v>0</v>
      </c>
      <c r="AQ55" s="7">
        <f t="shared" si="95"/>
        <v>0</v>
      </c>
      <c r="AR55" s="7"/>
      <c r="AS55" s="7" t="b">
        <f t="shared" ref="AS55:BL55" si="96">IF(X55&gt;B$7, TRUE, FALSE)</f>
        <v>0</v>
      </c>
      <c r="AT55" s="7" t="b">
        <f t="shared" si="96"/>
        <v>0</v>
      </c>
      <c r="AU55" s="7" t="b">
        <f t="shared" si="96"/>
        <v>0</v>
      </c>
      <c r="AV55" s="7" t="b">
        <f t="shared" si="96"/>
        <v>0</v>
      </c>
      <c r="AW55" s="7" t="b">
        <f t="shared" si="96"/>
        <v>0</v>
      </c>
      <c r="AX55" s="7" t="b">
        <f t="shared" si="96"/>
        <v>0</v>
      </c>
      <c r="AY55" s="7" t="b">
        <f t="shared" si="96"/>
        <v>0</v>
      </c>
      <c r="AZ55" s="7" t="b">
        <f t="shared" si="96"/>
        <v>0</v>
      </c>
      <c r="BA55" s="7" t="b">
        <f t="shared" si="96"/>
        <v>0</v>
      </c>
      <c r="BB55" s="7" t="b">
        <f t="shared" si="96"/>
        <v>0</v>
      </c>
      <c r="BC55" s="7" t="b">
        <f t="shared" si="96"/>
        <v>0</v>
      </c>
      <c r="BD55" s="7" t="b">
        <f t="shared" si="96"/>
        <v>0</v>
      </c>
      <c r="BE55" s="7" t="b">
        <f t="shared" si="96"/>
        <v>0</v>
      </c>
      <c r="BF55" s="7" t="b">
        <f t="shared" si="96"/>
        <v>0</v>
      </c>
      <c r="BG55" s="7" t="b">
        <f t="shared" si="96"/>
        <v>0</v>
      </c>
      <c r="BH55" s="7" t="b">
        <f t="shared" si="96"/>
        <v>0</v>
      </c>
      <c r="BI55" s="7" t="b">
        <f t="shared" si="96"/>
        <v>0</v>
      </c>
      <c r="BJ55" s="7" t="b">
        <f t="shared" si="96"/>
        <v>0</v>
      </c>
      <c r="BK55" s="7" t="b">
        <f t="shared" si="96"/>
        <v>0</v>
      </c>
      <c r="BL55" s="7" t="b">
        <f t="shared" si="96"/>
        <v>0</v>
      </c>
      <c r="BM55" s="7"/>
    </row>
    <row r="56" hidden="1">
      <c r="A56" s="9">
        <v>43328.0</v>
      </c>
      <c r="B56" s="2">
        <v>90.0</v>
      </c>
      <c r="C56" s="2">
        <v>91.0</v>
      </c>
      <c r="D56" s="2">
        <v>86.0</v>
      </c>
      <c r="E56" s="2">
        <v>93.0</v>
      </c>
      <c r="F56" s="2">
        <v>97.0</v>
      </c>
      <c r="G56" s="2">
        <v>90.0</v>
      </c>
      <c r="H56" s="2">
        <v>90.0</v>
      </c>
      <c r="I56" s="2">
        <v>86.0</v>
      </c>
      <c r="J56" s="2">
        <v>84.0</v>
      </c>
      <c r="K56" s="2">
        <v>89.0</v>
      </c>
      <c r="L56" s="2">
        <v>89.0</v>
      </c>
      <c r="M56" s="2">
        <v>101.0</v>
      </c>
      <c r="N56" s="2">
        <v>86.0</v>
      </c>
      <c r="O56" s="2">
        <v>88.0</v>
      </c>
      <c r="P56" s="2">
        <v>90.0</v>
      </c>
      <c r="Q56" s="2">
        <v>90.0</v>
      </c>
      <c r="R56" s="2">
        <v>91.0</v>
      </c>
      <c r="S56" s="2">
        <v>67.0</v>
      </c>
      <c r="T56" s="2">
        <v>88.0</v>
      </c>
      <c r="U56" s="2">
        <v>90.0</v>
      </c>
      <c r="W56" s="3"/>
      <c r="X56" s="7">
        <f t="shared" ref="X56:AQ56" si="97">MAX(0,X55 + (B$5-B56-B$8))</f>
        <v>0</v>
      </c>
      <c r="Y56" s="7">
        <f t="shared" si="97"/>
        <v>0</v>
      </c>
      <c r="Z56" s="7">
        <f t="shared" si="97"/>
        <v>0</v>
      </c>
      <c r="AA56" s="7">
        <f t="shared" si="97"/>
        <v>0</v>
      </c>
      <c r="AB56" s="7">
        <f t="shared" si="97"/>
        <v>0</v>
      </c>
      <c r="AC56" s="7">
        <f t="shared" si="97"/>
        <v>0</v>
      </c>
      <c r="AD56" s="7">
        <f t="shared" si="97"/>
        <v>0</v>
      </c>
      <c r="AE56" s="7">
        <f t="shared" si="97"/>
        <v>0</v>
      </c>
      <c r="AF56" s="7">
        <f t="shared" si="97"/>
        <v>0</v>
      </c>
      <c r="AG56" s="7">
        <f t="shared" si="97"/>
        <v>0</v>
      </c>
      <c r="AH56" s="7">
        <f t="shared" si="97"/>
        <v>0</v>
      </c>
      <c r="AI56" s="7">
        <f t="shared" si="97"/>
        <v>0</v>
      </c>
      <c r="AJ56" s="7">
        <f t="shared" si="97"/>
        <v>0</v>
      </c>
      <c r="AK56" s="7">
        <f t="shared" si="97"/>
        <v>0</v>
      </c>
      <c r="AL56" s="7">
        <f t="shared" si="97"/>
        <v>0</v>
      </c>
      <c r="AM56" s="7">
        <f t="shared" si="97"/>
        <v>0</v>
      </c>
      <c r="AN56" s="7">
        <f t="shared" si="97"/>
        <v>0</v>
      </c>
      <c r="AO56" s="7">
        <f t="shared" si="97"/>
        <v>12.51617433</v>
      </c>
      <c r="AP56" s="7">
        <f t="shared" si="97"/>
        <v>0</v>
      </c>
      <c r="AQ56" s="7">
        <f t="shared" si="97"/>
        <v>0</v>
      </c>
      <c r="AR56" s="7"/>
      <c r="AS56" s="7" t="b">
        <f t="shared" ref="AS56:BL56" si="98">IF(X56&gt;B$7, TRUE, FALSE)</f>
        <v>0</v>
      </c>
      <c r="AT56" s="7" t="b">
        <f t="shared" si="98"/>
        <v>0</v>
      </c>
      <c r="AU56" s="7" t="b">
        <f t="shared" si="98"/>
        <v>0</v>
      </c>
      <c r="AV56" s="7" t="b">
        <f t="shared" si="98"/>
        <v>0</v>
      </c>
      <c r="AW56" s="7" t="b">
        <f t="shared" si="98"/>
        <v>0</v>
      </c>
      <c r="AX56" s="7" t="b">
        <f t="shared" si="98"/>
        <v>0</v>
      </c>
      <c r="AY56" s="7" t="b">
        <f t="shared" si="98"/>
        <v>0</v>
      </c>
      <c r="AZ56" s="7" t="b">
        <f t="shared" si="98"/>
        <v>0</v>
      </c>
      <c r="BA56" s="7" t="b">
        <f t="shared" si="98"/>
        <v>0</v>
      </c>
      <c r="BB56" s="7" t="b">
        <f t="shared" si="98"/>
        <v>0</v>
      </c>
      <c r="BC56" s="7" t="b">
        <f t="shared" si="98"/>
        <v>0</v>
      </c>
      <c r="BD56" s="7" t="b">
        <f t="shared" si="98"/>
        <v>0</v>
      </c>
      <c r="BE56" s="7" t="b">
        <f t="shared" si="98"/>
        <v>0</v>
      </c>
      <c r="BF56" s="7" t="b">
        <f t="shared" si="98"/>
        <v>0</v>
      </c>
      <c r="BG56" s="7" t="b">
        <f t="shared" si="98"/>
        <v>0</v>
      </c>
      <c r="BH56" s="7" t="b">
        <f t="shared" si="98"/>
        <v>0</v>
      </c>
      <c r="BI56" s="7" t="b">
        <f t="shared" si="98"/>
        <v>0</v>
      </c>
      <c r="BJ56" s="7" t="b">
        <f t="shared" si="98"/>
        <v>0</v>
      </c>
      <c r="BK56" s="7" t="b">
        <f t="shared" si="98"/>
        <v>0</v>
      </c>
      <c r="BL56" s="7" t="b">
        <f t="shared" si="98"/>
        <v>0</v>
      </c>
      <c r="BM56" s="7"/>
    </row>
    <row r="57" hidden="1">
      <c r="A57" s="9">
        <v>43329.0</v>
      </c>
      <c r="B57" s="2">
        <v>91.0</v>
      </c>
      <c r="C57" s="2">
        <v>91.0</v>
      </c>
      <c r="D57" s="2">
        <v>84.0</v>
      </c>
      <c r="E57" s="2">
        <v>96.0</v>
      </c>
      <c r="F57" s="2">
        <v>99.0</v>
      </c>
      <c r="G57" s="2">
        <v>91.0</v>
      </c>
      <c r="H57" s="2">
        <v>91.0</v>
      </c>
      <c r="I57" s="2">
        <v>89.0</v>
      </c>
      <c r="J57" s="2">
        <v>86.0</v>
      </c>
      <c r="K57" s="2">
        <v>90.0</v>
      </c>
      <c r="L57" s="2">
        <v>86.0</v>
      </c>
      <c r="M57" s="2">
        <v>101.0</v>
      </c>
      <c r="N57" s="2">
        <v>85.0</v>
      </c>
      <c r="O57" s="2">
        <v>87.0</v>
      </c>
      <c r="P57" s="2">
        <v>91.0</v>
      </c>
      <c r="Q57" s="2">
        <v>92.0</v>
      </c>
      <c r="R57" s="2">
        <v>87.0</v>
      </c>
      <c r="S57" s="2">
        <v>66.0</v>
      </c>
      <c r="T57" s="2">
        <v>89.0</v>
      </c>
      <c r="U57" s="2">
        <v>89.0</v>
      </c>
      <c r="W57" s="3"/>
      <c r="X57" s="7">
        <f t="shared" ref="X57:AQ57" si="99">MAX(0,X56 + (B$5-B57-B$8))</f>
        <v>0</v>
      </c>
      <c r="Y57" s="7">
        <f t="shared" si="99"/>
        <v>0</v>
      </c>
      <c r="Z57" s="7">
        <f t="shared" si="99"/>
        <v>0</v>
      </c>
      <c r="AA57" s="7">
        <f t="shared" si="99"/>
        <v>0</v>
      </c>
      <c r="AB57" s="7">
        <f t="shared" si="99"/>
        <v>0</v>
      </c>
      <c r="AC57" s="7">
        <f t="shared" si="99"/>
        <v>0</v>
      </c>
      <c r="AD57" s="7">
        <f t="shared" si="99"/>
        <v>0</v>
      </c>
      <c r="AE57" s="7">
        <f t="shared" si="99"/>
        <v>0</v>
      </c>
      <c r="AF57" s="7">
        <f t="shared" si="99"/>
        <v>0</v>
      </c>
      <c r="AG57" s="7">
        <f t="shared" si="99"/>
        <v>0</v>
      </c>
      <c r="AH57" s="7">
        <f t="shared" si="99"/>
        <v>0</v>
      </c>
      <c r="AI57" s="7">
        <f t="shared" si="99"/>
        <v>0</v>
      </c>
      <c r="AJ57" s="7">
        <f t="shared" si="99"/>
        <v>0</v>
      </c>
      <c r="AK57" s="7">
        <f t="shared" si="99"/>
        <v>0</v>
      </c>
      <c r="AL57" s="7">
        <f t="shared" si="99"/>
        <v>0</v>
      </c>
      <c r="AM57" s="7">
        <f t="shared" si="99"/>
        <v>0</v>
      </c>
      <c r="AN57" s="7">
        <f t="shared" si="99"/>
        <v>0</v>
      </c>
      <c r="AO57" s="7">
        <f t="shared" si="99"/>
        <v>22.77426149</v>
      </c>
      <c r="AP57" s="7">
        <f t="shared" si="99"/>
        <v>0</v>
      </c>
      <c r="AQ57" s="7">
        <f t="shared" si="99"/>
        <v>0</v>
      </c>
      <c r="AR57" s="7"/>
      <c r="AS57" s="7" t="b">
        <f t="shared" ref="AS57:BL57" si="100">IF(X57&gt;B$7, TRUE, FALSE)</f>
        <v>0</v>
      </c>
      <c r="AT57" s="7" t="b">
        <f t="shared" si="100"/>
        <v>0</v>
      </c>
      <c r="AU57" s="7" t="b">
        <f t="shared" si="100"/>
        <v>0</v>
      </c>
      <c r="AV57" s="7" t="b">
        <f t="shared" si="100"/>
        <v>0</v>
      </c>
      <c r="AW57" s="7" t="b">
        <f t="shared" si="100"/>
        <v>0</v>
      </c>
      <c r="AX57" s="7" t="b">
        <f t="shared" si="100"/>
        <v>0</v>
      </c>
      <c r="AY57" s="7" t="b">
        <f t="shared" si="100"/>
        <v>0</v>
      </c>
      <c r="AZ57" s="7" t="b">
        <f t="shared" si="100"/>
        <v>0</v>
      </c>
      <c r="BA57" s="7" t="b">
        <f t="shared" si="100"/>
        <v>0</v>
      </c>
      <c r="BB57" s="7" t="b">
        <f t="shared" si="100"/>
        <v>0</v>
      </c>
      <c r="BC57" s="7" t="b">
        <f t="shared" si="100"/>
        <v>0</v>
      </c>
      <c r="BD57" s="7" t="b">
        <f t="shared" si="100"/>
        <v>0</v>
      </c>
      <c r="BE57" s="7" t="b">
        <f t="shared" si="100"/>
        <v>0</v>
      </c>
      <c r="BF57" s="7" t="b">
        <f t="shared" si="100"/>
        <v>0</v>
      </c>
      <c r="BG57" s="7" t="b">
        <f t="shared" si="100"/>
        <v>0</v>
      </c>
      <c r="BH57" s="7" t="b">
        <f t="shared" si="100"/>
        <v>0</v>
      </c>
      <c r="BI57" s="7" t="b">
        <f t="shared" si="100"/>
        <v>0</v>
      </c>
      <c r="BJ57" s="7" t="b">
        <f t="shared" si="100"/>
        <v>0</v>
      </c>
      <c r="BK57" s="7" t="b">
        <f t="shared" si="100"/>
        <v>0</v>
      </c>
      <c r="BL57" s="7" t="b">
        <f t="shared" si="100"/>
        <v>0</v>
      </c>
      <c r="BM57" s="7"/>
    </row>
    <row r="58" hidden="1">
      <c r="A58" s="9">
        <v>43330.0</v>
      </c>
      <c r="B58" s="2">
        <v>91.0</v>
      </c>
      <c r="C58" s="2">
        <v>89.0</v>
      </c>
      <c r="D58" s="2">
        <v>87.0</v>
      </c>
      <c r="E58" s="2">
        <v>98.0</v>
      </c>
      <c r="F58" s="2">
        <v>101.0</v>
      </c>
      <c r="G58" s="2">
        <v>91.0</v>
      </c>
      <c r="H58" s="2">
        <v>93.0</v>
      </c>
      <c r="I58" s="2">
        <v>90.0</v>
      </c>
      <c r="J58" s="2">
        <v>86.0</v>
      </c>
      <c r="K58" s="2">
        <v>90.0</v>
      </c>
      <c r="L58" s="2">
        <v>88.0</v>
      </c>
      <c r="M58" s="2">
        <v>97.0</v>
      </c>
      <c r="N58" s="2">
        <v>86.0</v>
      </c>
      <c r="O58" s="2">
        <v>88.0</v>
      </c>
      <c r="P58" s="2">
        <v>93.0</v>
      </c>
      <c r="Q58" s="2">
        <v>94.0</v>
      </c>
      <c r="R58" s="2">
        <v>87.0</v>
      </c>
      <c r="S58" s="2">
        <v>77.0</v>
      </c>
      <c r="T58" s="2">
        <v>89.0</v>
      </c>
      <c r="U58" s="2">
        <v>88.0</v>
      </c>
      <c r="W58" s="3"/>
      <c r="X58" s="7">
        <f t="shared" ref="X58:AQ58" si="101">MAX(0,X57 + (B$5-B58-B$8))</f>
        <v>0</v>
      </c>
      <c r="Y58" s="7">
        <f t="shared" si="101"/>
        <v>0</v>
      </c>
      <c r="Z58" s="7">
        <f t="shared" si="101"/>
        <v>0</v>
      </c>
      <c r="AA58" s="7">
        <f t="shared" si="101"/>
        <v>0</v>
      </c>
      <c r="AB58" s="7">
        <f t="shared" si="101"/>
        <v>0</v>
      </c>
      <c r="AC58" s="7">
        <f t="shared" si="101"/>
        <v>0</v>
      </c>
      <c r="AD58" s="7">
        <f t="shared" si="101"/>
        <v>0</v>
      </c>
      <c r="AE58" s="7">
        <f t="shared" si="101"/>
        <v>0</v>
      </c>
      <c r="AF58" s="7">
        <f t="shared" si="101"/>
        <v>0</v>
      </c>
      <c r="AG58" s="7">
        <f t="shared" si="101"/>
        <v>0</v>
      </c>
      <c r="AH58" s="7">
        <f t="shared" si="101"/>
        <v>0</v>
      </c>
      <c r="AI58" s="7">
        <f t="shared" si="101"/>
        <v>0</v>
      </c>
      <c r="AJ58" s="7">
        <f t="shared" si="101"/>
        <v>0</v>
      </c>
      <c r="AK58" s="7">
        <f t="shared" si="101"/>
        <v>0</v>
      </c>
      <c r="AL58" s="7">
        <f t="shared" si="101"/>
        <v>0</v>
      </c>
      <c r="AM58" s="7">
        <f t="shared" si="101"/>
        <v>0</v>
      </c>
      <c r="AN58" s="7">
        <f t="shared" si="101"/>
        <v>0</v>
      </c>
      <c r="AO58" s="7">
        <f t="shared" si="101"/>
        <v>22.03234865</v>
      </c>
      <c r="AP58" s="7">
        <f t="shared" si="101"/>
        <v>0</v>
      </c>
      <c r="AQ58" s="7">
        <f t="shared" si="101"/>
        <v>0</v>
      </c>
      <c r="AR58" s="7"/>
      <c r="AS58" s="7" t="b">
        <f t="shared" ref="AS58:BL58" si="102">IF(X58&gt;B$7, TRUE, FALSE)</f>
        <v>0</v>
      </c>
      <c r="AT58" s="7" t="b">
        <f t="shared" si="102"/>
        <v>0</v>
      </c>
      <c r="AU58" s="7" t="b">
        <f t="shared" si="102"/>
        <v>0</v>
      </c>
      <c r="AV58" s="7" t="b">
        <f t="shared" si="102"/>
        <v>0</v>
      </c>
      <c r="AW58" s="7" t="b">
        <f t="shared" si="102"/>
        <v>0</v>
      </c>
      <c r="AX58" s="7" t="b">
        <f t="shared" si="102"/>
        <v>0</v>
      </c>
      <c r="AY58" s="7" t="b">
        <f t="shared" si="102"/>
        <v>0</v>
      </c>
      <c r="AZ58" s="7" t="b">
        <f t="shared" si="102"/>
        <v>0</v>
      </c>
      <c r="BA58" s="7" t="b">
        <f t="shared" si="102"/>
        <v>0</v>
      </c>
      <c r="BB58" s="7" t="b">
        <f t="shared" si="102"/>
        <v>0</v>
      </c>
      <c r="BC58" s="7" t="b">
        <f t="shared" si="102"/>
        <v>0</v>
      </c>
      <c r="BD58" s="7" t="b">
        <f t="shared" si="102"/>
        <v>0</v>
      </c>
      <c r="BE58" s="7" t="b">
        <f t="shared" si="102"/>
        <v>0</v>
      </c>
      <c r="BF58" s="7" t="b">
        <f t="shared" si="102"/>
        <v>0</v>
      </c>
      <c r="BG58" s="7" t="b">
        <f t="shared" si="102"/>
        <v>0</v>
      </c>
      <c r="BH58" s="7" t="b">
        <f t="shared" si="102"/>
        <v>0</v>
      </c>
      <c r="BI58" s="7" t="b">
        <f t="shared" si="102"/>
        <v>0</v>
      </c>
      <c r="BJ58" s="7" t="b">
        <f t="shared" si="102"/>
        <v>0</v>
      </c>
      <c r="BK58" s="7" t="b">
        <f t="shared" si="102"/>
        <v>0</v>
      </c>
      <c r="BL58" s="7" t="b">
        <f t="shared" si="102"/>
        <v>0</v>
      </c>
      <c r="BM58" s="7"/>
    </row>
    <row r="59" hidden="1">
      <c r="A59" s="9">
        <v>43331.0</v>
      </c>
      <c r="B59" s="2">
        <v>90.0</v>
      </c>
      <c r="C59" s="2">
        <v>89.0</v>
      </c>
      <c r="D59" s="2">
        <v>90.0</v>
      </c>
      <c r="E59" s="2">
        <v>98.0</v>
      </c>
      <c r="F59" s="2">
        <v>101.0</v>
      </c>
      <c r="G59" s="2">
        <v>87.0</v>
      </c>
      <c r="H59" s="2">
        <v>91.0</v>
      </c>
      <c r="I59" s="2">
        <v>90.0</v>
      </c>
      <c r="J59" s="2">
        <v>89.0</v>
      </c>
      <c r="K59" s="2">
        <v>89.0</v>
      </c>
      <c r="L59" s="2">
        <v>88.0</v>
      </c>
      <c r="M59" s="2">
        <v>95.0</v>
      </c>
      <c r="N59" s="2">
        <v>90.0</v>
      </c>
      <c r="O59" s="2">
        <v>90.0</v>
      </c>
      <c r="P59" s="2">
        <v>92.0</v>
      </c>
      <c r="Q59" s="2">
        <v>96.0</v>
      </c>
      <c r="R59" s="2">
        <v>84.0</v>
      </c>
      <c r="S59" s="2">
        <v>82.0</v>
      </c>
      <c r="T59" s="2">
        <v>86.0</v>
      </c>
      <c r="U59" s="2">
        <v>89.0</v>
      </c>
      <c r="W59" s="3"/>
      <c r="X59" s="7">
        <f t="shared" ref="X59:AQ59" si="103">MAX(0,X58 + (B$5-B59-B$8))</f>
        <v>0</v>
      </c>
      <c r="Y59" s="7">
        <f t="shared" si="103"/>
        <v>0</v>
      </c>
      <c r="Z59" s="7">
        <f t="shared" si="103"/>
        <v>0</v>
      </c>
      <c r="AA59" s="7">
        <f t="shared" si="103"/>
        <v>0</v>
      </c>
      <c r="AB59" s="7">
        <f t="shared" si="103"/>
        <v>0</v>
      </c>
      <c r="AC59" s="7">
        <f t="shared" si="103"/>
        <v>0</v>
      </c>
      <c r="AD59" s="7">
        <f t="shared" si="103"/>
        <v>0</v>
      </c>
      <c r="AE59" s="7">
        <f t="shared" si="103"/>
        <v>0</v>
      </c>
      <c r="AF59" s="7">
        <f t="shared" si="103"/>
        <v>0</v>
      </c>
      <c r="AG59" s="7">
        <f t="shared" si="103"/>
        <v>0</v>
      </c>
      <c r="AH59" s="7">
        <f t="shared" si="103"/>
        <v>0</v>
      </c>
      <c r="AI59" s="7">
        <f t="shared" si="103"/>
        <v>0</v>
      </c>
      <c r="AJ59" s="7">
        <f t="shared" si="103"/>
        <v>0</v>
      </c>
      <c r="AK59" s="7">
        <f t="shared" si="103"/>
        <v>0</v>
      </c>
      <c r="AL59" s="7">
        <f t="shared" si="103"/>
        <v>0</v>
      </c>
      <c r="AM59" s="7">
        <f t="shared" si="103"/>
        <v>0</v>
      </c>
      <c r="AN59" s="7">
        <f t="shared" si="103"/>
        <v>0</v>
      </c>
      <c r="AO59" s="7">
        <f t="shared" si="103"/>
        <v>16.29043582</v>
      </c>
      <c r="AP59" s="7">
        <f t="shared" si="103"/>
        <v>0</v>
      </c>
      <c r="AQ59" s="7">
        <f t="shared" si="103"/>
        <v>0</v>
      </c>
      <c r="AR59" s="7"/>
      <c r="AS59" s="7" t="b">
        <f t="shared" ref="AS59:BL59" si="104">IF(X59&gt;B$7, TRUE, FALSE)</f>
        <v>0</v>
      </c>
      <c r="AT59" s="7" t="b">
        <f t="shared" si="104"/>
        <v>0</v>
      </c>
      <c r="AU59" s="7" t="b">
        <f t="shared" si="104"/>
        <v>0</v>
      </c>
      <c r="AV59" s="7" t="b">
        <f t="shared" si="104"/>
        <v>0</v>
      </c>
      <c r="AW59" s="7" t="b">
        <f t="shared" si="104"/>
        <v>0</v>
      </c>
      <c r="AX59" s="7" t="b">
        <f t="shared" si="104"/>
        <v>0</v>
      </c>
      <c r="AY59" s="7" t="b">
        <f t="shared" si="104"/>
        <v>0</v>
      </c>
      <c r="AZ59" s="7" t="b">
        <f t="shared" si="104"/>
        <v>0</v>
      </c>
      <c r="BA59" s="7" t="b">
        <f t="shared" si="104"/>
        <v>0</v>
      </c>
      <c r="BB59" s="7" t="b">
        <f t="shared" si="104"/>
        <v>0</v>
      </c>
      <c r="BC59" s="7" t="b">
        <f t="shared" si="104"/>
        <v>0</v>
      </c>
      <c r="BD59" s="7" t="b">
        <f t="shared" si="104"/>
        <v>0</v>
      </c>
      <c r="BE59" s="7" t="b">
        <f t="shared" si="104"/>
        <v>0</v>
      </c>
      <c r="BF59" s="7" t="b">
        <f t="shared" si="104"/>
        <v>0</v>
      </c>
      <c r="BG59" s="7" t="b">
        <f t="shared" si="104"/>
        <v>0</v>
      </c>
      <c r="BH59" s="7" t="b">
        <f t="shared" si="104"/>
        <v>0</v>
      </c>
      <c r="BI59" s="7" t="b">
        <f t="shared" si="104"/>
        <v>0</v>
      </c>
      <c r="BJ59" s="7" t="b">
        <f t="shared" si="104"/>
        <v>0</v>
      </c>
      <c r="BK59" s="7" t="b">
        <f t="shared" si="104"/>
        <v>0</v>
      </c>
      <c r="BL59" s="7" t="b">
        <f t="shared" si="104"/>
        <v>0</v>
      </c>
      <c r="BM59" s="7"/>
    </row>
    <row r="60" hidden="1">
      <c r="A60" s="9">
        <v>43332.0</v>
      </c>
      <c r="B60" s="2">
        <v>89.0</v>
      </c>
      <c r="C60" s="2">
        <v>88.0</v>
      </c>
      <c r="D60" s="2">
        <v>79.0</v>
      </c>
      <c r="E60" s="2">
        <v>89.0</v>
      </c>
      <c r="F60" s="2">
        <v>97.0</v>
      </c>
      <c r="G60" s="2">
        <v>86.0</v>
      </c>
      <c r="H60" s="2">
        <v>93.0</v>
      </c>
      <c r="I60" s="2">
        <v>87.0</v>
      </c>
      <c r="J60" s="2">
        <v>88.0</v>
      </c>
      <c r="K60" s="2">
        <v>92.0</v>
      </c>
      <c r="L60" s="2">
        <v>93.0</v>
      </c>
      <c r="M60" s="2">
        <v>96.0</v>
      </c>
      <c r="N60" s="2">
        <v>90.0</v>
      </c>
      <c r="O60" s="2">
        <v>88.0</v>
      </c>
      <c r="P60" s="2">
        <v>93.0</v>
      </c>
      <c r="Q60" s="2">
        <v>93.0</v>
      </c>
      <c r="R60" s="2">
        <v>84.0</v>
      </c>
      <c r="S60" s="2">
        <v>84.0</v>
      </c>
      <c r="T60" s="2">
        <v>89.0</v>
      </c>
      <c r="U60" s="2">
        <v>88.0</v>
      </c>
      <c r="W60" s="3"/>
      <c r="X60" s="7">
        <f t="shared" ref="X60:AQ60" si="105">MAX(0,X59 + (B$5-B60-B$8))</f>
        <v>0</v>
      </c>
      <c r="Y60" s="7">
        <f t="shared" si="105"/>
        <v>0</v>
      </c>
      <c r="Z60" s="7">
        <f t="shared" si="105"/>
        <v>0.7736430385</v>
      </c>
      <c r="AA60" s="7">
        <f t="shared" si="105"/>
        <v>0</v>
      </c>
      <c r="AB60" s="7">
        <f t="shared" si="105"/>
        <v>0</v>
      </c>
      <c r="AC60" s="7">
        <f t="shared" si="105"/>
        <v>0</v>
      </c>
      <c r="AD60" s="7">
        <f t="shared" si="105"/>
        <v>0</v>
      </c>
      <c r="AE60" s="7">
        <f t="shared" si="105"/>
        <v>0</v>
      </c>
      <c r="AF60" s="7">
        <f t="shared" si="105"/>
        <v>0</v>
      </c>
      <c r="AG60" s="7">
        <f t="shared" si="105"/>
        <v>0</v>
      </c>
      <c r="AH60" s="7">
        <f t="shared" si="105"/>
        <v>0</v>
      </c>
      <c r="AI60" s="7">
        <f t="shared" si="105"/>
        <v>0</v>
      </c>
      <c r="AJ60" s="7">
        <f t="shared" si="105"/>
        <v>0</v>
      </c>
      <c r="AK60" s="7">
        <f t="shared" si="105"/>
        <v>0</v>
      </c>
      <c r="AL60" s="7">
        <f t="shared" si="105"/>
        <v>0</v>
      </c>
      <c r="AM60" s="7">
        <f t="shared" si="105"/>
        <v>0</v>
      </c>
      <c r="AN60" s="7">
        <f t="shared" si="105"/>
        <v>0</v>
      </c>
      <c r="AO60" s="7">
        <f t="shared" si="105"/>
        <v>8.548522982</v>
      </c>
      <c r="AP60" s="7">
        <f t="shared" si="105"/>
        <v>0</v>
      </c>
      <c r="AQ60" s="7">
        <f t="shared" si="105"/>
        <v>0</v>
      </c>
      <c r="AR60" s="7"/>
      <c r="AS60" s="7" t="b">
        <f t="shared" ref="AS60:BL60" si="106">IF(X60&gt;B$7, TRUE, FALSE)</f>
        <v>0</v>
      </c>
      <c r="AT60" s="7" t="b">
        <f t="shared" si="106"/>
        <v>0</v>
      </c>
      <c r="AU60" s="7" t="b">
        <f t="shared" si="106"/>
        <v>0</v>
      </c>
      <c r="AV60" s="7" t="b">
        <f t="shared" si="106"/>
        <v>0</v>
      </c>
      <c r="AW60" s="7" t="b">
        <f t="shared" si="106"/>
        <v>0</v>
      </c>
      <c r="AX60" s="7" t="b">
        <f t="shared" si="106"/>
        <v>0</v>
      </c>
      <c r="AY60" s="7" t="b">
        <f t="shared" si="106"/>
        <v>0</v>
      </c>
      <c r="AZ60" s="7" t="b">
        <f t="shared" si="106"/>
        <v>0</v>
      </c>
      <c r="BA60" s="7" t="b">
        <f t="shared" si="106"/>
        <v>0</v>
      </c>
      <c r="BB60" s="7" t="b">
        <f t="shared" si="106"/>
        <v>0</v>
      </c>
      <c r="BC60" s="7" t="b">
        <f t="shared" si="106"/>
        <v>0</v>
      </c>
      <c r="BD60" s="7" t="b">
        <f t="shared" si="106"/>
        <v>0</v>
      </c>
      <c r="BE60" s="7" t="b">
        <f t="shared" si="106"/>
        <v>0</v>
      </c>
      <c r="BF60" s="7" t="b">
        <f t="shared" si="106"/>
        <v>0</v>
      </c>
      <c r="BG60" s="7" t="b">
        <f t="shared" si="106"/>
        <v>0</v>
      </c>
      <c r="BH60" s="7" t="b">
        <f t="shared" si="106"/>
        <v>0</v>
      </c>
      <c r="BI60" s="7" t="b">
        <f t="shared" si="106"/>
        <v>0</v>
      </c>
      <c r="BJ60" s="7" t="b">
        <f t="shared" si="106"/>
        <v>0</v>
      </c>
      <c r="BK60" s="7" t="b">
        <f t="shared" si="106"/>
        <v>0</v>
      </c>
      <c r="BL60" s="7" t="b">
        <f t="shared" si="106"/>
        <v>0</v>
      </c>
      <c r="BM60" s="7"/>
    </row>
    <row r="61" hidden="1">
      <c r="A61" s="9">
        <v>43333.0</v>
      </c>
      <c r="B61" s="2">
        <v>90.0</v>
      </c>
      <c r="C61" s="2">
        <v>82.0</v>
      </c>
      <c r="D61" s="2">
        <v>84.0</v>
      </c>
      <c r="E61" s="2">
        <v>91.0</v>
      </c>
      <c r="F61" s="2">
        <v>87.0</v>
      </c>
      <c r="G61" s="2">
        <v>88.0</v>
      </c>
      <c r="H61" s="2">
        <v>93.0</v>
      </c>
      <c r="I61" s="2">
        <v>88.0</v>
      </c>
      <c r="J61" s="2">
        <v>82.0</v>
      </c>
      <c r="K61" s="2">
        <v>94.0</v>
      </c>
      <c r="L61" s="2">
        <v>91.0</v>
      </c>
      <c r="M61" s="2">
        <v>99.0</v>
      </c>
      <c r="N61" s="2">
        <v>85.0</v>
      </c>
      <c r="O61" s="2">
        <v>88.0</v>
      </c>
      <c r="P61" s="2">
        <v>93.0</v>
      </c>
      <c r="Q61" s="2">
        <v>94.0</v>
      </c>
      <c r="R61" s="2">
        <v>88.0</v>
      </c>
      <c r="S61" s="2">
        <v>84.0</v>
      </c>
      <c r="T61" s="2">
        <v>92.0</v>
      </c>
      <c r="U61" s="2">
        <v>89.0</v>
      </c>
      <c r="W61" s="3"/>
      <c r="X61" s="7">
        <f t="shared" ref="X61:AQ61" si="107">MAX(0,X60 + (B$5-B61-B$8))</f>
        <v>0</v>
      </c>
      <c r="Y61" s="7">
        <f t="shared" si="107"/>
        <v>0</v>
      </c>
      <c r="Z61" s="7">
        <f t="shared" si="107"/>
        <v>0</v>
      </c>
      <c r="AA61" s="7">
        <f t="shared" si="107"/>
        <v>0</v>
      </c>
      <c r="AB61" s="7">
        <f t="shared" si="107"/>
        <v>0</v>
      </c>
      <c r="AC61" s="7">
        <f t="shared" si="107"/>
        <v>0</v>
      </c>
      <c r="AD61" s="7">
        <f t="shared" si="107"/>
        <v>0</v>
      </c>
      <c r="AE61" s="7">
        <f t="shared" si="107"/>
        <v>0</v>
      </c>
      <c r="AF61" s="7">
        <f t="shared" si="107"/>
        <v>0</v>
      </c>
      <c r="AG61" s="7">
        <f t="shared" si="107"/>
        <v>0</v>
      </c>
      <c r="AH61" s="7">
        <f t="shared" si="107"/>
        <v>0</v>
      </c>
      <c r="AI61" s="7">
        <f t="shared" si="107"/>
        <v>0</v>
      </c>
      <c r="AJ61" s="7">
        <f t="shared" si="107"/>
        <v>0</v>
      </c>
      <c r="AK61" s="7">
        <f t="shared" si="107"/>
        <v>0</v>
      </c>
      <c r="AL61" s="7">
        <f t="shared" si="107"/>
        <v>0</v>
      </c>
      <c r="AM61" s="7">
        <f t="shared" si="107"/>
        <v>0</v>
      </c>
      <c r="AN61" s="7">
        <f t="shared" si="107"/>
        <v>0</v>
      </c>
      <c r="AO61" s="7">
        <f t="shared" si="107"/>
        <v>0.8066101456</v>
      </c>
      <c r="AP61" s="7">
        <f t="shared" si="107"/>
        <v>0</v>
      </c>
      <c r="AQ61" s="7">
        <f t="shared" si="107"/>
        <v>0</v>
      </c>
      <c r="AR61" s="7"/>
      <c r="AS61" s="7" t="b">
        <f t="shared" ref="AS61:BL61" si="108">IF(X61&gt;B$7, TRUE, FALSE)</f>
        <v>0</v>
      </c>
      <c r="AT61" s="7" t="b">
        <f t="shared" si="108"/>
        <v>0</v>
      </c>
      <c r="AU61" s="7" t="b">
        <f t="shared" si="108"/>
        <v>0</v>
      </c>
      <c r="AV61" s="7" t="b">
        <f t="shared" si="108"/>
        <v>0</v>
      </c>
      <c r="AW61" s="7" t="b">
        <f t="shared" si="108"/>
        <v>0</v>
      </c>
      <c r="AX61" s="7" t="b">
        <f t="shared" si="108"/>
        <v>0</v>
      </c>
      <c r="AY61" s="7" t="b">
        <f t="shared" si="108"/>
        <v>0</v>
      </c>
      <c r="AZ61" s="7" t="b">
        <f t="shared" si="108"/>
        <v>0</v>
      </c>
      <c r="BA61" s="7" t="b">
        <f t="shared" si="108"/>
        <v>0</v>
      </c>
      <c r="BB61" s="7" t="b">
        <f t="shared" si="108"/>
        <v>0</v>
      </c>
      <c r="BC61" s="7" t="b">
        <f t="shared" si="108"/>
        <v>0</v>
      </c>
      <c r="BD61" s="7" t="b">
        <f t="shared" si="108"/>
        <v>0</v>
      </c>
      <c r="BE61" s="7" t="b">
        <f t="shared" si="108"/>
        <v>0</v>
      </c>
      <c r="BF61" s="7" t="b">
        <f t="shared" si="108"/>
        <v>0</v>
      </c>
      <c r="BG61" s="7" t="b">
        <f t="shared" si="108"/>
        <v>0</v>
      </c>
      <c r="BH61" s="7" t="b">
        <f t="shared" si="108"/>
        <v>0</v>
      </c>
      <c r="BI61" s="7" t="b">
        <f t="shared" si="108"/>
        <v>0</v>
      </c>
      <c r="BJ61" s="7" t="b">
        <f t="shared" si="108"/>
        <v>0</v>
      </c>
      <c r="BK61" s="7" t="b">
        <f t="shared" si="108"/>
        <v>0</v>
      </c>
      <c r="BL61" s="7" t="b">
        <f t="shared" si="108"/>
        <v>0</v>
      </c>
      <c r="BM61" s="7"/>
    </row>
    <row r="62" hidden="1">
      <c r="A62" s="9">
        <v>43334.0</v>
      </c>
      <c r="B62" s="2">
        <v>91.0</v>
      </c>
      <c r="C62" s="2">
        <v>79.0</v>
      </c>
      <c r="D62" s="2">
        <v>87.0</v>
      </c>
      <c r="E62" s="2">
        <v>91.0</v>
      </c>
      <c r="F62" s="2">
        <v>86.0</v>
      </c>
      <c r="G62" s="2">
        <v>90.0</v>
      </c>
      <c r="H62" s="2">
        <v>91.0</v>
      </c>
      <c r="I62" s="2">
        <v>88.0</v>
      </c>
      <c r="J62" s="2">
        <v>84.0</v>
      </c>
      <c r="K62" s="2">
        <v>93.0</v>
      </c>
      <c r="L62" s="2">
        <v>88.0</v>
      </c>
      <c r="M62" s="2">
        <v>104.0</v>
      </c>
      <c r="N62" s="2">
        <v>82.0</v>
      </c>
      <c r="O62" s="2">
        <v>85.0</v>
      </c>
      <c r="P62" s="2">
        <v>94.0</v>
      </c>
      <c r="Q62" s="2">
        <v>98.0</v>
      </c>
      <c r="R62" s="2">
        <v>84.0</v>
      </c>
      <c r="S62" s="2">
        <v>88.0</v>
      </c>
      <c r="T62" s="2">
        <v>93.0</v>
      </c>
      <c r="U62" s="2">
        <v>92.0</v>
      </c>
      <c r="W62" s="3"/>
      <c r="X62" s="7">
        <f t="shared" ref="X62:AQ62" si="109">MAX(0,X61 + (B$5-B62-B$8))</f>
        <v>0</v>
      </c>
      <c r="Y62" s="7">
        <f t="shared" si="109"/>
        <v>0</v>
      </c>
      <c r="Z62" s="7">
        <f t="shared" si="109"/>
        <v>0</v>
      </c>
      <c r="AA62" s="7">
        <f t="shared" si="109"/>
        <v>0</v>
      </c>
      <c r="AB62" s="7">
        <f t="shared" si="109"/>
        <v>0</v>
      </c>
      <c r="AC62" s="7">
        <f t="shared" si="109"/>
        <v>0</v>
      </c>
      <c r="AD62" s="7">
        <f t="shared" si="109"/>
        <v>0</v>
      </c>
      <c r="AE62" s="7">
        <f t="shared" si="109"/>
        <v>0</v>
      </c>
      <c r="AF62" s="7">
        <f t="shared" si="109"/>
        <v>0</v>
      </c>
      <c r="AG62" s="7">
        <f t="shared" si="109"/>
        <v>0</v>
      </c>
      <c r="AH62" s="7">
        <f t="shared" si="109"/>
        <v>0</v>
      </c>
      <c r="AI62" s="7">
        <f t="shared" si="109"/>
        <v>0</v>
      </c>
      <c r="AJ62" s="7">
        <f t="shared" si="109"/>
        <v>0</v>
      </c>
      <c r="AK62" s="7">
        <f t="shared" si="109"/>
        <v>0</v>
      </c>
      <c r="AL62" s="7">
        <f t="shared" si="109"/>
        <v>0</v>
      </c>
      <c r="AM62" s="7">
        <f t="shared" si="109"/>
        <v>0</v>
      </c>
      <c r="AN62" s="7">
        <f t="shared" si="109"/>
        <v>0</v>
      </c>
      <c r="AO62" s="7">
        <f t="shared" si="109"/>
        <v>0</v>
      </c>
      <c r="AP62" s="7">
        <f t="shared" si="109"/>
        <v>0</v>
      </c>
      <c r="AQ62" s="7">
        <f t="shared" si="109"/>
        <v>0</v>
      </c>
      <c r="AR62" s="7"/>
      <c r="AS62" s="7" t="b">
        <f t="shared" ref="AS62:BL62" si="110">IF(X62&gt;B$7, TRUE, FALSE)</f>
        <v>0</v>
      </c>
      <c r="AT62" s="7" t="b">
        <f t="shared" si="110"/>
        <v>0</v>
      </c>
      <c r="AU62" s="7" t="b">
        <f t="shared" si="110"/>
        <v>0</v>
      </c>
      <c r="AV62" s="7" t="b">
        <f t="shared" si="110"/>
        <v>0</v>
      </c>
      <c r="AW62" s="7" t="b">
        <f t="shared" si="110"/>
        <v>0</v>
      </c>
      <c r="AX62" s="7" t="b">
        <f t="shared" si="110"/>
        <v>0</v>
      </c>
      <c r="AY62" s="7" t="b">
        <f t="shared" si="110"/>
        <v>0</v>
      </c>
      <c r="AZ62" s="7" t="b">
        <f t="shared" si="110"/>
        <v>0</v>
      </c>
      <c r="BA62" s="7" t="b">
        <f t="shared" si="110"/>
        <v>0</v>
      </c>
      <c r="BB62" s="7" t="b">
        <f t="shared" si="110"/>
        <v>0</v>
      </c>
      <c r="BC62" s="7" t="b">
        <f t="shared" si="110"/>
        <v>0</v>
      </c>
      <c r="BD62" s="7" t="b">
        <f t="shared" si="110"/>
        <v>0</v>
      </c>
      <c r="BE62" s="7" t="b">
        <f t="shared" si="110"/>
        <v>0</v>
      </c>
      <c r="BF62" s="7" t="b">
        <f t="shared" si="110"/>
        <v>0</v>
      </c>
      <c r="BG62" s="7" t="b">
        <f t="shared" si="110"/>
        <v>0</v>
      </c>
      <c r="BH62" s="7" t="b">
        <f t="shared" si="110"/>
        <v>0</v>
      </c>
      <c r="BI62" s="7" t="b">
        <f t="shared" si="110"/>
        <v>0</v>
      </c>
      <c r="BJ62" s="7" t="b">
        <f t="shared" si="110"/>
        <v>0</v>
      </c>
      <c r="BK62" s="7" t="b">
        <f t="shared" si="110"/>
        <v>0</v>
      </c>
      <c r="BL62" s="7" t="b">
        <f t="shared" si="110"/>
        <v>0</v>
      </c>
      <c r="BM62" s="7"/>
    </row>
    <row r="63" hidden="1">
      <c r="A63" s="9">
        <v>43335.0</v>
      </c>
      <c r="B63" s="2">
        <v>91.0</v>
      </c>
      <c r="C63" s="2">
        <v>81.0</v>
      </c>
      <c r="D63" s="2">
        <v>87.0</v>
      </c>
      <c r="E63" s="2">
        <v>90.0</v>
      </c>
      <c r="F63" s="2">
        <v>88.0</v>
      </c>
      <c r="G63" s="2">
        <v>88.0</v>
      </c>
      <c r="H63" s="2">
        <v>95.0</v>
      </c>
      <c r="I63" s="2">
        <v>90.0</v>
      </c>
      <c r="J63" s="2">
        <v>84.0</v>
      </c>
      <c r="K63" s="2">
        <v>87.0</v>
      </c>
      <c r="L63" s="2">
        <v>87.0</v>
      </c>
      <c r="M63" s="2">
        <v>98.0</v>
      </c>
      <c r="N63" s="2">
        <v>78.0</v>
      </c>
      <c r="O63" s="2">
        <v>81.0</v>
      </c>
      <c r="P63" s="2">
        <v>93.0</v>
      </c>
      <c r="Q63" s="2">
        <v>92.0</v>
      </c>
      <c r="R63" s="2">
        <v>88.0</v>
      </c>
      <c r="S63" s="2">
        <v>90.0</v>
      </c>
      <c r="T63" s="2">
        <v>93.0</v>
      </c>
      <c r="U63" s="2">
        <v>87.0</v>
      </c>
      <c r="W63" s="3"/>
      <c r="X63" s="7">
        <f t="shared" ref="X63:AQ63" si="111">MAX(0,X62 + (B$5-B63-B$8))</f>
        <v>0</v>
      </c>
      <c r="Y63" s="7">
        <f t="shared" si="111"/>
        <v>0</v>
      </c>
      <c r="Z63" s="7">
        <f t="shared" si="111"/>
        <v>0</v>
      </c>
      <c r="AA63" s="7">
        <f t="shared" si="111"/>
        <v>0</v>
      </c>
      <c r="AB63" s="7">
        <f t="shared" si="111"/>
        <v>0</v>
      </c>
      <c r="AC63" s="7">
        <f t="shared" si="111"/>
        <v>0</v>
      </c>
      <c r="AD63" s="7">
        <f t="shared" si="111"/>
        <v>0</v>
      </c>
      <c r="AE63" s="7">
        <f t="shared" si="111"/>
        <v>0</v>
      </c>
      <c r="AF63" s="7">
        <f t="shared" si="111"/>
        <v>0</v>
      </c>
      <c r="AG63" s="7">
        <f t="shared" si="111"/>
        <v>0</v>
      </c>
      <c r="AH63" s="7">
        <f t="shared" si="111"/>
        <v>0</v>
      </c>
      <c r="AI63" s="7">
        <f t="shared" si="111"/>
        <v>0</v>
      </c>
      <c r="AJ63" s="7">
        <f t="shared" si="111"/>
        <v>0</v>
      </c>
      <c r="AK63" s="7">
        <f t="shared" si="111"/>
        <v>0</v>
      </c>
      <c r="AL63" s="7">
        <f t="shared" si="111"/>
        <v>0</v>
      </c>
      <c r="AM63" s="7">
        <f t="shared" si="111"/>
        <v>0</v>
      </c>
      <c r="AN63" s="7">
        <f t="shared" si="111"/>
        <v>0</v>
      </c>
      <c r="AO63" s="7">
        <f t="shared" si="111"/>
        <v>0</v>
      </c>
      <c r="AP63" s="7">
        <f t="shared" si="111"/>
        <v>0</v>
      </c>
      <c r="AQ63" s="7">
        <f t="shared" si="111"/>
        <v>0</v>
      </c>
      <c r="AR63" s="7"/>
      <c r="AS63" s="7" t="b">
        <f t="shared" ref="AS63:BL63" si="112">IF(X63&gt;B$7, TRUE, FALSE)</f>
        <v>0</v>
      </c>
      <c r="AT63" s="7" t="b">
        <f t="shared" si="112"/>
        <v>0</v>
      </c>
      <c r="AU63" s="7" t="b">
        <f t="shared" si="112"/>
        <v>0</v>
      </c>
      <c r="AV63" s="7" t="b">
        <f t="shared" si="112"/>
        <v>0</v>
      </c>
      <c r="AW63" s="7" t="b">
        <f t="shared" si="112"/>
        <v>0</v>
      </c>
      <c r="AX63" s="7" t="b">
        <f t="shared" si="112"/>
        <v>0</v>
      </c>
      <c r="AY63" s="7" t="b">
        <f t="shared" si="112"/>
        <v>0</v>
      </c>
      <c r="AZ63" s="7" t="b">
        <f t="shared" si="112"/>
        <v>0</v>
      </c>
      <c r="BA63" s="7" t="b">
        <f t="shared" si="112"/>
        <v>0</v>
      </c>
      <c r="BB63" s="7" t="b">
        <f t="shared" si="112"/>
        <v>0</v>
      </c>
      <c r="BC63" s="7" t="b">
        <f t="shared" si="112"/>
        <v>0</v>
      </c>
      <c r="BD63" s="7" t="b">
        <f t="shared" si="112"/>
        <v>0</v>
      </c>
      <c r="BE63" s="7" t="b">
        <f t="shared" si="112"/>
        <v>0</v>
      </c>
      <c r="BF63" s="7" t="b">
        <f t="shared" si="112"/>
        <v>0</v>
      </c>
      <c r="BG63" s="7" t="b">
        <f t="shared" si="112"/>
        <v>0</v>
      </c>
      <c r="BH63" s="7" t="b">
        <f t="shared" si="112"/>
        <v>0</v>
      </c>
      <c r="BI63" s="7" t="b">
        <f t="shared" si="112"/>
        <v>0</v>
      </c>
      <c r="BJ63" s="7" t="b">
        <f t="shared" si="112"/>
        <v>0</v>
      </c>
      <c r="BK63" s="7" t="b">
        <f t="shared" si="112"/>
        <v>0</v>
      </c>
      <c r="BL63" s="7" t="b">
        <f t="shared" si="112"/>
        <v>0</v>
      </c>
      <c r="BM63" s="7"/>
    </row>
    <row r="64" hidden="1">
      <c r="A64" s="9">
        <v>43336.0</v>
      </c>
      <c r="B64" s="2">
        <v>91.0</v>
      </c>
      <c r="C64" s="2">
        <v>82.0</v>
      </c>
      <c r="D64" s="2">
        <v>88.0</v>
      </c>
      <c r="E64" s="2">
        <v>80.0</v>
      </c>
      <c r="F64" s="2">
        <v>92.0</v>
      </c>
      <c r="G64" s="2">
        <v>93.0</v>
      </c>
      <c r="H64" s="2">
        <v>93.0</v>
      </c>
      <c r="I64" s="2">
        <v>89.0</v>
      </c>
      <c r="J64" s="2">
        <v>87.0</v>
      </c>
      <c r="K64" s="2">
        <v>85.0</v>
      </c>
      <c r="L64" s="2">
        <v>83.0</v>
      </c>
      <c r="M64" s="2">
        <v>95.0</v>
      </c>
      <c r="N64" s="2">
        <v>83.0</v>
      </c>
      <c r="O64" s="2">
        <v>86.0</v>
      </c>
      <c r="P64" s="2">
        <v>90.0</v>
      </c>
      <c r="Q64" s="2">
        <v>93.0</v>
      </c>
      <c r="R64" s="2">
        <v>86.0</v>
      </c>
      <c r="S64" s="2">
        <v>84.0</v>
      </c>
      <c r="T64" s="2">
        <v>88.0</v>
      </c>
      <c r="U64" s="2">
        <v>89.0</v>
      </c>
      <c r="W64" s="3"/>
      <c r="X64" s="7">
        <f t="shared" ref="X64:AQ64" si="113">MAX(0,X63 + (B$5-B64-B$8))</f>
        <v>0</v>
      </c>
      <c r="Y64" s="7">
        <f t="shared" si="113"/>
        <v>0</v>
      </c>
      <c r="Z64" s="7">
        <f t="shared" si="113"/>
        <v>0</v>
      </c>
      <c r="AA64" s="7">
        <f t="shared" si="113"/>
        <v>0</v>
      </c>
      <c r="AB64" s="7">
        <f t="shared" si="113"/>
        <v>0</v>
      </c>
      <c r="AC64" s="7">
        <f t="shared" si="113"/>
        <v>0</v>
      </c>
      <c r="AD64" s="7">
        <f t="shared" si="113"/>
        <v>0</v>
      </c>
      <c r="AE64" s="7">
        <f t="shared" si="113"/>
        <v>0</v>
      </c>
      <c r="AF64" s="7">
        <f t="shared" si="113"/>
        <v>0</v>
      </c>
      <c r="AG64" s="7">
        <f t="shared" si="113"/>
        <v>0</v>
      </c>
      <c r="AH64" s="7">
        <f t="shared" si="113"/>
        <v>0</v>
      </c>
      <c r="AI64" s="7">
        <f t="shared" si="113"/>
        <v>0</v>
      </c>
      <c r="AJ64" s="7">
        <f t="shared" si="113"/>
        <v>0</v>
      </c>
      <c r="AK64" s="7">
        <f t="shared" si="113"/>
        <v>0</v>
      </c>
      <c r="AL64" s="7">
        <f t="shared" si="113"/>
        <v>0</v>
      </c>
      <c r="AM64" s="7">
        <f t="shared" si="113"/>
        <v>0</v>
      </c>
      <c r="AN64" s="7">
        <f t="shared" si="113"/>
        <v>0</v>
      </c>
      <c r="AO64" s="7">
        <f t="shared" si="113"/>
        <v>0</v>
      </c>
      <c r="AP64" s="7">
        <f t="shared" si="113"/>
        <v>0</v>
      </c>
      <c r="AQ64" s="7">
        <f t="shared" si="113"/>
        <v>0</v>
      </c>
      <c r="AR64" s="7"/>
      <c r="AS64" s="7" t="b">
        <f t="shared" ref="AS64:BL64" si="114">IF(X64&gt;B$7, TRUE, FALSE)</f>
        <v>0</v>
      </c>
      <c r="AT64" s="7" t="b">
        <f t="shared" si="114"/>
        <v>0</v>
      </c>
      <c r="AU64" s="7" t="b">
        <f t="shared" si="114"/>
        <v>0</v>
      </c>
      <c r="AV64" s="7" t="b">
        <f t="shared" si="114"/>
        <v>0</v>
      </c>
      <c r="AW64" s="7" t="b">
        <f t="shared" si="114"/>
        <v>0</v>
      </c>
      <c r="AX64" s="7" t="b">
        <f t="shared" si="114"/>
        <v>0</v>
      </c>
      <c r="AY64" s="7" t="b">
        <f t="shared" si="114"/>
        <v>0</v>
      </c>
      <c r="AZ64" s="7" t="b">
        <f t="shared" si="114"/>
        <v>0</v>
      </c>
      <c r="BA64" s="7" t="b">
        <f t="shared" si="114"/>
        <v>0</v>
      </c>
      <c r="BB64" s="7" t="b">
        <f t="shared" si="114"/>
        <v>0</v>
      </c>
      <c r="BC64" s="7" t="b">
        <f t="shared" si="114"/>
        <v>0</v>
      </c>
      <c r="BD64" s="7" t="b">
        <f t="shared" si="114"/>
        <v>0</v>
      </c>
      <c r="BE64" s="7" t="b">
        <f t="shared" si="114"/>
        <v>0</v>
      </c>
      <c r="BF64" s="7" t="b">
        <f t="shared" si="114"/>
        <v>0</v>
      </c>
      <c r="BG64" s="7" t="b">
        <f t="shared" si="114"/>
        <v>0</v>
      </c>
      <c r="BH64" s="7" t="b">
        <f t="shared" si="114"/>
        <v>0</v>
      </c>
      <c r="BI64" s="7" t="b">
        <f t="shared" si="114"/>
        <v>0</v>
      </c>
      <c r="BJ64" s="7" t="b">
        <f t="shared" si="114"/>
        <v>0</v>
      </c>
      <c r="BK64" s="7" t="b">
        <f t="shared" si="114"/>
        <v>0</v>
      </c>
      <c r="BL64" s="7" t="b">
        <f t="shared" si="114"/>
        <v>0</v>
      </c>
      <c r="BM64" s="7"/>
    </row>
    <row r="65" hidden="1">
      <c r="A65" s="9">
        <v>43337.0</v>
      </c>
      <c r="B65" s="2">
        <v>84.0</v>
      </c>
      <c r="C65" s="2">
        <v>84.0</v>
      </c>
      <c r="D65" s="2">
        <v>90.0</v>
      </c>
      <c r="E65" s="2">
        <v>82.0</v>
      </c>
      <c r="F65" s="2">
        <v>92.0</v>
      </c>
      <c r="G65" s="2">
        <v>90.0</v>
      </c>
      <c r="H65" s="2">
        <v>91.0</v>
      </c>
      <c r="I65" s="2">
        <v>88.0</v>
      </c>
      <c r="J65" s="2">
        <v>82.0</v>
      </c>
      <c r="K65" s="2">
        <v>84.0</v>
      </c>
      <c r="L65" s="2">
        <v>85.0</v>
      </c>
      <c r="M65" s="2">
        <v>94.0</v>
      </c>
      <c r="N65" s="2">
        <v>78.0</v>
      </c>
      <c r="O65" s="2">
        <v>87.0</v>
      </c>
      <c r="P65" s="2">
        <v>89.0</v>
      </c>
      <c r="Q65" s="2">
        <v>95.0</v>
      </c>
      <c r="R65" s="2">
        <v>85.0</v>
      </c>
      <c r="S65" s="2">
        <v>82.0</v>
      </c>
      <c r="T65" s="2">
        <v>84.0</v>
      </c>
      <c r="U65" s="2">
        <v>84.0</v>
      </c>
      <c r="W65" s="3"/>
      <c r="X65" s="7">
        <f t="shared" ref="X65:AQ65" si="115">MAX(0,X64 + (B$5-B65-B$8))</f>
        <v>0</v>
      </c>
      <c r="Y65" s="7">
        <f t="shared" si="115"/>
        <v>0</v>
      </c>
      <c r="Z65" s="7">
        <f t="shared" si="115"/>
        <v>0</v>
      </c>
      <c r="AA65" s="7">
        <f t="shared" si="115"/>
        <v>0</v>
      </c>
      <c r="AB65" s="7">
        <f t="shared" si="115"/>
        <v>0</v>
      </c>
      <c r="AC65" s="7">
        <f t="shared" si="115"/>
        <v>0</v>
      </c>
      <c r="AD65" s="7">
        <f t="shared" si="115"/>
        <v>0</v>
      </c>
      <c r="AE65" s="7">
        <f t="shared" si="115"/>
        <v>0</v>
      </c>
      <c r="AF65" s="7">
        <f t="shared" si="115"/>
        <v>0</v>
      </c>
      <c r="AG65" s="7">
        <f t="shared" si="115"/>
        <v>0</v>
      </c>
      <c r="AH65" s="7">
        <f t="shared" si="115"/>
        <v>0</v>
      </c>
      <c r="AI65" s="7">
        <f t="shared" si="115"/>
        <v>0</v>
      </c>
      <c r="AJ65" s="7">
        <f t="shared" si="115"/>
        <v>0</v>
      </c>
      <c r="AK65" s="7">
        <f t="shared" si="115"/>
        <v>0</v>
      </c>
      <c r="AL65" s="7">
        <f t="shared" si="115"/>
        <v>0</v>
      </c>
      <c r="AM65" s="7">
        <f t="shared" si="115"/>
        <v>0</v>
      </c>
      <c r="AN65" s="7">
        <f t="shared" si="115"/>
        <v>0</v>
      </c>
      <c r="AO65" s="7">
        <f t="shared" si="115"/>
        <v>0</v>
      </c>
      <c r="AP65" s="7">
        <f t="shared" si="115"/>
        <v>0</v>
      </c>
      <c r="AQ65" s="7">
        <f t="shared" si="115"/>
        <v>0</v>
      </c>
      <c r="AR65" s="7"/>
      <c r="AS65" s="7" t="b">
        <f t="shared" ref="AS65:BL65" si="116">IF(X65&gt;B$7, TRUE, FALSE)</f>
        <v>0</v>
      </c>
      <c r="AT65" s="7" t="b">
        <f t="shared" si="116"/>
        <v>0</v>
      </c>
      <c r="AU65" s="7" t="b">
        <f t="shared" si="116"/>
        <v>0</v>
      </c>
      <c r="AV65" s="7" t="b">
        <f t="shared" si="116"/>
        <v>0</v>
      </c>
      <c r="AW65" s="7" t="b">
        <f t="shared" si="116"/>
        <v>0</v>
      </c>
      <c r="AX65" s="7" t="b">
        <f t="shared" si="116"/>
        <v>0</v>
      </c>
      <c r="AY65" s="7" t="b">
        <f t="shared" si="116"/>
        <v>0</v>
      </c>
      <c r="AZ65" s="7" t="b">
        <f t="shared" si="116"/>
        <v>0</v>
      </c>
      <c r="BA65" s="7" t="b">
        <f t="shared" si="116"/>
        <v>0</v>
      </c>
      <c r="BB65" s="7" t="b">
        <f t="shared" si="116"/>
        <v>0</v>
      </c>
      <c r="BC65" s="7" t="b">
        <f t="shared" si="116"/>
        <v>0</v>
      </c>
      <c r="BD65" s="7" t="b">
        <f t="shared" si="116"/>
        <v>0</v>
      </c>
      <c r="BE65" s="7" t="b">
        <f t="shared" si="116"/>
        <v>0</v>
      </c>
      <c r="BF65" s="7" t="b">
        <f t="shared" si="116"/>
        <v>0</v>
      </c>
      <c r="BG65" s="7" t="b">
        <f t="shared" si="116"/>
        <v>0</v>
      </c>
      <c r="BH65" s="7" t="b">
        <f t="shared" si="116"/>
        <v>0</v>
      </c>
      <c r="BI65" s="7" t="b">
        <f t="shared" si="116"/>
        <v>0</v>
      </c>
      <c r="BJ65" s="7" t="b">
        <f t="shared" si="116"/>
        <v>0</v>
      </c>
      <c r="BK65" s="7" t="b">
        <f t="shared" si="116"/>
        <v>0</v>
      </c>
      <c r="BL65" s="7" t="b">
        <f t="shared" si="116"/>
        <v>0</v>
      </c>
      <c r="BM65" s="7"/>
    </row>
    <row r="66" hidden="1">
      <c r="A66" s="9">
        <v>43338.0</v>
      </c>
      <c r="B66" s="2">
        <v>88.0</v>
      </c>
      <c r="C66" s="2">
        <v>87.0</v>
      </c>
      <c r="D66" s="2">
        <v>91.0</v>
      </c>
      <c r="E66" s="2">
        <v>89.0</v>
      </c>
      <c r="F66" s="2">
        <v>90.0</v>
      </c>
      <c r="G66" s="2">
        <v>91.0</v>
      </c>
      <c r="H66" s="2">
        <v>88.0</v>
      </c>
      <c r="I66" s="2">
        <v>89.0</v>
      </c>
      <c r="J66" s="2">
        <v>86.0</v>
      </c>
      <c r="K66" s="2">
        <v>84.0</v>
      </c>
      <c r="L66" s="2">
        <v>88.0</v>
      </c>
      <c r="M66" s="2">
        <v>92.0</v>
      </c>
      <c r="N66" s="2">
        <v>83.0</v>
      </c>
      <c r="O66" s="2">
        <v>90.0</v>
      </c>
      <c r="P66" s="2">
        <v>90.0</v>
      </c>
      <c r="Q66" s="2">
        <v>99.0</v>
      </c>
      <c r="R66" s="2">
        <v>90.0</v>
      </c>
      <c r="S66" s="2">
        <v>82.0</v>
      </c>
      <c r="T66" s="2">
        <v>86.0</v>
      </c>
      <c r="U66" s="2">
        <v>86.0</v>
      </c>
      <c r="W66" s="3"/>
      <c r="X66" s="7">
        <f t="shared" ref="X66:AQ66" si="117">MAX(0,X65 + (B$5-B66-B$8))</f>
        <v>0</v>
      </c>
      <c r="Y66" s="7">
        <f t="shared" si="117"/>
        <v>0</v>
      </c>
      <c r="Z66" s="7">
        <f t="shared" si="117"/>
        <v>0</v>
      </c>
      <c r="AA66" s="7">
        <f t="shared" si="117"/>
        <v>0</v>
      </c>
      <c r="AB66" s="7">
        <f t="shared" si="117"/>
        <v>0</v>
      </c>
      <c r="AC66" s="7">
        <f t="shared" si="117"/>
        <v>0</v>
      </c>
      <c r="AD66" s="7">
        <f t="shared" si="117"/>
        <v>0</v>
      </c>
      <c r="AE66" s="7">
        <f t="shared" si="117"/>
        <v>0</v>
      </c>
      <c r="AF66" s="7">
        <f t="shared" si="117"/>
        <v>0</v>
      </c>
      <c r="AG66" s="7">
        <f t="shared" si="117"/>
        <v>0</v>
      </c>
      <c r="AH66" s="7">
        <f t="shared" si="117"/>
        <v>0</v>
      </c>
      <c r="AI66" s="7">
        <f t="shared" si="117"/>
        <v>0</v>
      </c>
      <c r="AJ66" s="7">
        <f t="shared" si="117"/>
        <v>0</v>
      </c>
      <c r="AK66" s="7">
        <f t="shared" si="117"/>
        <v>0</v>
      </c>
      <c r="AL66" s="7">
        <f t="shared" si="117"/>
        <v>0</v>
      </c>
      <c r="AM66" s="7">
        <f t="shared" si="117"/>
        <v>0</v>
      </c>
      <c r="AN66" s="7">
        <f t="shared" si="117"/>
        <v>0</v>
      </c>
      <c r="AO66" s="7">
        <f t="shared" si="117"/>
        <v>0</v>
      </c>
      <c r="AP66" s="7">
        <f t="shared" si="117"/>
        <v>0</v>
      </c>
      <c r="AQ66" s="7">
        <f t="shared" si="117"/>
        <v>0</v>
      </c>
      <c r="AR66" s="7"/>
      <c r="AS66" s="7" t="b">
        <f t="shared" ref="AS66:BL66" si="118">IF(X66&gt;B$7, TRUE, FALSE)</f>
        <v>0</v>
      </c>
      <c r="AT66" s="7" t="b">
        <f t="shared" si="118"/>
        <v>0</v>
      </c>
      <c r="AU66" s="7" t="b">
        <f t="shared" si="118"/>
        <v>0</v>
      </c>
      <c r="AV66" s="7" t="b">
        <f t="shared" si="118"/>
        <v>0</v>
      </c>
      <c r="AW66" s="7" t="b">
        <f t="shared" si="118"/>
        <v>0</v>
      </c>
      <c r="AX66" s="7" t="b">
        <f t="shared" si="118"/>
        <v>0</v>
      </c>
      <c r="AY66" s="7" t="b">
        <f t="shared" si="118"/>
        <v>0</v>
      </c>
      <c r="AZ66" s="7" t="b">
        <f t="shared" si="118"/>
        <v>0</v>
      </c>
      <c r="BA66" s="7" t="b">
        <f t="shared" si="118"/>
        <v>0</v>
      </c>
      <c r="BB66" s="7" t="b">
        <f t="shared" si="118"/>
        <v>0</v>
      </c>
      <c r="BC66" s="7" t="b">
        <f t="shared" si="118"/>
        <v>0</v>
      </c>
      <c r="BD66" s="7" t="b">
        <f t="shared" si="118"/>
        <v>0</v>
      </c>
      <c r="BE66" s="7" t="b">
        <f t="shared" si="118"/>
        <v>0</v>
      </c>
      <c r="BF66" s="7" t="b">
        <f t="shared" si="118"/>
        <v>0</v>
      </c>
      <c r="BG66" s="7" t="b">
        <f t="shared" si="118"/>
        <v>0</v>
      </c>
      <c r="BH66" s="7" t="b">
        <f t="shared" si="118"/>
        <v>0</v>
      </c>
      <c r="BI66" s="7" t="b">
        <f t="shared" si="118"/>
        <v>0</v>
      </c>
      <c r="BJ66" s="7" t="b">
        <f t="shared" si="118"/>
        <v>0</v>
      </c>
      <c r="BK66" s="7" t="b">
        <f t="shared" si="118"/>
        <v>0</v>
      </c>
      <c r="BL66" s="7" t="b">
        <f t="shared" si="118"/>
        <v>0</v>
      </c>
      <c r="BM66" s="7"/>
    </row>
    <row r="67" hidden="1">
      <c r="A67" s="9">
        <v>43339.0</v>
      </c>
      <c r="B67" s="2">
        <v>84.0</v>
      </c>
      <c r="C67" s="2">
        <v>90.0</v>
      </c>
      <c r="D67" s="2">
        <v>89.0</v>
      </c>
      <c r="E67" s="2">
        <v>88.0</v>
      </c>
      <c r="F67" s="2">
        <v>90.0</v>
      </c>
      <c r="G67" s="2">
        <v>91.0</v>
      </c>
      <c r="H67" s="2">
        <v>84.0</v>
      </c>
      <c r="I67" s="2">
        <v>90.0</v>
      </c>
      <c r="J67" s="2">
        <v>88.0</v>
      </c>
      <c r="K67" s="2">
        <v>86.0</v>
      </c>
      <c r="L67" s="2">
        <v>88.0</v>
      </c>
      <c r="M67" s="2">
        <v>88.0</v>
      </c>
      <c r="N67" s="2">
        <v>80.0</v>
      </c>
      <c r="O67" s="2">
        <v>83.0</v>
      </c>
      <c r="P67" s="2">
        <v>89.0</v>
      </c>
      <c r="Q67" s="2">
        <v>95.0</v>
      </c>
      <c r="R67" s="2">
        <v>90.0</v>
      </c>
      <c r="S67" s="2">
        <v>86.0</v>
      </c>
      <c r="T67" s="2">
        <v>88.0</v>
      </c>
      <c r="U67" s="2">
        <v>85.0</v>
      </c>
      <c r="W67" s="3"/>
      <c r="X67" s="7">
        <f t="shared" ref="X67:AQ67" si="119">MAX(0,X66 + (B$5-B67-B$8))</f>
        <v>0</v>
      </c>
      <c r="Y67" s="7">
        <f t="shared" si="119"/>
        <v>0</v>
      </c>
      <c r="Z67" s="7">
        <f t="shared" si="119"/>
        <v>0</v>
      </c>
      <c r="AA67" s="7">
        <f t="shared" si="119"/>
        <v>0</v>
      </c>
      <c r="AB67" s="7">
        <f t="shared" si="119"/>
        <v>0</v>
      </c>
      <c r="AC67" s="7">
        <f t="shared" si="119"/>
        <v>0</v>
      </c>
      <c r="AD67" s="7">
        <f t="shared" si="119"/>
        <v>0</v>
      </c>
      <c r="AE67" s="7">
        <f t="shared" si="119"/>
        <v>0</v>
      </c>
      <c r="AF67" s="7">
        <f t="shared" si="119"/>
        <v>0</v>
      </c>
      <c r="AG67" s="7">
        <f t="shared" si="119"/>
        <v>0</v>
      </c>
      <c r="AH67" s="7">
        <f t="shared" si="119"/>
        <v>0</v>
      </c>
      <c r="AI67" s="7">
        <f t="shared" si="119"/>
        <v>0</v>
      </c>
      <c r="AJ67" s="7">
        <f t="shared" si="119"/>
        <v>0</v>
      </c>
      <c r="AK67" s="7">
        <f t="shared" si="119"/>
        <v>0</v>
      </c>
      <c r="AL67" s="7">
        <f t="shared" si="119"/>
        <v>0</v>
      </c>
      <c r="AM67" s="7">
        <f t="shared" si="119"/>
        <v>0</v>
      </c>
      <c r="AN67" s="7">
        <f t="shared" si="119"/>
        <v>0</v>
      </c>
      <c r="AO67" s="7">
        <f t="shared" si="119"/>
        <v>0</v>
      </c>
      <c r="AP67" s="7">
        <f t="shared" si="119"/>
        <v>0</v>
      </c>
      <c r="AQ67" s="7">
        <f t="shared" si="119"/>
        <v>0</v>
      </c>
      <c r="AR67" s="7"/>
      <c r="AS67" s="7" t="b">
        <f t="shared" ref="AS67:BL67" si="120">IF(X67&gt;B$7, TRUE, FALSE)</f>
        <v>0</v>
      </c>
      <c r="AT67" s="7" t="b">
        <f t="shared" si="120"/>
        <v>0</v>
      </c>
      <c r="AU67" s="7" t="b">
        <f t="shared" si="120"/>
        <v>0</v>
      </c>
      <c r="AV67" s="7" t="b">
        <f t="shared" si="120"/>
        <v>0</v>
      </c>
      <c r="AW67" s="7" t="b">
        <f t="shared" si="120"/>
        <v>0</v>
      </c>
      <c r="AX67" s="7" t="b">
        <f t="shared" si="120"/>
        <v>0</v>
      </c>
      <c r="AY67" s="7" t="b">
        <f t="shared" si="120"/>
        <v>0</v>
      </c>
      <c r="AZ67" s="7" t="b">
        <f t="shared" si="120"/>
        <v>0</v>
      </c>
      <c r="BA67" s="7" t="b">
        <f t="shared" si="120"/>
        <v>0</v>
      </c>
      <c r="BB67" s="7" t="b">
        <f t="shared" si="120"/>
        <v>0</v>
      </c>
      <c r="BC67" s="7" t="b">
        <f t="shared" si="120"/>
        <v>0</v>
      </c>
      <c r="BD67" s="7" t="b">
        <f t="shared" si="120"/>
        <v>0</v>
      </c>
      <c r="BE67" s="7" t="b">
        <f t="shared" si="120"/>
        <v>0</v>
      </c>
      <c r="BF67" s="7" t="b">
        <f t="shared" si="120"/>
        <v>0</v>
      </c>
      <c r="BG67" s="7" t="b">
        <f t="shared" si="120"/>
        <v>0</v>
      </c>
      <c r="BH67" s="7" t="b">
        <f t="shared" si="120"/>
        <v>0</v>
      </c>
      <c r="BI67" s="7" t="b">
        <f t="shared" si="120"/>
        <v>0</v>
      </c>
      <c r="BJ67" s="7" t="b">
        <f t="shared" si="120"/>
        <v>0</v>
      </c>
      <c r="BK67" s="7" t="b">
        <f t="shared" si="120"/>
        <v>0</v>
      </c>
      <c r="BL67" s="7" t="b">
        <f t="shared" si="120"/>
        <v>0</v>
      </c>
      <c r="BM67" s="7"/>
    </row>
    <row r="68" hidden="1">
      <c r="A68" s="9">
        <v>43340.0</v>
      </c>
      <c r="B68" s="2">
        <v>86.0</v>
      </c>
      <c r="C68" s="2">
        <v>90.0</v>
      </c>
      <c r="D68" s="2">
        <v>90.0</v>
      </c>
      <c r="E68" s="2">
        <v>90.0</v>
      </c>
      <c r="F68" s="2">
        <v>92.0</v>
      </c>
      <c r="G68" s="2">
        <v>81.0</v>
      </c>
      <c r="H68" s="2">
        <v>82.0</v>
      </c>
      <c r="I68" s="2">
        <v>91.0</v>
      </c>
      <c r="J68" s="2">
        <v>90.0</v>
      </c>
      <c r="K68" s="2">
        <v>86.0</v>
      </c>
      <c r="L68" s="2">
        <v>90.0</v>
      </c>
      <c r="M68" s="2">
        <v>88.0</v>
      </c>
      <c r="N68" s="2">
        <v>86.0</v>
      </c>
      <c r="O68" s="2">
        <v>75.0</v>
      </c>
      <c r="P68" s="2">
        <v>87.0</v>
      </c>
      <c r="Q68" s="2">
        <v>95.0</v>
      </c>
      <c r="R68" s="2">
        <v>80.0</v>
      </c>
      <c r="S68" s="2">
        <v>90.0</v>
      </c>
      <c r="T68" s="2">
        <v>91.0</v>
      </c>
      <c r="U68" s="2">
        <v>83.0</v>
      </c>
      <c r="W68" s="3"/>
      <c r="X68" s="7">
        <f t="shared" ref="X68:AQ68" si="121">MAX(0,X67 + (B$5-B68-B$8))</f>
        <v>0</v>
      </c>
      <c r="Y68" s="7">
        <f t="shared" si="121"/>
        <v>0</v>
      </c>
      <c r="Z68" s="7">
        <f t="shared" si="121"/>
        <v>0</v>
      </c>
      <c r="AA68" s="7">
        <f t="shared" si="121"/>
        <v>0</v>
      </c>
      <c r="AB68" s="7">
        <f t="shared" si="121"/>
        <v>0</v>
      </c>
      <c r="AC68" s="7">
        <f t="shared" si="121"/>
        <v>0</v>
      </c>
      <c r="AD68" s="7">
        <f t="shared" si="121"/>
        <v>0</v>
      </c>
      <c r="AE68" s="7">
        <f t="shared" si="121"/>
        <v>0</v>
      </c>
      <c r="AF68" s="7">
        <f t="shared" si="121"/>
        <v>0</v>
      </c>
      <c r="AG68" s="7">
        <f t="shared" si="121"/>
        <v>0</v>
      </c>
      <c r="AH68" s="7">
        <f t="shared" si="121"/>
        <v>0</v>
      </c>
      <c r="AI68" s="7">
        <f t="shared" si="121"/>
        <v>0</v>
      </c>
      <c r="AJ68" s="7">
        <f t="shared" si="121"/>
        <v>0</v>
      </c>
      <c r="AK68" s="7">
        <f t="shared" si="121"/>
        <v>0</v>
      </c>
      <c r="AL68" s="7">
        <f t="shared" si="121"/>
        <v>0</v>
      </c>
      <c r="AM68" s="7">
        <f t="shared" si="121"/>
        <v>0</v>
      </c>
      <c r="AN68" s="7">
        <f t="shared" si="121"/>
        <v>0</v>
      </c>
      <c r="AO68" s="7">
        <f t="shared" si="121"/>
        <v>0</v>
      </c>
      <c r="AP68" s="7">
        <f t="shared" si="121"/>
        <v>0</v>
      </c>
      <c r="AQ68" s="7">
        <f t="shared" si="121"/>
        <v>0</v>
      </c>
      <c r="AR68" s="7"/>
      <c r="AS68" s="7" t="b">
        <f t="shared" ref="AS68:BL68" si="122">IF(X68&gt;B$7, TRUE, FALSE)</f>
        <v>0</v>
      </c>
      <c r="AT68" s="7" t="b">
        <f t="shared" si="122"/>
        <v>0</v>
      </c>
      <c r="AU68" s="7" t="b">
        <f t="shared" si="122"/>
        <v>0</v>
      </c>
      <c r="AV68" s="7" t="b">
        <f t="shared" si="122"/>
        <v>0</v>
      </c>
      <c r="AW68" s="7" t="b">
        <f t="shared" si="122"/>
        <v>0</v>
      </c>
      <c r="AX68" s="7" t="b">
        <f t="shared" si="122"/>
        <v>0</v>
      </c>
      <c r="AY68" s="7" t="b">
        <f t="shared" si="122"/>
        <v>0</v>
      </c>
      <c r="AZ68" s="7" t="b">
        <f t="shared" si="122"/>
        <v>0</v>
      </c>
      <c r="BA68" s="7" t="b">
        <f t="shared" si="122"/>
        <v>0</v>
      </c>
      <c r="BB68" s="7" t="b">
        <f t="shared" si="122"/>
        <v>0</v>
      </c>
      <c r="BC68" s="7" t="b">
        <f t="shared" si="122"/>
        <v>0</v>
      </c>
      <c r="BD68" s="7" t="b">
        <f t="shared" si="122"/>
        <v>0</v>
      </c>
      <c r="BE68" s="7" t="b">
        <f t="shared" si="122"/>
        <v>0</v>
      </c>
      <c r="BF68" s="7" t="b">
        <f t="shared" si="122"/>
        <v>0</v>
      </c>
      <c r="BG68" s="7" t="b">
        <f t="shared" si="122"/>
        <v>0</v>
      </c>
      <c r="BH68" s="7" t="b">
        <f t="shared" si="122"/>
        <v>0</v>
      </c>
      <c r="BI68" s="7" t="b">
        <f t="shared" si="122"/>
        <v>0</v>
      </c>
      <c r="BJ68" s="7" t="b">
        <f t="shared" si="122"/>
        <v>0</v>
      </c>
      <c r="BK68" s="7" t="b">
        <f t="shared" si="122"/>
        <v>0</v>
      </c>
      <c r="BL68" s="7" t="b">
        <f t="shared" si="122"/>
        <v>0</v>
      </c>
      <c r="BM68" s="7"/>
    </row>
    <row r="69" hidden="1">
      <c r="A69" s="9">
        <v>43341.0</v>
      </c>
      <c r="B69" s="2">
        <v>88.0</v>
      </c>
      <c r="C69" s="2">
        <v>91.0</v>
      </c>
      <c r="D69" s="2">
        <v>93.0</v>
      </c>
      <c r="E69" s="2">
        <v>91.0</v>
      </c>
      <c r="F69" s="2">
        <v>92.0</v>
      </c>
      <c r="G69" s="2">
        <v>86.0</v>
      </c>
      <c r="H69" s="2">
        <v>82.0</v>
      </c>
      <c r="I69" s="2">
        <v>89.0</v>
      </c>
      <c r="J69" s="2">
        <v>87.0</v>
      </c>
      <c r="K69" s="2">
        <v>85.0</v>
      </c>
      <c r="L69" s="2">
        <v>90.0</v>
      </c>
      <c r="M69" s="2">
        <v>89.0</v>
      </c>
      <c r="N69" s="2">
        <v>89.0</v>
      </c>
      <c r="O69" s="2">
        <v>86.0</v>
      </c>
      <c r="P69" s="2">
        <v>84.0</v>
      </c>
      <c r="Q69" s="2">
        <v>93.0</v>
      </c>
      <c r="R69" s="2">
        <v>86.0</v>
      </c>
      <c r="S69" s="2">
        <v>92.0</v>
      </c>
      <c r="T69" s="2">
        <v>92.0</v>
      </c>
      <c r="U69" s="2">
        <v>81.0</v>
      </c>
      <c r="W69" s="3"/>
      <c r="X69" s="7">
        <f t="shared" ref="X69:AQ69" si="123">MAX(0,X68 + (B$5-B69-B$8))</f>
        <v>0</v>
      </c>
      <c r="Y69" s="7">
        <f t="shared" si="123"/>
        <v>0</v>
      </c>
      <c r="Z69" s="7">
        <f t="shared" si="123"/>
        <v>0</v>
      </c>
      <c r="AA69" s="7">
        <f t="shared" si="123"/>
        <v>0</v>
      </c>
      <c r="AB69" s="7">
        <f t="shared" si="123"/>
        <v>0</v>
      </c>
      <c r="AC69" s="7">
        <f t="shared" si="123"/>
        <v>0</v>
      </c>
      <c r="AD69" s="7">
        <f t="shared" si="123"/>
        <v>0</v>
      </c>
      <c r="AE69" s="7">
        <f t="shared" si="123"/>
        <v>0</v>
      </c>
      <c r="AF69" s="7">
        <f t="shared" si="123"/>
        <v>0</v>
      </c>
      <c r="AG69" s="7">
        <f t="shared" si="123"/>
        <v>0</v>
      </c>
      <c r="AH69" s="7">
        <f t="shared" si="123"/>
        <v>0</v>
      </c>
      <c r="AI69" s="7">
        <f t="shared" si="123"/>
        <v>0</v>
      </c>
      <c r="AJ69" s="7">
        <f t="shared" si="123"/>
        <v>0</v>
      </c>
      <c r="AK69" s="7">
        <f t="shared" si="123"/>
        <v>0</v>
      </c>
      <c r="AL69" s="7">
        <f t="shared" si="123"/>
        <v>0</v>
      </c>
      <c r="AM69" s="7">
        <f t="shared" si="123"/>
        <v>0</v>
      </c>
      <c r="AN69" s="7">
        <f t="shared" si="123"/>
        <v>0</v>
      </c>
      <c r="AO69" s="7">
        <f t="shared" si="123"/>
        <v>0</v>
      </c>
      <c r="AP69" s="7">
        <f t="shared" si="123"/>
        <v>0</v>
      </c>
      <c r="AQ69" s="7">
        <f t="shared" si="123"/>
        <v>0</v>
      </c>
      <c r="AR69" s="7"/>
      <c r="AS69" s="7" t="b">
        <f t="shared" ref="AS69:BL69" si="124">IF(X69&gt;B$7, TRUE, FALSE)</f>
        <v>0</v>
      </c>
      <c r="AT69" s="7" t="b">
        <f t="shared" si="124"/>
        <v>0</v>
      </c>
      <c r="AU69" s="7" t="b">
        <f t="shared" si="124"/>
        <v>0</v>
      </c>
      <c r="AV69" s="7" t="b">
        <f t="shared" si="124"/>
        <v>0</v>
      </c>
      <c r="AW69" s="7" t="b">
        <f t="shared" si="124"/>
        <v>0</v>
      </c>
      <c r="AX69" s="7" t="b">
        <f t="shared" si="124"/>
        <v>0</v>
      </c>
      <c r="AY69" s="7" t="b">
        <f t="shared" si="124"/>
        <v>0</v>
      </c>
      <c r="AZ69" s="7" t="b">
        <f t="shared" si="124"/>
        <v>0</v>
      </c>
      <c r="BA69" s="7" t="b">
        <f t="shared" si="124"/>
        <v>0</v>
      </c>
      <c r="BB69" s="7" t="b">
        <f t="shared" si="124"/>
        <v>0</v>
      </c>
      <c r="BC69" s="7" t="b">
        <f t="shared" si="124"/>
        <v>0</v>
      </c>
      <c r="BD69" s="7" t="b">
        <f t="shared" si="124"/>
        <v>0</v>
      </c>
      <c r="BE69" s="7" t="b">
        <f t="shared" si="124"/>
        <v>0</v>
      </c>
      <c r="BF69" s="7" t="b">
        <f t="shared" si="124"/>
        <v>0</v>
      </c>
      <c r="BG69" s="7" t="b">
        <f t="shared" si="124"/>
        <v>0</v>
      </c>
      <c r="BH69" s="7" t="b">
        <f t="shared" si="124"/>
        <v>0</v>
      </c>
      <c r="BI69" s="7" t="b">
        <f t="shared" si="124"/>
        <v>0</v>
      </c>
      <c r="BJ69" s="7" t="b">
        <f t="shared" si="124"/>
        <v>0</v>
      </c>
      <c r="BK69" s="7" t="b">
        <f t="shared" si="124"/>
        <v>0</v>
      </c>
      <c r="BL69" s="7" t="b">
        <f t="shared" si="124"/>
        <v>0</v>
      </c>
      <c r="BM69" s="7"/>
    </row>
    <row r="70" hidden="1">
      <c r="A70" s="9">
        <v>43342.0</v>
      </c>
      <c r="B70" s="2">
        <v>84.0</v>
      </c>
      <c r="C70" s="2">
        <v>91.0</v>
      </c>
      <c r="D70" s="2">
        <v>93.0</v>
      </c>
      <c r="E70" s="2">
        <v>91.0</v>
      </c>
      <c r="F70" s="2">
        <v>88.0</v>
      </c>
      <c r="G70" s="2">
        <v>81.0</v>
      </c>
      <c r="H70" s="2">
        <v>78.0</v>
      </c>
      <c r="I70" s="2">
        <v>88.0</v>
      </c>
      <c r="J70" s="2">
        <v>88.0</v>
      </c>
      <c r="K70" s="2">
        <v>85.0</v>
      </c>
      <c r="L70" s="2">
        <v>88.0</v>
      </c>
      <c r="M70" s="2">
        <v>89.0</v>
      </c>
      <c r="N70" s="2">
        <v>89.0</v>
      </c>
      <c r="O70" s="2">
        <v>79.0</v>
      </c>
      <c r="P70" s="2">
        <v>85.0</v>
      </c>
      <c r="Q70" s="2">
        <v>90.0</v>
      </c>
      <c r="R70" s="2">
        <v>80.0</v>
      </c>
      <c r="S70" s="2">
        <v>87.0</v>
      </c>
      <c r="T70" s="2">
        <v>88.0</v>
      </c>
      <c r="U70" s="2">
        <v>74.0</v>
      </c>
      <c r="W70" s="3"/>
      <c r="X70" s="7">
        <f t="shared" ref="X70:AQ70" si="125">MAX(0,X69 + (B$5-B70-B$8))</f>
        <v>0</v>
      </c>
      <c r="Y70" s="7">
        <f t="shared" si="125"/>
        <v>0</v>
      </c>
      <c r="Z70" s="7">
        <f t="shared" si="125"/>
        <v>0</v>
      </c>
      <c r="AA70" s="7">
        <f t="shared" si="125"/>
        <v>0</v>
      </c>
      <c r="AB70" s="7">
        <f t="shared" si="125"/>
        <v>0</v>
      </c>
      <c r="AC70" s="7">
        <f t="shared" si="125"/>
        <v>0</v>
      </c>
      <c r="AD70" s="7">
        <f t="shared" si="125"/>
        <v>0</v>
      </c>
      <c r="AE70" s="7">
        <f t="shared" si="125"/>
        <v>0</v>
      </c>
      <c r="AF70" s="7">
        <f t="shared" si="125"/>
        <v>0</v>
      </c>
      <c r="AG70" s="7">
        <f t="shared" si="125"/>
        <v>0</v>
      </c>
      <c r="AH70" s="7">
        <f t="shared" si="125"/>
        <v>0</v>
      </c>
      <c r="AI70" s="7">
        <f t="shared" si="125"/>
        <v>0</v>
      </c>
      <c r="AJ70" s="7">
        <f t="shared" si="125"/>
        <v>0</v>
      </c>
      <c r="AK70" s="7">
        <f t="shared" si="125"/>
        <v>0</v>
      </c>
      <c r="AL70" s="7">
        <f t="shared" si="125"/>
        <v>0</v>
      </c>
      <c r="AM70" s="7">
        <f t="shared" si="125"/>
        <v>0</v>
      </c>
      <c r="AN70" s="7">
        <f t="shared" si="125"/>
        <v>0</v>
      </c>
      <c r="AO70" s="7">
        <f t="shared" si="125"/>
        <v>0</v>
      </c>
      <c r="AP70" s="7">
        <f t="shared" si="125"/>
        <v>0</v>
      </c>
      <c r="AQ70" s="7">
        <f t="shared" si="125"/>
        <v>3.204323653</v>
      </c>
      <c r="AR70" s="7"/>
      <c r="AS70" s="7" t="b">
        <f t="shared" ref="AS70:BL70" si="126">IF(X70&gt;B$7, TRUE, FALSE)</f>
        <v>0</v>
      </c>
      <c r="AT70" s="7" t="b">
        <f t="shared" si="126"/>
        <v>0</v>
      </c>
      <c r="AU70" s="7" t="b">
        <f t="shared" si="126"/>
        <v>0</v>
      </c>
      <c r="AV70" s="7" t="b">
        <f t="shared" si="126"/>
        <v>0</v>
      </c>
      <c r="AW70" s="7" t="b">
        <f t="shared" si="126"/>
        <v>0</v>
      </c>
      <c r="AX70" s="7" t="b">
        <f t="shared" si="126"/>
        <v>0</v>
      </c>
      <c r="AY70" s="7" t="b">
        <f t="shared" si="126"/>
        <v>0</v>
      </c>
      <c r="AZ70" s="7" t="b">
        <f t="shared" si="126"/>
        <v>0</v>
      </c>
      <c r="BA70" s="7" t="b">
        <f t="shared" si="126"/>
        <v>0</v>
      </c>
      <c r="BB70" s="7" t="b">
        <f t="shared" si="126"/>
        <v>0</v>
      </c>
      <c r="BC70" s="7" t="b">
        <f t="shared" si="126"/>
        <v>0</v>
      </c>
      <c r="BD70" s="7" t="b">
        <f t="shared" si="126"/>
        <v>0</v>
      </c>
      <c r="BE70" s="7" t="b">
        <f t="shared" si="126"/>
        <v>0</v>
      </c>
      <c r="BF70" s="7" t="b">
        <f t="shared" si="126"/>
        <v>0</v>
      </c>
      <c r="BG70" s="7" t="b">
        <f t="shared" si="126"/>
        <v>0</v>
      </c>
      <c r="BH70" s="7" t="b">
        <f t="shared" si="126"/>
        <v>0</v>
      </c>
      <c r="BI70" s="7" t="b">
        <f t="shared" si="126"/>
        <v>0</v>
      </c>
      <c r="BJ70" s="7" t="b">
        <f t="shared" si="126"/>
        <v>0</v>
      </c>
      <c r="BK70" s="7" t="b">
        <f t="shared" si="126"/>
        <v>0</v>
      </c>
      <c r="BL70" s="7" t="b">
        <f t="shared" si="126"/>
        <v>0</v>
      </c>
      <c r="BM70" s="7"/>
    </row>
    <row r="71" hidden="1">
      <c r="A71" s="9">
        <v>43343.0</v>
      </c>
      <c r="B71" s="2">
        <v>82.0</v>
      </c>
      <c r="C71" s="2">
        <v>88.0</v>
      </c>
      <c r="D71" s="2">
        <v>91.0</v>
      </c>
      <c r="E71" s="2">
        <v>84.0</v>
      </c>
      <c r="F71" s="2">
        <v>87.0</v>
      </c>
      <c r="G71" s="2">
        <v>82.0</v>
      </c>
      <c r="H71" s="2">
        <v>77.0</v>
      </c>
      <c r="I71" s="2">
        <v>89.0</v>
      </c>
      <c r="J71" s="2">
        <v>87.0</v>
      </c>
      <c r="K71" s="2">
        <v>85.0</v>
      </c>
      <c r="L71" s="2">
        <v>80.0</v>
      </c>
      <c r="M71" s="2">
        <v>86.0</v>
      </c>
      <c r="N71" s="2">
        <v>88.0</v>
      </c>
      <c r="O71" s="2">
        <v>79.0</v>
      </c>
      <c r="P71" s="2">
        <v>89.0</v>
      </c>
      <c r="Q71" s="2">
        <v>92.0</v>
      </c>
      <c r="R71" s="2">
        <v>89.0</v>
      </c>
      <c r="S71" s="2">
        <v>90.0</v>
      </c>
      <c r="T71" s="2">
        <v>89.0</v>
      </c>
      <c r="U71" s="2">
        <v>84.0</v>
      </c>
      <c r="W71" s="3"/>
      <c r="X71" s="7">
        <f t="shared" ref="X71:AQ71" si="127">MAX(0,X70 + (B$5-B71-B$8))</f>
        <v>0</v>
      </c>
      <c r="Y71" s="7">
        <f t="shared" si="127"/>
        <v>0</v>
      </c>
      <c r="Z71" s="7">
        <f t="shared" si="127"/>
        <v>0</v>
      </c>
      <c r="AA71" s="7">
        <f t="shared" si="127"/>
        <v>0</v>
      </c>
      <c r="AB71" s="7">
        <f t="shared" si="127"/>
        <v>0</v>
      </c>
      <c r="AC71" s="7">
        <f t="shared" si="127"/>
        <v>0</v>
      </c>
      <c r="AD71" s="7">
        <f t="shared" si="127"/>
        <v>0</v>
      </c>
      <c r="AE71" s="7">
        <f t="shared" si="127"/>
        <v>0</v>
      </c>
      <c r="AF71" s="7">
        <f t="shared" si="127"/>
        <v>0</v>
      </c>
      <c r="AG71" s="7">
        <f t="shared" si="127"/>
        <v>0</v>
      </c>
      <c r="AH71" s="7">
        <f t="shared" si="127"/>
        <v>0</v>
      </c>
      <c r="AI71" s="7">
        <f t="shared" si="127"/>
        <v>0</v>
      </c>
      <c r="AJ71" s="7">
        <f t="shared" si="127"/>
        <v>0</v>
      </c>
      <c r="AK71" s="7">
        <f t="shared" si="127"/>
        <v>0</v>
      </c>
      <c r="AL71" s="7">
        <f t="shared" si="127"/>
        <v>0</v>
      </c>
      <c r="AM71" s="7">
        <f t="shared" si="127"/>
        <v>0</v>
      </c>
      <c r="AN71" s="7">
        <f t="shared" si="127"/>
        <v>0</v>
      </c>
      <c r="AO71" s="7">
        <f t="shared" si="127"/>
        <v>0</v>
      </c>
      <c r="AP71" s="7">
        <f t="shared" si="127"/>
        <v>0</v>
      </c>
      <c r="AQ71" s="7">
        <f t="shared" si="127"/>
        <v>0</v>
      </c>
      <c r="AR71" s="7"/>
      <c r="AS71" s="7" t="b">
        <f t="shared" ref="AS71:BL71" si="128">IF(X71&gt;B$7, TRUE, FALSE)</f>
        <v>0</v>
      </c>
      <c r="AT71" s="7" t="b">
        <f t="shared" si="128"/>
        <v>0</v>
      </c>
      <c r="AU71" s="7" t="b">
        <f t="shared" si="128"/>
        <v>0</v>
      </c>
      <c r="AV71" s="7" t="b">
        <f t="shared" si="128"/>
        <v>0</v>
      </c>
      <c r="AW71" s="7" t="b">
        <f t="shared" si="128"/>
        <v>0</v>
      </c>
      <c r="AX71" s="7" t="b">
        <f t="shared" si="128"/>
        <v>0</v>
      </c>
      <c r="AY71" s="7" t="b">
        <f t="shared" si="128"/>
        <v>0</v>
      </c>
      <c r="AZ71" s="7" t="b">
        <f t="shared" si="128"/>
        <v>0</v>
      </c>
      <c r="BA71" s="7" t="b">
        <f t="shared" si="128"/>
        <v>0</v>
      </c>
      <c r="BB71" s="7" t="b">
        <f t="shared" si="128"/>
        <v>0</v>
      </c>
      <c r="BC71" s="7" t="b">
        <f t="shared" si="128"/>
        <v>0</v>
      </c>
      <c r="BD71" s="7" t="b">
        <f t="shared" si="128"/>
        <v>0</v>
      </c>
      <c r="BE71" s="7" t="b">
        <f t="shared" si="128"/>
        <v>0</v>
      </c>
      <c r="BF71" s="7" t="b">
        <f t="shared" si="128"/>
        <v>0</v>
      </c>
      <c r="BG71" s="7" t="b">
        <f t="shared" si="128"/>
        <v>0</v>
      </c>
      <c r="BH71" s="7" t="b">
        <f t="shared" si="128"/>
        <v>0</v>
      </c>
      <c r="BI71" s="7" t="b">
        <f t="shared" si="128"/>
        <v>0</v>
      </c>
      <c r="BJ71" s="7" t="b">
        <f t="shared" si="128"/>
        <v>0</v>
      </c>
      <c r="BK71" s="7" t="b">
        <f t="shared" si="128"/>
        <v>0</v>
      </c>
      <c r="BL71" s="7" t="b">
        <f t="shared" si="128"/>
        <v>0</v>
      </c>
      <c r="BM71" s="7"/>
    </row>
    <row r="72" hidden="1">
      <c r="A72" s="9">
        <v>43344.0</v>
      </c>
      <c r="B72" s="2">
        <v>80.0</v>
      </c>
      <c r="C72" s="2">
        <v>88.0</v>
      </c>
      <c r="D72" s="2">
        <v>87.0</v>
      </c>
      <c r="E72" s="2">
        <v>88.0</v>
      </c>
      <c r="F72" s="2">
        <v>79.0</v>
      </c>
      <c r="G72" s="2">
        <v>80.0</v>
      </c>
      <c r="H72" s="2">
        <v>84.0</v>
      </c>
      <c r="I72" s="2">
        <v>88.0</v>
      </c>
      <c r="J72" s="2">
        <v>82.0</v>
      </c>
      <c r="K72" s="2">
        <v>85.0</v>
      </c>
      <c r="L72" s="2">
        <v>85.0</v>
      </c>
      <c r="M72" s="2">
        <v>84.0</v>
      </c>
      <c r="N72" s="2">
        <v>81.0</v>
      </c>
      <c r="O72" s="2">
        <v>71.0</v>
      </c>
      <c r="P72" s="2">
        <v>90.0</v>
      </c>
      <c r="Q72" s="2">
        <v>95.0</v>
      </c>
      <c r="R72" s="2">
        <v>91.0</v>
      </c>
      <c r="S72" s="2">
        <v>90.0</v>
      </c>
      <c r="T72" s="2">
        <v>90.0</v>
      </c>
      <c r="U72" s="2">
        <v>87.0</v>
      </c>
      <c r="W72" s="3"/>
      <c r="X72" s="7">
        <f t="shared" ref="X72:AQ72" si="129">MAX(0,X71 + (B$5-B72-B$8))</f>
        <v>0</v>
      </c>
      <c r="Y72" s="7">
        <f t="shared" si="129"/>
        <v>0</v>
      </c>
      <c r="Z72" s="7">
        <f t="shared" si="129"/>
        <v>0</v>
      </c>
      <c r="AA72" s="7">
        <f t="shared" si="129"/>
        <v>0</v>
      </c>
      <c r="AB72" s="7">
        <f t="shared" si="129"/>
        <v>0</v>
      </c>
      <c r="AC72" s="7">
        <f t="shared" si="129"/>
        <v>0</v>
      </c>
      <c r="AD72" s="7">
        <f t="shared" si="129"/>
        <v>0</v>
      </c>
      <c r="AE72" s="7">
        <f t="shared" si="129"/>
        <v>0</v>
      </c>
      <c r="AF72" s="7">
        <f t="shared" si="129"/>
        <v>0</v>
      </c>
      <c r="AG72" s="7">
        <f t="shared" si="129"/>
        <v>0</v>
      </c>
      <c r="AH72" s="7">
        <f t="shared" si="129"/>
        <v>0</v>
      </c>
      <c r="AI72" s="7">
        <f t="shared" si="129"/>
        <v>0</v>
      </c>
      <c r="AJ72" s="7">
        <f t="shared" si="129"/>
        <v>0</v>
      </c>
      <c r="AK72" s="7">
        <f t="shared" si="129"/>
        <v>3.682635198</v>
      </c>
      <c r="AL72" s="7">
        <f t="shared" si="129"/>
        <v>0</v>
      </c>
      <c r="AM72" s="7">
        <f t="shared" si="129"/>
        <v>0</v>
      </c>
      <c r="AN72" s="7">
        <f t="shared" si="129"/>
        <v>0</v>
      </c>
      <c r="AO72" s="7">
        <f t="shared" si="129"/>
        <v>0</v>
      </c>
      <c r="AP72" s="7">
        <f t="shared" si="129"/>
        <v>0</v>
      </c>
      <c r="AQ72" s="7">
        <f t="shared" si="129"/>
        <v>0</v>
      </c>
      <c r="AR72" s="7"/>
      <c r="AS72" s="7" t="b">
        <f t="shared" ref="AS72:BL72" si="130">IF(X72&gt;B$7, TRUE, FALSE)</f>
        <v>0</v>
      </c>
      <c r="AT72" s="7" t="b">
        <f t="shared" si="130"/>
        <v>0</v>
      </c>
      <c r="AU72" s="7" t="b">
        <f t="shared" si="130"/>
        <v>0</v>
      </c>
      <c r="AV72" s="7" t="b">
        <f t="shared" si="130"/>
        <v>0</v>
      </c>
      <c r="AW72" s="7" t="b">
        <f t="shared" si="130"/>
        <v>0</v>
      </c>
      <c r="AX72" s="7" t="b">
        <f t="shared" si="130"/>
        <v>0</v>
      </c>
      <c r="AY72" s="7" t="b">
        <f t="shared" si="130"/>
        <v>0</v>
      </c>
      <c r="AZ72" s="7" t="b">
        <f t="shared" si="130"/>
        <v>0</v>
      </c>
      <c r="BA72" s="7" t="b">
        <f t="shared" si="130"/>
        <v>0</v>
      </c>
      <c r="BB72" s="7" t="b">
        <f t="shared" si="130"/>
        <v>0</v>
      </c>
      <c r="BC72" s="7" t="b">
        <f t="shared" si="130"/>
        <v>0</v>
      </c>
      <c r="BD72" s="7" t="b">
        <f t="shared" si="130"/>
        <v>0</v>
      </c>
      <c r="BE72" s="7" t="b">
        <f t="shared" si="130"/>
        <v>0</v>
      </c>
      <c r="BF72" s="7" t="b">
        <f t="shared" si="130"/>
        <v>0</v>
      </c>
      <c r="BG72" s="7" t="b">
        <f t="shared" si="130"/>
        <v>0</v>
      </c>
      <c r="BH72" s="7" t="b">
        <f t="shared" si="130"/>
        <v>0</v>
      </c>
      <c r="BI72" s="7" t="b">
        <f t="shared" si="130"/>
        <v>0</v>
      </c>
      <c r="BJ72" s="7" t="b">
        <f t="shared" si="130"/>
        <v>0</v>
      </c>
      <c r="BK72" s="7" t="b">
        <f t="shared" si="130"/>
        <v>0</v>
      </c>
      <c r="BL72" s="7" t="b">
        <f t="shared" si="130"/>
        <v>0</v>
      </c>
      <c r="BM72" s="7"/>
    </row>
    <row r="73" hidden="1">
      <c r="A73" s="9">
        <v>43345.0</v>
      </c>
      <c r="B73" s="2">
        <v>73.0</v>
      </c>
      <c r="C73" s="2">
        <v>91.0</v>
      </c>
      <c r="D73" s="2">
        <v>84.0</v>
      </c>
      <c r="E73" s="2">
        <v>91.0</v>
      </c>
      <c r="F73" s="2">
        <v>81.0</v>
      </c>
      <c r="G73" s="2">
        <v>75.0</v>
      </c>
      <c r="H73" s="2">
        <v>84.0</v>
      </c>
      <c r="I73" s="2">
        <v>86.0</v>
      </c>
      <c r="J73" s="2">
        <v>80.0</v>
      </c>
      <c r="K73" s="2">
        <v>88.0</v>
      </c>
      <c r="L73" s="2">
        <v>86.0</v>
      </c>
      <c r="M73" s="2">
        <v>83.0</v>
      </c>
      <c r="N73" s="2">
        <v>85.0</v>
      </c>
      <c r="O73" s="2">
        <v>78.0</v>
      </c>
      <c r="P73" s="2">
        <v>91.0</v>
      </c>
      <c r="Q73" s="2">
        <v>96.0</v>
      </c>
      <c r="R73" s="2">
        <v>89.0</v>
      </c>
      <c r="S73" s="2">
        <v>84.0</v>
      </c>
      <c r="T73" s="2">
        <v>90.0</v>
      </c>
      <c r="U73" s="2">
        <v>90.0</v>
      </c>
      <c r="W73" s="3"/>
      <c r="X73" s="7">
        <f t="shared" ref="X73:AQ73" si="131">MAX(0,X72 + (B$5-B73-B$8))</f>
        <v>4.731609689</v>
      </c>
      <c r="Y73" s="7">
        <f t="shared" si="131"/>
        <v>0</v>
      </c>
      <c r="Z73" s="7">
        <f t="shared" si="131"/>
        <v>0</v>
      </c>
      <c r="AA73" s="7">
        <f t="shared" si="131"/>
        <v>0</v>
      </c>
      <c r="AB73" s="7">
        <f t="shared" si="131"/>
        <v>0</v>
      </c>
      <c r="AC73" s="7">
        <f t="shared" si="131"/>
        <v>0.7956837825</v>
      </c>
      <c r="AD73" s="7">
        <f t="shared" si="131"/>
        <v>0</v>
      </c>
      <c r="AE73" s="7">
        <f t="shared" si="131"/>
        <v>0</v>
      </c>
      <c r="AF73" s="7">
        <f t="shared" si="131"/>
        <v>0</v>
      </c>
      <c r="AG73" s="7">
        <f t="shared" si="131"/>
        <v>0</v>
      </c>
      <c r="AH73" s="7">
        <f t="shared" si="131"/>
        <v>0</v>
      </c>
      <c r="AI73" s="7">
        <f t="shared" si="131"/>
        <v>0</v>
      </c>
      <c r="AJ73" s="7">
        <f t="shared" si="131"/>
        <v>0</v>
      </c>
      <c r="AK73" s="7">
        <f t="shared" si="131"/>
        <v>0.3652703967</v>
      </c>
      <c r="AL73" s="7">
        <f t="shared" si="131"/>
        <v>0</v>
      </c>
      <c r="AM73" s="7">
        <f t="shared" si="131"/>
        <v>0</v>
      </c>
      <c r="AN73" s="7">
        <f t="shared" si="131"/>
        <v>0</v>
      </c>
      <c r="AO73" s="7">
        <f t="shared" si="131"/>
        <v>0</v>
      </c>
      <c r="AP73" s="7">
        <f t="shared" si="131"/>
        <v>0</v>
      </c>
      <c r="AQ73" s="7">
        <f t="shared" si="131"/>
        <v>0</v>
      </c>
      <c r="AR73" s="7"/>
      <c r="AS73" s="7" t="b">
        <f t="shared" ref="AS73:BL73" si="132">IF(X73&gt;B$7, TRUE, FALSE)</f>
        <v>0</v>
      </c>
      <c r="AT73" s="7" t="b">
        <f t="shared" si="132"/>
        <v>0</v>
      </c>
      <c r="AU73" s="7" t="b">
        <f t="shared" si="132"/>
        <v>0</v>
      </c>
      <c r="AV73" s="7" t="b">
        <f t="shared" si="132"/>
        <v>0</v>
      </c>
      <c r="AW73" s="7" t="b">
        <f t="shared" si="132"/>
        <v>0</v>
      </c>
      <c r="AX73" s="7" t="b">
        <f t="shared" si="132"/>
        <v>0</v>
      </c>
      <c r="AY73" s="7" t="b">
        <f t="shared" si="132"/>
        <v>0</v>
      </c>
      <c r="AZ73" s="7" t="b">
        <f t="shared" si="132"/>
        <v>0</v>
      </c>
      <c r="BA73" s="7" t="b">
        <f t="shared" si="132"/>
        <v>0</v>
      </c>
      <c r="BB73" s="7" t="b">
        <f t="shared" si="132"/>
        <v>0</v>
      </c>
      <c r="BC73" s="7" t="b">
        <f t="shared" si="132"/>
        <v>0</v>
      </c>
      <c r="BD73" s="7" t="b">
        <f t="shared" si="132"/>
        <v>0</v>
      </c>
      <c r="BE73" s="7" t="b">
        <f t="shared" si="132"/>
        <v>0</v>
      </c>
      <c r="BF73" s="7" t="b">
        <f t="shared" si="132"/>
        <v>0</v>
      </c>
      <c r="BG73" s="7" t="b">
        <f t="shared" si="132"/>
        <v>0</v>
      </c>
      <c r="BH73" s="7" t="b">
        <f t="shared" si="132"/>
        <v>0</v>
      </c>
      <c r="BI73" s="7" t="b">
        <f t="shared" si="132"/>
        <v>0</v>
      </c>
      <c r="BJ73" s="7" t="b">
        <f t="shared" si="132"/>
        <v>0</v>
      </c>
      <c r="BK73" s="7" t="b">
        <f t="shared" si="132"/>
        <v>0</v>
      </c>
      <c r="BL73" s="7" t="b">
        <f t="shared" si="132"/>
        <v>0</v>
      </c>
      <c r="BM73" s="7"/>
    </row>
    <row r="74" hidden="1">
      <c r="A74" s="9">
        <v>43346.0</v>
      </c>
      <c r="B74" s="2">
        <v>87.0</v>
      </c>
      <c r="C74" s="2">
        <v>93.0</v>
      </c>
      <c r="D74" s="2">
        <v>77.0</v>
      </c>
      <c r="E74" s="2">
        <v>84.0</v>
      </c>
      <c r="F74" s="2">
        <v>82.0</v>
      </c>
      <c r="G74" s="2">
        <v>73.0</v>
      </c>
      <c r="H74" s="2">
        <v>89.0</v>
      </c>
      <c r="I74" s="2">
        <v>87.0</v>
      </c>
      <c r="J74" s="2">
        <v>81.0</v>
      </c>
      <c r="K74" s="2">
        <v>87.0</v>
      </c>
      <c r="L74" s="2">
        <v>85.0</v>
      </c>
      <c r="M74" s="2">
        <v>88.0</v>
      </c>
      <c r="N74" s="2">
        <v>83.0</v>
      </c>
      <c r="O74" s="2">
        <v>79.0</v>
      </c>
      <c r="P74" s="2">
        <v>92.0</v>
      </c>
      <c r="Q74" s="2">
        <v>95.0</v>
      </c>
      <c r="R74" s="2">
        <v>85.0</v>
      </c>
      <c r="S74" s="2">
        <v>90.0</v>
      </c>
      <c r="T74" s="2">
        <v>92.0</v>
      </c>
      <c r="U74" s="2">
        <v>89.0</v>
      </c>
      <c r="W74" s="3"/>
      <c r="X74" s="7">
        <f t="shared" ref="X74:AQ74" si="133">MAX(0,X73 + (B$5-B74-B$8))</f>
        <v>0</v>
      </c>
      <c r="Y74" s="7">
        <f t="shared" si="133"/>
        <v>0</v>
      </c>
      <c r="Z74" s="7">
        <f t="shared" si="133"/>
        <v>2.773643039</v>
      </c>
      <c r="AA74" s="7">
        <f t="shared" si="133"/>
        <v>0</v>
      </c>
      <c r="AB74" s="7">
        <f t="shared" si="133"/>
        <v>0</v>
      </c>
      <c r="AC74" s="7">
        <f t="shared" si="133"/>
        <v>3.591367565</v>
      </c>
      <c r="AD74" s="7">
        <f t="shared" si="133"/>
        <v>0</v>
      </c>
      <c r="AE74" s="7">
        <f t="shared" si="133"/>
        <v>0</v>
      </c>
      <c r="AF74" s="7">
        <f t="shared" si="133"/>
        <v>0</v>
      </c>
      <c r="AG74" s="7">
        <f t="shared" si="133"/>
        <v>0</v>
      </c>
      <c r="AH74" s="7">
        <f t="shared" si="133"/>
        <v>0</v>
      </c>
      <c r="AI74" s="7">
        <f t="shared" si="133"/>
        <v>0</v>
      </c>
      <c r="AJ74" s="7">
        <f t="shared" si="133"/>
        <v>0</v>
      </c>
      <c r="AK74" s="7">
        <f t="shared" si="133"/>
        <v>0</v>
      </c>
      <c r="AL74" s="7">
        <f t="shared" si="133"/>
        <v>0</v>
      </c>
      <c r="AM74" s="7">
        <f t="shared" si="133"/>
        <v>0</v>
      </c>
      <c r="AN74" s="7">
        <f t="shared" si="133"/>
        <v>0</v>
      </c>
      <c r="AO74" s="7">
        <f t="shared" si="133"/>
        <v>0</v>
      </c>
      <c r="AP74" s="7">
        <f t="shared" si="133"/>
        <v>0</v>
      </c>
      <c r="AQ74" s="7">
        <f t="shared" si="133"/>
        <v>0</v>
      </c>
      <c r="AR74" s="7"/>
      <c r="AS74" s="7" t="b">
        <f t="shared" ref="AS74:BL74" si="134">IF(X74&gt;B$7, TRUE, FALSE)</f>
        <v>0</v>
      </c>
      <c r="AT74" s="7" t="b">
        <f t="shared" si="134"/>
        <v>0</v>
      </c>
      <c r="AU74" s="7" t="b">
        <f t="shared" si="134"/>
        <v>0</v>
      </c>
      <c r="AV74" s="7" t="b">
        <f t="shared" si="134"/>
        <v>0</v>
      </c>
      <c r="AW74" s="7" t="b">
        <f t="shared" si="134"/>
        <v>0</v>
      </c>
      <c r="AX74" s="7" t="b">
        <f t="shared" si="134"/>
        <v>0</v>
      </c>
      <c r="AY74" s="7" t="b">
        <f t="shared" si="134"/>
        <v>0</v>
      </c>
      <c r="AZ74" s="7" t="b">
        <f t="shared" si="134"/>
        <v>0</v>
      </c>
      <c r="BA74" s="7" t="b">
        <f t="shared" si="134"/>
        <v>0</v>
      </c>
      <c r="BB74" s="7" t="b">
        <f t="shared" si="134"/>
        <v>0</v>
      </c>
      <c r="BC74" s="7" t="b">
        <f t="shared" si="134"/>
        <v>0</v>
      </c>
      <c r="BD74" s="7" t="b">
        <f t="shared" si="134"/>
        <v>0</v>
      </c>
      <c r="BE74" s="7" t="b">
        <f t="shared" si="134"/>
        <v>0</v>
      </c>
      <c r="BF74" s="7" t="b">
        <f t="shared" si="134"/>
        <v>0</v>
      </c>
      <c r="BG74" s="7" t="b">
        <f t="shared" si="134"/>
        <v>0</v>
      </c>
      <c r="BH74" s="7" t="b">
        <f t="shared" si="134"/>
        <v>0</v>
      </c>
      <c r="BI74" s="7" t="b">
        <f t="shared" si="134"/>
        <v>0</v>
      </c>
      <c r="BJ74" s="7" t="b">
        <f t="shared" si="134"/>
        <v>0</v>
      </c>
      <c r="BK74" s="7" t="b">
        <f t="shared" si="134"/>
        <v>0</v>
      </c>
      <c r="BL74" s="7" t="b">
        <f t="shared" si="134"/>
        <v>0</v>
      </c>
      <c r="BM74" s="7"/>
    </row>
    <row r="75" hidden="1">
      <c r="A75" s="9">
        <v>43347.0</v>
      </c>
      <c r="B75" s="2">
        <v>84.0</v>
      </c>
      <c r="C75" s="2">
        <v>81.0</v>
      </c>
      <c r="D75" s="2">
        <v>90.0</v>
      </c>
      <c r="E75" s="2">
        <v>93.0</v>
      </c>
      <c r="F75" s="2">
        <v>87.0</v>
      </c>
      <c r="G75" s="2">
        <v>81.0</v>
      </c>
      <c r="H75" s="2">
        <v>95.0</v>
      </c>
      <c r="I75" s="2">
        <v>87.0</v>
      </c>
      <c r="J75" s="2">
        <v>82.0</v>
      </c>
      <c r="K75" s="2">
        <v>85.0</v>
      </c>
      <c r="L75" s="2">
        <v>88.0</v>
      </c>
      <c r="M75" s="2">
        <v>91.0</v>
      </c>
      <c r="N75" s="2">
        <v>85.0</v>
      </c>
      <c r="O75" s="2">
        <v>83.0</v>
      </c>
      <c r="P75" s="2">
        <v>84.0</v>
      </c>
      <c r="Q75" s="2">
        <v>80.0</v>
      </c>
      <c r="R75" s="2">
        <v>77.0</v>
      </c>
      <c r="S75" s="2">
        <v>89.0</v>
      </c>
      <c r="T75" s="2">
        <v>82.0</v>
      </c>
      <c r="U75" s="2">
        <v>92.0</v>
      </c>
      <c r="W75" s="3"/>
      <c r="X75" s="7">
        <f t="shared" ref="X75:AQ75" si="135">MAX(0,X74 + (B$5-B75-B$8))</f>
        <v>0</v>
      </c>
      <c r="Y75" s="7">
        <f t="shared" si="135"/>
        <v>0</v>
      </c>
      <c r="Z75" s="7">
        <f t="shared" si="135"/>
        <v>0</v>
      </c>
      <c r="AA75" s="7">
        <f t="shared" si="135"/>
        <v>0</v>
      </c>
      <c r="AB75" s="7">
        <f t="shared" si="135"/>
        <v>0</v>
      </c>
      <c r="AC75" s="7">
        <f t="shared" si="135"/>
        <v>0</v>
      </c>
      <c r="AD75" s="7">
        <f t="shared" si="135"/>
        <v>0</v>
      </c>
      <c r="AE75" s="7">
        <f t="shared" si="135"/>
        <v>0</v>
      </c>
      <c r="AF75" s="7">
        <f t="shared" si="135"/>
        <v>0</v>
      </c>
      <c r="AG75" s="7">
        <f t="shared" si="135"/>
        <v>0</v>
      </c>
      <c r="AH75" s="7">
        <f t="shared" si="135"/>
        <v>0</v>
      </c>
      <c r="AI75" s="7">
        <f t="shared" si="135"/>
        <v>0</v>
      </c>
      <c r="AJ75" s="7">
        <f t="shared" si="135"/>
        <v>0</v>
      </c>
      <c r="AK75" s="7">
        <f t="shared" si="135"/>
        <v>0</v>
      </c>
      <c r="AL75" s="7">
        <f t="shared" si="135"/>
        <v>0</v>
      </c>
      <c r="AM75" s="7">
        <f t="shared" si="135"/>
        <v>0</v>
      </c>
      <c r="AN75" s="7">
        <f t="shared" si="135"/>
        <v>1.173749766</v>
      </c>
      <c r="AO75" s="7">
        <f t="shared" si="135"/>
        <v>0</v>
      </c>
      <c r="AP75" s="7">
        <f t="shared" si="135"/>
        <v>0</v>
      </c>
      <c r="AQ75" s="7">
        <f t="shared" si="135"/>
        <v>0</v>
      </c>
      <c r="AR75" s="7"/>
      <c r="AS75" s="7" t="b">
        <f t="shared" ref="AS75:BL75" si="136">IF(X75&gt;B$7, TRUE, FALSE)</f>
        <v>0</v>
      </c>
      <c r="AT75" s="7" t="b">
        <f t="shared" si="136"/>
        <v>0</v>
      </c>
      <c r="AU75" s="7" t="b">
        <f t="shared" si="136"/>
        <v>0</v>
      </c>
      <c r="AV75" s="7" t="b">
        <f t="shared" si="136"/>
        <v>0</v>
      </c>
      <c r="AW75" s="7" t="b">
        <f t="shared" si="136"/>
        <v>0</v>
      </c>
      <c r="AX75" s="7" t="b">
        <f t="shared" si="136"/>
        <v>0</v>
      </c>
      <c r="AY75" s="7" t="b">
        <f t="shared" si="136"/>
        <v>0</v>
      </c>
      <c r="AZ75" s="7" t="b">
        <f t="shared" si="136"/>
        <v>0</v>
      </c>
      <c r="BA75" s="7" t="b">
        <f t="shared" si="136"/>
        <v>0</v>
      </c>
      <c r="BB75" s="7" t="b">
        <f t="shared" si="136"/>
        <v>0</v>
      </c>
      <c r="BC75" s="7" t="b">
        <f t="shared" si="136"/>
        <v>0</v>
      </c>
      <c r="BD75" s="7" t="b">
        <f t="shared" si="136"/>
        <v>0</v>
      </c>
      <c r="BE75" s="7" t="b">
        <f t="shared" si="136"/>
        <v>0</v>
      </c>
      <c r="BF75" s="7" t="b">
        <f t="shared" si="136"/>
        <v>0</v>
      </c>
      <c r="BG75" s="7" t="b">
        <f t="shared" si="136"/>
        <v>0</v>
      </c>
      <c r="BH75" s="7" t="b">
        <f t="shared" si="136"/>
        <v>0</v>
      </c>
      <c r="BI75" s="7" t="b">
        <f t="shared" si="136"/>
        <v>0</v>
      </c>
      <c r="BJ75" s="7" t="b">
        <f t="shared" si="136"/>
        <v>0</v>
      </c>
      <c r="BK75" s="7" t="b">
        <f t="shared" si="136"/>
        <v>0</v>
      </c>
      <c r="BL75" s="7" t="b">
        <f t="shared" si="136"/>
        <v>0</v>
      </c>
      <c r="BM75" s="7"/>
    </row>
    <row r="76" hidden="1">
      <c r="A76" s="9">
        <v>43348.0</v>
      </c>
      <c r="B76" s="2">
        <v>87.0</v>
      </c>
      <c r="C76" s="2">
        <v>81.0</v>
      </c>
      <c r="D76" s="2">
        <v>91.0</v>
      </c>
      <c r="E76" s="2">
        <v>96.0</v>
      </c>
      <c r="F76" s="2">
        <v>81.0</v>
      </c>
      <c r="G76" s="2">
        <v>90.0</v>
      </c>
      <c r="H76" s="2">
        <v>93.0</v>
      </c>
      <c r="I76" s="2">
        <v>84.0</v>
      </c>
      <c r="J76" s="2">
        <v>84.0</v>
      </c>
      <c r="K76" s="2">
        <v>81.0</v>
      </c>
      <c r="L76" s="2">
        <v>83.0</v>
      </c>
      <c r="M76" s="2">
        <v>89.0</v>
      </c>
      <c r="N76" s="2">
        <v>88.0</v>
      </c>
      <c r="O76" s="2">
        <v>83.0</v>
      </c>
      <c r="P76" s="2">
        <v>85.0</v>
      </c>
      <c r="Q76" s="2">
        <v>78.0</v>
      </c>
      <c r="R76" s="2">
        <v>85.0</v>
      </c>
      <c r="S76" s="2">
        <v>89.0</v>
      </c>
      <c r="T76" s="2">
        <v>89.0</v>
      </c>
      <c r="U76" s="2">
        <v>87.0</v>
      </c>
      <c r="W76" s="3"/>
      <c r="X76" s="7">
        <f t="shared" ref="X76:AQ76" si="137">MAX(0,X75 + (B$5-B76-B$8))</f>
        <v>0</v>
      </c>
      <c r="Y76" s="7">
        <f t="shared" si="137"/>
        <v>0</v>
      </c>
      <c r="Z76" s="7">
        <f t="shared" si="137"/>
        <v>0</v>
      </c>
      <c r="AA76" s="7">
        <f t="shared" si="137"/>
        <v>0</v>
      </c>
      <c r="AB76" s="7">
        <f t="shared" si="137"/>
        <v>0</v>
      </c>
      <c r="AC76" s="7">
        <f t="shared" si="137"/>
        <v>0</v>
      </c>
      <c r="AD76" s="7">
        <f t="shared" si="137"/>
        <v>0</v>
      </c>
      <c r="AE76" s="7">
        <f t="shared" si="137"/>
        <v>0</v>
      </c>
      <c r="AF76" s="7">
        <f t="shared" si="137"/>
        <v>0</v>
      </c>
      <c r="AG76" s="7">
        <f t="shared" si="137"/>
        <v>0</v>
      </c>
      <c r="AH76" s="7">
        <f t="shared" si="137"/>
        <v>0</v>
      </c>
      <c r="AI76" s="7">
        <f t="shared" si="137"/>
        <v>0</v>
      </c>
      <c r="AJ76" s="7">
        <f t="shared" si="137"/>
        <v>0</v>
      </c>
      <c r="AK76" s="7">
        <f t="shared" si="137"/>
        <v>0</v>
      </c>
      <c r="AL76" s="7">
        <f t="shared" si="137"/>
        <v>0</v>
      </c>
      <c r="AM76" s="7">
        <f t="shared" si="137"/>
        <v>0.3246127648</v>
      </c>
      <c r="AN76" s="7">
        <f t="shared" si="137"/>
        <v>0</v>
      </c>
      <c r="AO76" s="7">
        <f t="shared" si="137"/>
        <v>0</v>
      </c>
      <c r="AP76" s="7">
        <f t="shared" si="137"/>
        <v>0</v>
      </c>
      <c r="AQ76" s="7">
        <f t="shared" si="137"/>
        <v>0</v>
      </c>
      <c r="AR76" s="7"/>
      <c r="AS76" s="7" t="b">
        <f t="shared" ref="AS76:BL76" si="138">IF(X76&gt;B$7, TRUE, FALSE)</f>
        <v>0</v>
      </c>
      <c r="AT76" s="7" t="b">
        <f t="shared" si="138"/>
        <v>0</v>
      </c>
      <c r="AU76" s="7" t="b">
        <f t="shared" si="138"/>
        <v>0</v>
      </c>
      <c r="AV76" s="7" t="b">
        <f t="shared" si="138"/>
        <v>0</v>
      </c>
      <c r="AW76" s="7" t="b">
        <f t="shared" si="138"/>
        <v>0</v>
      </c>
      <c r="AX76" s="7" t="b">
        <f t="shared" si="138"/>
        <v>0</v>
      </c>
      <c r="AY76" s="7" t="b">
        <f t="shared" si="138"/>
        <v>0</v>
      </c>
      <c r="AZ76" s="7" t="b">
        <f t="shared" si="138"/>
        <v>0</v>
      </c>
      <c r="BA76" s="7" t="b">
        <f t="shared" si="138"/>
        <v>0</v>
      </c>
      <c r="BB76" s="7" t="b">
        <f t="shared" si="138"/>
        <v>0</v>
      </c>
      <c r="BC76" s="7" t="b">
        <f t="shared" si="138"/>
        <v>0</v>
      </c>
      <c r="BD76" s="7" t="b">
        <f t="shared" si="138"/>
        <v>0</v>
      </c>
      <c r="BE76" s="7" t="b">
        <f t="shared" si="138"/>
        <v>0</v>
      </c>
      <c r="BF76" s="7" t="b">
        <f t="shared" si="138"/>
        <v>0</v>
      </c>
      <c r="BG76" s="7" t="b">
        <f t="shared" si="138"/>
        <v>0</v>
      </c>
      <c r="BH76" s="7" t="b">
        <f t="shared" si="138"/>
        <v>0</v>
      </c>
      <c r="BI76" s="7" t="b">
        <f t="shared" si="138"/>
        <v>0</v>
      </c>
      <c r="BJ76" s="7" t="b">
        <f t="shared" si="138"/>
        <v>0</v>
      </c>
      <c r="BK76" s="7" t="b">
        <f t="shared" si="138"/>
        <v>0</v>
      </c>
      <c r="BL76" s="7" t="b">
        <f t="shared" si="138"/>
        <v>0</v>
      </c>
      <c r="BM76" s="7"/>
    </row>
    <row r="77" hidden="1">
      <c r="A77" s="9">
        <v>43349.0</v>
      </c>
      <c r="B77" s="2">
        <v>89.0</v>
      </c>
      <c r="C77" s="2">
        <v>82.0</v>
      </c>
      <c r="D77" s="2">
        <v>89.0</v>
      </c>
      <c r="E77" s="2">
        <v>96.0</v>
      </c>
      <c r="F77" s="2">
        <v>66.0</v>
      </c>
      <c r="G77" s="2">
        <v>88.0</v>
      </c>
      <c r="H77" s="2">
        <v>91.0</v>
      </c>
      <c r="I77" s="2">
        <v>73.0</v>
      </c>
      <c r="J77" s="2">
        <v>81.0</v>
      </c>
      <c r="K77" s="2">
        <v>81.0</v>
      </c>
      <c r="L77" s="2">
        <v>85.0</v>
      </c>
      <c r="M77" s="2">
        <v>85.0</v>
      </c>
      <c r="N77" s="2">
        <v>87.0</v>
      </c>
      <c r="O77" s="2">
        <v>85.0</v>
      </c>
      <c r="P77" s="2">
        <v>90.0</v>
      </c>
      <c r="Q77" s="2">
        <v>75.0</v>
      </c>
      <c r="R77" s="2">
        <v>85.0</v>
      </c>
      <c r="S77" s="2">
        <v>88.0</v>
      </c>
      <c r="T77" s="2">
        <v>91.0</v>
      </c>
      <c r="U77" s="2">
        <v>85.0</v>
      </c>
      <c r="W77" s="3"/>
      <c r="X77" s="7">
        <f t="shared" ref="X77:AQ77" si="139">MAX(0,X76 + (B$5-B77-B$8))</f>
        <v>0</v>
      </c>
      <c r="Y77" s="7">
        <f t="shared" si="139"/>
        <v>0</v>
      </c>
      <c r="Z77" s="7">
        <f t="shared" si="139"/>
        <v>0</v>
      </c>
      <c r="AA77" s="7">
        <f t="shared" si="139"/>
        <v>0</v>
      </c>
      <c r="AB77" s="7">
        <f t="shared" si="139"/>
        <v>11.36943616</v>
      </c>
      <c r="AC77" s="7">
        <f t="shared" si="139"/>
        <v>0</v>
      </c>
      <c r="AD77" s="7">
        <f t="shared" si="139"/>
        <v>0</v>
      </c>
      <c r="AE77" s="7">
        <f t="shared" si="139"/>
        <v>3.567109274</v>
      </c>
      <c r="AF77" s="7">
        <f t="shared" si="139"/>
        <v>0</v>
      </c>
      <c r="AG77" s="7">
        <f t="shared" si="139"/>
        <v>0</v>
      </c>
      <c r="AH77" s="7">
        <f t="shared" si="139"/>
        <v>0</v>
      </c>
      <c r="AI77" s="7">
        <f t="shared" si="139"/>
        <v>0</v>
      </c>
      <c r="AJ77" s="7">
        <f t="shared" si="139"/>
        <v>0</v>
      </c>
      <c r="AK77" s="7">
        <f t="shared" si="139"/>
        <v>0</v>
      </c>
      <c r="AL77" s="7">
        <f t="shared" si="139"/>
        <v>0</v>
      </c>
      <c r="AM77" s="7">
        <f t="shared" si="139"/>
        <v>3.64922553</v>
      </c>
      <c r="AN77" s="7">
        <f t="shared" si="139"/>
        <v>0</v>
      </c>
      <c r="AO77" s="7">
        <f t="shared" si="139"/>
        <v>0</v>
      </c>
      <c r="AP77" s="7">
        <f t="shared" si="139"/>
        <v>0</v>
      </c>
      <c r="AQ77" s="7">
        <f t="shared" si="139"/>
        <v>0</v>
      </c>
      <c r="AR77" s="7"/>
      <c r="AS77" s="7" t="b">
        <f t="shared" ref="AS77:BL77" si="140">IF(X77&gt;B$7, TRUE, FALSE)</f>
        <v>0</v>
      </c>
      <c r="AT77" s="7" t="b">
        <f t="shared" si="140"/>
        <v>0</v>
      </c>
      <c r="AU77" s="7" t="b">
        <f t="shared" si="140"/>
        <v>0</v>
      </c>
      <c r="AV77" s="7" t="b">
        <f t="shared" si="140"/>
        <v>0</v>
      </c>
      <c r="AW77" s="7" t="b">
        <f t="shared" si="140"/>
        <v>0</v>
      </c>
      <c r="AX77" s="7" t="b">
        <f t="shared" si="140"/>
        <v>0</v>
      </c>
      <c r="AY77" s="7" t="b">
        <f t="shared" si="140"/>
        <v>0</v>
      </c>
      <c r="AZ77" s="7" t="b">
        <f t="shared" si="140"/>
        <v>0</v>
      </c>
      <c r="BA77" s="7" t="b">
        <f t="shared" si="140"/>
        <v>0</v>
      </c>
      <c r="BB77" s="7" t="b">
        <f t="shared" si="140"/>
        <v>0</v>
      </c>
      <c r="BC77" s="7" t="b">
        <f t="shared" si="140"/>
        <v>0</v>
      </c>
      <c r="BD77" s="7" t="b">
        <f t="shared" si="140"/>
        <v>0</v>
      </c>
      <c r="BE77" s="7" t="b">
        <f t="shared" si="140"/>
        <v>0</v>
      </c>
      <c r="BF77" s="7" t="b">
        <f t="shared" si="140"/>
        <v>0</v>
      </c>
      <c r="BG77" s="7" t="b">
        <f t="shared" si="140"/>
        <v>0</v>
      </c>
      <c r="BH77" s="7" t="b">
        <f t="shared" si="140"/>
        <v>0</v>
      </c>
      <c r="BI77" s="7" t="b">
        <f t="shared" si="140"/>
        <v>0</v>
      </c>
      <c r="BJ77" s="7" t="b">
        <f t="shared" si="140"/>
        <v>0</v>
      </c>
      <c r="BK77" s="7" t="b">
        <f t="shared" si="140"/>
        <v>0</v>
      </c>
      <c r="BL77" s="7" t="b">
        <f t="shared" si="140"/>
        <v>0</v>
      </c>
      <c r="BM77" s="7"/>
    </row>
    <row r="78" hidden="1">
      <c r="A78" s="9">
        <v>43350.0</v>
      </c>
      <c r="B78" s="2">
        <v>89.0</v>
      </c>
      <c r="C78" s="2">
        <v>86.0</v>
      </c>
      <c r="D78" s="2">
        <v>90.0</v>
      </c>
      <c r="E78" s="2">
        <v>91.0</v>
      </c>
      <c r="F78" s="2">
        <v>66.0</v>
      </c>
      <c r="G78" s="2">
        <v>87.0</v>
      </c>
      <c r="H78" s="2">
        <v>88.0</v>
      </c>
      <c r="I78" s="2">
        <v>75.0</v>
      </c>
      <c r="J78" s="2">
        <v>86.0</v>
      </c>
      <c r="K78" s="2">
        <v>83.0</v>
      </c>
      <c r="L78" s="2">
        <v>80.0</v>
      </c>
      <c r="M78" s="2">
        <v>86.0</v>
      </c>
      <c r="N78" s="2">
        <v>89.0</v>
      </c>
      <c r="O78" s="2">
        <v>84.0</v>
      </c>
      <c r="P78" s="2">
        <v>91.0</v>
      </c>
      <c r="Q78" s="2">
        <v>69.0</v>
      </c>
      <c r="R78" s="2">
        <v>92.0</v>
      </c>
      <c r="S78" s="2">
        <v>88.0</v>
      </c>
      <c r="T78" s="2">
        <v>90.0</v>
      </c>
      <c r="U78" s="2">
        <v>85.0</v>
      </c>
      <c r="W78" s="3"/>
      <c r="X78" s="7">
        <f t="shared" ref="X78:AQ78" si="141">MAX(0,X77 + (B$5-B78-B$8))</f>
        <v>0</v>
      </c>
      <c r="Y78" s="7">
        <f t="shared" si="141"/>
        <v>0</v>
      </c>
      <c r="Z78" s="7">
        <f t="shared" si="141"/>
        <v>0</v>
      </c>
      <c r="AA78" s="7">
        <f t="shared" si="141"/>
        <v>0</v>
      </c>
      <c r="AB78" s="7">
        <f t="shared" si="141"/>
        <v>22.73887231</v>
      </c>
      <c r="AC78" s="7">
        <f t="shared" si="141"/>
        <v>0</v>
      </c>
      <c r="AD78" s="7">
        <f t="shared" si="141"/>
        <v>0</v>
      </c>
      <c r="AE78" s="7">
        <f t="shared" si="141"/>
        <v>5.134218548</v>
      </c>
      <c r="AF78" s="7">
        <f t="shared" si="141"/>
        <v>0</v>
      </c>
      <c r="AG78" s="7">
        <f t="shared" si="141"/>
        <v>0</v>
      </c>
      <c r="AH78" s="7">
        <f t="shared" si="141"/>
        <v>0</v>
      </c>
      <c r="AI78" s="7">
        <f t="shared" si="141"/>
        <v>0</v>
      </c>
      <c r="AJ78" s="7">
        <f t="shared" si="141"/>
        <v>0</v>
      </c>
      <c r="AK78" s="7">
        <f t="shared" si="141"/>
        <v>0</v>
      </c>
      <c r="AL78" s="7">
        <f t="shared" si="141"/>
        <v>0</v>
      </c>
      <c r="AM78" s="7">
        <f t="shared" si="141"/>
        <v>12.97383829</v>
      </c>
      <c r="AN78" s="7">
        <f t="shared" si="141"/>
        <v>0</v>
      </c>
      <c r="AO78" s="7">
        <f t="shared" si="141"/>
        <v>0</v>
      </c>
      <c r="AP78" s="7">
        <f t="shared" si="141"/>
        <v>0</v>
      </c>
      <c r="AQ78" s="7">
        <f t="shared" si="141"/>
        <v>0</v>
      </c>
      <c r="AR78" s="7"/>
      <c r="AS78" s="7" t="b">
        <f t="shared" ref="AS78:BL78" si="142">IF(X78&gt;B$7, TRUE, FALSE)</f>
        <v>0</v>
      </c>
      <c r="AT78" s="7" t="b">
        <f t="shared" si="142"/>
        <v>0</v>
      </c>
      <c r="AU78" s="7" t="b">
        <f t="shared" si="142"/>
        <v>0</v>
      </c>
      <c r="AV78" s="7" t="b">
        <f t="shared" si="142"/>
        <v>0</v>
      </c>
      <c r="AW78" s="7" t="b">
        <f t="shared" si="142"/>
        <v>0</v>
      </c>
      <c r="AX78" s="7" t="b">
        <f t="shared" si="142"/>
        <v>0</v>
      </c>
      <c r="AY78" s="7" t="b">
        <f t="shared" si="142"/>
        <v>0</v>
      </c>
      <c r="AZ78" s="7" t="b">
        <f t="shared" si="142"/>
        <v>0</v>
      </c>
      <c r="BA78" s="7" t="b">
        <f t="shared" si="142"/>
        <v>0</v>
      </c>
      <c r="BB78" s="7" t="b">
        <f t="shared" si="142"/>
        <v>0</v>
      </c>
      <c r="BC78" s="7" t="b">
        <f t="shared" si="142"/>
        <v>0</v>
      </c>
      <c r="BD78" s="7" t="b">
        <f t="shared" si="142"/>
        <v>0</v>
      </c>
      <c r="BE78" s="7" t="b">
        <f t="shared" si="142"/>
        <v>0</v>
      </c>
      <c r="BF78" s="7" t="b">
        <f t="shared" si="142"/>
        <v>0</v>
      </c>
      <c r="BG78" s="7" t="b">
        <f t="shared" si="142"/>
        <v>0</v>
      </c>
      <c r="BH78" s="7" t="b">
        <f t="shared" si="142"/>
        <v>0</v>
      </c>
      <c r="BI78" s="7" t="b">
        <f t="shared" si="142"/>
        <v>0</v>
      </c>
      <c r="BJ78" s="7" t="b">
        <f t="shared" si="142"/>
        <v>0</v>
      </c>
      <c r="BK78" s="7" t="b">
        <f t="shared" si="142"/>
        <v>0</v>
      </c>
      <c r="BL78" s="7" t="b">
        <f t="shared" si="142"/>
        <v>0</v>
      </c>
      <c r="BM78" s="7"/>
    </row>
    <row r="79" hidden="1">
      <c r="A79" s="9">
        <v>43351.0</v>
      </c>
      <c r="B79" s="2">
        <v>89.0</v>
      </c>
      <c r="C79" s="2">
        <v>88.0</v>
      </c>
      <c r="D79" s="2">
        <v>89.0</v>
      </c>
      <c r="E79" s="2">
        <v>91.0</v>
      </c>
      <c r="F79" s="2">
        <v>75.0</v>
      </c>
      <c r="G79" s="2">
        <v>86.0</v>
      </c>
      <c r="H79" s="2">
        <v>87.0</v>
      </c>
      <c r="I79" s="2">
        <v>81.0</v>
      </c>
      <c r="J79" s="2">
        <v>73.0</v>
      </c>
      <c r="K79" s="2">
        <v>85.0</v>
      </c>
      <c r="L79" s="2">
        <v>83.0</v>
      </c>
      <c r="M79" s="2">
        <v>88.0</v>
      </c>
      <c r="N79" s="2">
        <v>90.0</v>
      </c>
      <c r="O79" s="2">
        <v>87.0</v>
      </c>
      <c r="P79" s="2">
        <v>93.0</v>
      </c>
      <c r="Q79" s="2">
        <v>73.0</v>
      </c>
      <c r="R79" s="2">
        <v>88.0</v>
      </c>
      <c r="S79" s="2">
        <v>91.0</v>
      </c>
      <c r="T79" s="2">
        <v>84.0</v>
      </c>
      <c r="U79" s="2">
        <v>84.0</v>
      </c>
      <c r="W79" s="3"/>
      <c r="X79" s="7">
        <f t="shared" ref="X79:AQ79" si="143">MAX(0,X78 + (B$5-B79-B$8))</f>
        <v>0</v>
      </c>
      <c r="Y79" s="7">
        <f t="shared" si="143"/>
        <v>0</v>
      </c>
      <c r="Z79" s="7">
        <f t="shared" si="143"/>
        <v>0</v>
      </c>
      <c r="AA79" s="7">
        <f t="shared" si="143"/>
        <v>0</v>
      </c>
      <c r="AB79" s="7">
        <f t="shared" si="143"/>
        <v>25.10830847</v>
      </c>
      <c r="AC79" s="7">
        <f t="shared" si="143"/>
        <v>0</v>
      </c>
      <c r="AD79" s="7">
        <f t="shared" si="143"/>
        <v>0</v>
      </c>
      <c r="AE79" s="7">
        <f t="shared" si="143"/>
        <v>0.7013278226</v>
      </c>
      <c r="AF79" s="7">
        <f t="shared" si="143"/>
        <v>4.100169328</v>
      </c>
      <c r="AG79" s="7">
        <f t="shared" si="143"/>
        <v>0</v>
      </c>
      <c r="AH79" s="7">
        <f t="shared" si="143"/>
        <v>0</v>
      </c>
      <c r="AI79" s="7">
        <f t="shared" si="143"/>
        <v>0</v>
      </c>
      <c r="AJ79" s="7">
        <f t="shared" si="143"/>
        <v>0</v>
      </c>
      <c r="AK79" s="7">
        <f t="shared" si="143"/>
        <v>0</v>
      </c>
      <c r="AL79" s="7">
        <f t="shared" si="143"/>
        <v>0</v>
      </c>
      <c r="AM79" s="7">
        <f t="shared" si="143"/>
        <v>18.29845106</v>
      </c>
      <c r="AN79" s="7">
        <f t="shared" si="143"/>
        <v>0</v>
      </c>
      <c r="AO79" s="7">
        <f t="shared" si="143"/>
        <v>0</v>
      </c>
      <c r="AP79" s="7">
        <f t="shared" si="143"/>
        <v>0</v>
      </c>
      <c r="AQ79" s="7">
        <f t="shared" si="143"/>
        <v>0</v>
      </c>
      <c r="AR79" s="7"/>
      <c r="AS79" s="7" t="b">
        <f t="shared" ref="AS79:BL79" si="144">IF(X79&gt;B$7, TRUE, FALSE)</f>
        <v>0</v>
      </c>
      <c r="AT79" s="7" t="b">
        <f t="shared" si="144"/>
        <v>0</v>
      </c>
      <c r="AU79" s="7" t="b">
        <f t="shared" si="144"/>
        <v>0</v>
      </c>
      <c r="AV79" s="7" t="b">
        <f t="shared" si="144"/>
        <v>0</v>
      </c>
      <c r="AW79" s="7" t="b">
        <f t="shared" si="144"/>
        <v>0</v>
      </c>
      <c r="AX79" s="7" t="b">
        <f t="shared" si="144"/>
        <v>0</v>
      </c>
      <c r="AY79" s="7" t="b">
        <f t="shared" si="144"/>
        <v>0</v>
      </c>
      <c r="AZ79" s="7" t="b">
        <f t="shared" si="144"/>
        <v>0</v>
      </c>
      <c r="BA79" s="7" t="b">
        <f t="shared" si="144"/>
        <v>0</v>
      </c>
      <c r="BB79" s="7" t="b">
        <f t="shared" si="144"/>
        <v>0</v>
      </c>
      <c r="BC79" s="7" t="b">
        <f t="shared" si="144"/>
        <v>0</v>
      </c>
      <c r="BD79" s="7" t="b">
        <f t="shared" si="144"/>
        <v>0</v>
      </c>
      <c r="BE79" s="7" t="b">
        <f t="shared" si="144"/>
        <v>0</v>
      </c>
      <c r="BF79" s="7" t="b">
        <f t="shared" si="144"/>
        <v>0</v>
      </c>
      <c r="BG79" s="7" t="b">
        <f t="shared" si="144"/>
        <v>0</v>
      </c>
      <c r="BH79" s="7" t="b">
        <f t="shared" si="144"/>
        <v>0</v>
      </c>
      <c r="BI79" s="7" t="b">
        <f t="shared" si="144"/>
        <v>0</v>
      </c>
      <c r="BJ79" s="7" t="b">
        <f t="shared" si="144"/>
        <v>0</v>
      </c>
      <c r="BK79" s="7" t="b">
        <f t="shared" si="144"/>
        <v>0</v>
      </c>
      <c r="BL79" s="7" t="b">
        <f t="shared" si="144"/>
        <v>0</v>
      </c>
      <c r="BM79" s="7"/>
    </row>
    <row r="80" hidden="1">
      <c r="A80" s="9">
        <v>43352.0</v>
      </c>
      <c r="B80" s="2">
        <v>91.0</v>
      </c>
      <c r="C80" s="2">
        <v>84.0</v>
      </c>
      <c r="D80" s="2">
        <v>79.0</v>
      </c>
      <c r="E80" s="2">
        <v>77.0</v>
      </c>
      <c r="F80" s="2">
        <v>80.0</v>
      </c>
      <c r="G80" s="2">
        <v>86.0</v>
      </c>
      <c r="H80" s="2">
        <v>91.0</v>
      </c>
      <c r="I80" s="2">
        <v>82.0</v>
      </c>
      <c r="J80" s="2">
        <v>84.0</v>
      </c>
      <c r="K80" s="2">
        <v>86.0</v>
      </c>
      <c r="L80" s="2">
        <v>83.0</v>
      </c>
      <c r="M80" s="2">
        <v>89.0</v>
      </c>
      <c r="N80" s="2">
        <v>88.0</v>
      </c>
      <c r="O80" s="2">
        <v>84.0</v>
      </c>
      <c r="P80" s="2">
        <v>92.0</v>
      </c>
      <c r="Q80" s="2">
        <v>81.0</v>
      </c>
      <c r="R80" s="2">
        <v>83.0</v>
      </c>
      <c r="S80" s="2">
        <v>90.0</v>
      </c>
      <c r="T80" s="2">
        <v>84.0</v>
      </c>
      <c r="U80" s="2">
        <v>87.0</v>
      </c>
      <c r="W80" s="3"/>
      <c r="X80" s="7">
        <f t="shared" ref="X80:AQ80" si="145">MAX(0,X79 + (B$5-B80-B$8))</f>
        <v>0</v>
      </c>
      <c r="Y80" s="7">
        <f t="shared" si="145"/>
        <v>0</v>
      </c>
      <c r="Z80" s="7">
        <f t="shared" si="145"/>
        <v>0.7736430385</v>
      </c>
      <c r="AA80" s="7">
        <f t="shared" si="145"/>
        <v>0</v>
      </c>
      <c r="AB80" s="7">
        <f t="shared" si="145"/>
        <v>22.47774462</v>
      </c>
      <c r="AC80" s="7">
        <f t="shared" si="145"/>
        <v>0</v>
      </c>
      <c r="AD80" s="7">
        <f t="shared" si="145"/>
        <v>0</v>
      </c>
      <c r="AE80" s="7">
        <f t="shared" si="145"/>
        <v>0</v>
      </c>
      <c r="AF80" s="7">
        <f t="shared" si="145"/>
        <v>0</v>
      </c>
      <c r="AG80" s="7">
        <f t="shared" si="145"/>
        <v>0</v>
      </c>
      <c r="AH80" s="7">
        <f t="shared" si="145"/>
        <v>0</v>
      </c>
      <c r="AI80" s="7">
        <f t="shared" si="145"/>
        <v>0</v>
      </c>
      <c r="AJ80" s="7">
        <f t="shared" si="145"/>
        <v>0</v>
      </c>
      <c r="AK80" s="7">
        <f t="shared" si="145"/>
        <v>0</v>
      </c>
      <c r="AL80" s="7">
        <f t="shared" si="145"/>
        <v>0</v>
      </c>
      <c r="AM80" s="7">
        <f t="shared" si="145"/>
        <v>15.62306382</v>
      </c>
      <c r="AN80" s="7">
        <f t="shared" si="145"/>
        <v>0</v>
      </c>
      <c r="AO80" s="7">
        <f t="shared" si="145"/>
        <v>0</v>
      </c>
      <c r="AP80" s="7">
        <f t="shared" si="145"/>
        <v>0</v>
      </c>
      <c r="AQ80" s="7">
        <f t="shared" si="145"/>
        <v>0</v>
      </c>
      <c r="AR80" s="7"/>
      <c r="AS80" s="7" t="b">
        <f t="shared" ref="AS80:BL80" si="146">IF(X80&gt;B$7, TRUE, FALSE)</f>
        <v>0</v>
      </c>
      <c r="AT80" s="7" t="b">
        <f t="shared" si="146"/>
        <v>0</v>
      </c>
      <c r="AU80" s="7" t="b">
        <f t="shared" si="146"/>
        <v>0</v>
      </c>
      <c r="AV80" s="7" t="b">
        <f t="shared" si="146"/>
        <v>0</v>
      </c>
      <c r="AW80" s="7" t="b">
        <f t="shared" si="146"/>
        <v>0</v>
      </c>
      <c r="AX80" s="7" t="b">
        <f t="shared" si="146"/>
        <v>0</v>
      </c>
      <c r="AY80" s="7" t="b">
        <f t="shared" si="146"/>
        <v>0</v>
      </c>
      <c r="AZ80" s="7" t="b">
        <f t="shared" si="146"/>
        <v>0</v>
      </c>
      <c r="BA80" s="7" t="b">
        <f t="shared" si="146"/>
        <v>0</v>
      </c>
      <c r="BB80" s="7" t="b">
        <f t="shared" si="146"/>
        <v>0</v>
      </c>
      <c r="BC80" s="7" t="b">
        <f t="shared" si="146"/>
        <v>0</v>
      </c>
      <c r="BD80" s="7" t="b">
        <f t="shared" si="146"/>
        <v>0</v>
      </c>
      <c r="BE80" s="7" t="b">
        <f t="shared" si="146"/>
        <v>0</v>
      </c>
      <c r="BF80" s="7" t="b">
        <f t="shared" si="146"/>
        <v>0</v>
      </c>
      <c r="BG80" s="7" t="b">
        <f t="shared" si="146"/>
        <v>0</v>
      </c>
      <c r="BH80" s="7" t="b">
        <f t="shared" si="146"/>
        <v>0</v>
      </c>
      <c r="BI80" s="7" t="b">
        <f t="shared" si="146"/>
        <v>0</v>
      </c>
      <c r="BJ80" s="7" t="b">
        <f t="shared" si="146"/>
        <v>0</v>
      </c>
      <c r="BK80" s="7" t="b">
        <f t="shared" si="146"/>
        <v>0</v>
      </c>
      <c r="BL80" s="7" t="b">
        <f t="shared" si="146"/>
        <v>0</v>
      </c>
      <c r="BM80" s="7"/>
    </row>
    <row r="81" hidden="1">
      <c r="A81" s="9">
        <v>43353.0</v>
      </c>
      <c r="B81" s="2">
        <v>84.0</v>
      </c>
      <c r="C81" s="2">
        <v>80.0</v>
      </c>
      <c r="D81" s="2">
        <v>78.0</v>
      </c>
      <c r="E81" s="2">
        <v>87.0</v>
      </c>
      <c r="F81" s="2">
        <v>82.0</v>
      </c>
      <c r="G81" s="2">
        <v>89.0</v>
      </c>
      <c r="H81" s="2">
        <v>95.0</v>
      </c>
      <c r="I81" s="2">
        <v>79.0</v>
      </c>
      <c r="J81" s="2">
        <v>84.0</v>
      </c>
      <c r="K81" s="2">
        <v>84.0</v>
      </c>
      <c r="L81" s="2">
        <v>85.0</v>
      </c>
      <c r="M81" s="2">
        <v>89.0</v>
      </c>
      <c r="N81" s="2">
        <v>87.0</v>
      </c>
      <c r="O81" s="2">
        <v>80.0</v>
      </c>
      <c r="P81" s="2">
        <v>94.0</v>
      </c>
      <c r="Q81" s="2">
        <v>84.0</v>
      </c>
      <c r="R81" s="2">
        <v>84.0</v>
      </c>
      <c r="S81" s="2">
        <v>89.0</v>
      </c>
      <c r="T81" s="2">
        <v>86.0</v>
      </c>
      <c r="U81" s="2">
        <v>85.0</v>
      </c>
      <c r="W81" s="3"/>
      <c r="X81" s="7">
        <f t="shared" ref="X81:AQ81" si="147">MAX(0,X80 + (B$5-B81-B$8))</f>
        <v>0</v>
      </c>
      <c r="Y81" s="7">
        <f t="shared" si="147"/>
        <v>0</v>
      </c>
      <c r="Z81" s="7">
        <f t="shared" si="147"/>
        <v>2.547286077</v>
      </c>
      <c r="AA81" s="7">
        <f t="shared" si="147"/>
        <v>0</v>
      </c>
      <c r="AB81" s="7">
        <f t="shared" si="147"/>
        <v>17.84718078</v>
      </c>
      <c r="AC81" s="7">
        <f t="shared" si="147"/>
        <v>0</v>
      </c>
      <c r="AD81" s="7">
        <f t="shared" si="147"/>
        <v>0</v>
      </c>
      <c r="AE81" s="7">
        <f t="shared" si="147"/>
        <v>0</v>
      </c>
      <c r="AF81" s="7">
        <f t="shared" si="147"/>
        <v>0</v>
      </c>
      <c r="AG81" s="7">
        <f t="shared" si="147"/>
        <v>0</v>
      </c>
      <c r="AH81" s="7">
        <f t="shared" si="147"/>
        <v>0</v>
      </c>
      <c r="AI81" s="7">
        <f t="shared" si="147"/>
        <v>0</v>
      </c>
      <c r="AJ81" s="7">
        <f t="shared" si="147"/>
        <v>0</v>
      </c>
      <c r="AK81" s="7">
        <f t="shared" si="147"/>
        <v>0</v>
      </c>
      <c r="AL81" s="7">
        <f t="shared" si="147"/>
        <v>0</v>
      </c>
      <c r="AM81" s="7">
        <f t="shared" si="147"/>
        <v>9.947676589</v>
      </c>
      <c r="AN81" s="7">
        <f t="shared" si="147"/>
        <v>0</v>
      </c>
      <c r="AO81" s="7">
        <f t="shared" si="147"/>
        <v>0</v>
      </c>
      <c r="AP81" s="7">
        <f t="shared" si="147"/>
        <v>0</v>
      </c>
      <c r="AQ81" s="7">
        <f t="shared" si="147"/>
        <v>0</v>
      </c>
      <c r="AR81" s="7"/>
      <c r="AS81" s="7" t="b">
        <f t="shared" ref="AS81:BL81" si="148">IF(X81&gt;B$7, TRUE, FALSE)</f>
        <v>0</v>
      </c>
      <c r="AT81" s="7" t="b">
        <f t="shared" si="148"/>
        <v>0</v>
      </c>
      <c r="AU81" s="7" t="b">
        <f t="shared" si="148"/>
        <v>0</v>
      </c>
      <c r="AV81" s="7" t="b">
        <f t="shared" si="148"/>
        <v>0</v>
      </c>
      <c r="AW81" s="7" t="b">
        <f t="shared" si="148"/>
        <v>0</v>
      </c>
      <c r="AX81" s="7" t="b">
        <f t="shared" si="148"/>
        <v>0</v>
      </c>
      <c r="AY81" s="7" t="b">
        <f t="shared" si="148"/>
        <v>0</v>
      </c>
      <c r="AZ81" s="7" t="b">
        <f t="shared" si="148"/>
        <v>0</v>
      </c>
      <c r="BA81" s="7" t="b">
        <f t="shared" si="148"/>
        <v>0</v>
      </c>
      <c r="BB81" s="7" t="b">
        <f t="shared" si="148"/>
        <v>0</v>
      </c>
      <c r="BC81" s="7" t="b">
        <f t="shared" si="148"/>
        <v>0</v>
      </c>
      <c r="BD81" s="7" t="b">
        <f t="shared" si="148"/>
        <v>0</v>
      </c>
      <c r="BE81" s="7" t="b">
        <f t="shared" si="148"/>
        <v>0</v>
      </c>
      <c r="BF81" s="7" t="b">
        <f t="shared" si="148"/>
        <v>0</v>
      </c>
      <c r="BG81" s="7" t="b">
        <f t="shared" si="148"/>
        <v>0</v>
      </c>
      <c r="BH81" s="7" t="b">
        <f t="shared" si="148"/>
        <v>0</v>
      </c>
      <c r="BI81" s="7" t="b">
        <f t="shared" si="148"/>
        <v>0</v>
      </c>
      <c r="BJ81" s="7" t="b">
        <f t="shared" si="148"/>
        <v>0</v>
      </c>
      <c r="BK81" s="7" t="b">
        <f t="shared" si="148"/>
        <v>0</v>
      </c>
      <c r="BL81" s="7" t="b">
        <f t="shared" si="148"/>
        <v>0</v>
      </c>
      <c r="BM81" s="7"/>
    </row>
    <row r="82" hidden="1">
      <c r="A82" s="9">
        <v>43354.0</v>
      </c>
      <c r="B82" s="2">
        <v>86.0</v>
      </c>
      <c r="C82" s="2">
        <v>82.0</v>
      </c>
      <c r="D82" s="2">
        <v>81.0</v>
      </c>
      <c r="E82" s="2">
        <v>87.0</v>
      </c>
      <c r="F82" s="2">
        <v>84.0</v>
      </c>
      <c r="G82" s="2">
        <v>87.0</v>
      </c>
      <c r="H82" s="2">
        <v>95.0</v>
      </c>
      <c r="I82" s="2">
        <v>80.0</v>
      </c>
      <c r="J82" s="2">
        <v>84.0</v>
      </c>
      <c r="K82" s="2">
        <v>84.0</v>
      </c>
      <c r="L82" s="2">
        <v>84.0</v>
      </c>
      <c r="M82" s="2">
        <v>89.0</v>
      </c>
      <c r="N82" s="2">
        <v>83.0</v>
      </c>
      <c r="O82" s="2">
        <v>75.0</v>
      </c>
      <c r="P82" s="2">
        <v>96.0</v>
      </c>
      <c r="Q82" s="2">
        <v>86.0</v>
      </c>
      <c r="R82" s="2">
        <v>83.0</v>
      </c>
      <c r="S82" s="2">
        <v>89.0</v>
      </c>
      <c r="T82" s="2">
        <v>90.0</v>
      </c>
      <c r="U82" s="2">
        <v>86.0</v>
      </c>
      <c r="W82" s="3"/>
      <c r="X82" s="7">
        <f t="shared" ref="X82:AQ82" si="149">MAX(0,X81 + (B$5-B82-B$8))</f>
        <v>0</v>
      </c>
      <c r="Y82" s="7">
        <f t="shared" si="149"/>
        <v>0</v>
      </c>
      <c r="Z82" s="7">
        <f t="shared" si="149"/>
        <v>1.320929116</v>
      </c>
      <c r="AA82" s="7">
        <f t="shared" si="149"/>
        <v>0</v>
      </c>
      <c r="AB82" s="7">
        <f t="shared" si="149"/>
        <v>11.21661693</v>
      </c>
      <c r="AC82" s="7">
        <f t="shared" si="149"/>
        <v>0</v>
      </c>
      <c r="AD82" s="7">
        <f t="shared" si="149"/>
        <v>0</v>
      </c>
      <c r="AE82" s="7">
        <f t="shared" si="149"/>
        <v>0</v>
      </c>
      <c r="AF82" s="7">
        <f t="shared" si="149"/>
        <v>0</v>
      </c>
      <c r="AG82" s="7">
        <f t="shared" si="149"/>
        <v>0</v>
      </c>
      <c r="AH82" s="7">
        <f t="shared" si="149"/>
        <v>0</v>
      </c>
      <c r="AI82" s="7">
        <f t="shared" si="149"/>
        <v>0</v>
      </c>
      <c r="AJ82" s="7">
        <f t="shared" si="149"/>
        <v>0</v>
      </c>
      <c r="AK82" s="7">
        <f t="shared" si="149"/>
        <v>0</v>
      </c>
      <c r="AL82" s="7">
        <f t="shared" si="149"/>
        <v>0</v>
      </c>
      <c r="AM82" s="7">
        <f t="shared" si="149"/>
        <v>2.272289353</v>
      </c>
      <c r="AN82" s="7">
        <f t="shared" si="149"/>
        <v>0</v>
      </c>
      <c r="AO82" s="7">
        <f t="shared" si="149"/>
        <v>0</v>
      </c>
      <c r="AP82" s="7">
        <f t="shared" si="149"/>
        <v>0</v>
      </c>
      <c r="AQ82" s="7">
        <f t="shared" si="149"/>
        <v>0</v>
      </c>
      <c r="AR82" s="7"/>
      <c r="AS82" s="7" t="b">
        <f t="shared" ref="AS82:BL82" si="150">IF(X82&gt;B$7, TRUE, FALSE)</f>
        <v>0</v>
      </c>
      <c r="AT82" s="7" t="b">
        <f t="shared" si="150"/>
        <v>0</v>
      </c>
      <c r="AU82" s="7" t="b">
        <f t="shared" si="150"/>
        <v>0</v>
      </c>
      <c r="AV82" s="7" t="b">
        <f t="shared" si="150"/>
        <v>0</v>
      </c>
      <c r="AW82" s="7" t="b">
        <f t="shared" si="150"/>
        <v>0</v>
      </c>
      <c r="AX82" s="7" t="b">
        <f t="shared" si="150"/>
        <v>0</v>
      </c>
      <c r="AY82" s="7" t="b">
        <f t="shared" si="150"/>
        <v>0</v>
      </c>
      <c r="AZ82" s="7" t="b">
        <f t="shared" si="150"/>
        <v>0</v>
      </c>
      <c r="BA82" s="7" t="b">
        <f t="shared" si="150"/>
        <v>0</v>
      </c>
      <c r="BB82" s="7" t="b">
        <f t="shared" si="150"/>
        <v>0</v>
      </c>
      <c r="BC82" s="7" t="b">
        <f t="shared" si="150"/>
        <v>0</v>
      </c>
      <c r="BD82" s="7" t="b">
        <f t="shared" si="150"/>
        <v>0</v>
      </c>
      <c r="BE82" s="7" t="b">
        <f t="shared" si="150"/>
        <v>0</v>
      </c>
      <c r="BF82" s="7" t="b">
        <f t="shared" si="150"/>
        <v>0</v>
      </c>
      <c r="BG82" s="7" t="b">
        <f t="shared" si="150"/>
        <v>0</v>
      </c>
      <c r="BH82" s="7" t="b">
        <f t="shared" si="150"/>
        <v>0</v>
      </c>
      <c r="BI82" s="7" t="b">
        <f t="shared" si="150"/>
        <v>0</v>
      </c>
      <c r="BJ82" s="7" t="b">
        <f t="shared" si="150"/>
        <v>0</v>
      </c>
      <c r="BK82" s="7" t="b">
        <f t="shared" si="150"/>
        <v>0</v>
      </c>
      <c r="BL82" s="7" t="b">
        <f t="shared" si="150"/>
        <v>0</v>
      </c>
      <c r="BM82" s="7"/>
    </row>
    <row r="83" hidden="1">
      <c r="A83" s="9">
        <v>43355.0</v>
      </c>
      <c r="B83" s="2">
        <v>88.0</v>
      </c>
      <c r="C83" s="2">
        <v>86.0</v>
      </c>
      <c r="D83" s="2">
        <v>84.0</v>
      </c>
      <c r="E83" s="2">
        <v>87.0</v>
      </c>
      <c r="F83" s="2">
        <v>86.0</v>
      </c>
      <c r="G83" s="2">
        <v>84.0</v>
      </c>
      <c r="H83" s="2">
        <v>90.0</v>
      </c>
      <c r="I83" s="2">
        <v>81.0</v>
      </c>
      <c r="J83" s="2">
        <v>81.0</v>
      </c>
      <c r="K83" s="2">
        <v>86.0</v>
      </c>
      <c r="L83" s="2">
        <v>82.0</v>
      </c>
      <c r="M83" s="2">
        <v>86.0</v>
      </c>
      <c r="N83" s="2">
        <v>87.0</v>
      </c>
      <c r="O83" s="2">
        <v>81.0</v>
      </c>
      <c r="P83" s="2">
        <v>89.0</v>
      </c>
      <c r="Q83" s="2">
        <v>87.0</v>
      </c>
      <c r="R83" s="2">
        <v>81.0</v>
      </c>
      <c r="S83" s="2">
        <v>90.0</v>
      </c>
      <c r="T83" s="2">
        <v>92.0</v>
      </c>
      <c r="U83" s="2">
        <v>78.0</v>
      </c>
      <c r="W83" s="3"/>
      <c r="X83" s="7">
        <f t="shared" ref="X83:AQ83" si="151">MAX(0,X82 + (B$5-B83-B$8))</f>
        <v>0</v>
      </c>
      <c r="Y83" s="7">
        <f t="shared" si="151"/>
        <v>0</v>
      </c>
      <c r="Z83" s="7">
        <f t="shared" si="151"/>
        <v>0</v>
      </c>
      <c r="AA83" s="7">
        <f t="shared" si="151"/>
        <v>0</v>
      </c>
      <c r="AB83" s="7">
        <f t="shared" si="151"/>
        <v>2.586053086</v>
      </c>
      <c r="AC83" s="7">
        <f t="shared" si="151"/>
        <v>0</v>
      </c>
      <c r="AD83" s="7">
        <f t="shared" si="151"/>
        <v>0</v>
      </c>
      <c r="AE83" s="7">
        <f t="shared" si="151"/>
        <v>0</v>
      </c>
      <c r="AF83" s="7">
        <f t="shared" si="151"/>
        <v>0</v>
      </c>
      <c r="AG83" s="7">
        <f t="shared" si="151"/>
        <v>0</v>
      </c>
      <c r="AH83" s="7">
        <f t="shared" si="151"/>
        <v>0</v>
      </c>
      <c r="AI83" s="7">
        <f t="shared" si="151"/>
        <v>0</v>
      </c>
      <c r="AJ83" s="7">
        <f t="shared" si="151"/>
        <v>0</v>
      </c>
      <c r="AK83" s="7">
        <f t="shared" si="151"/>
        <v>0</v>
      </c>
      <c r="AL83" s="7">
        <f t="shared" si="151"/>
        <v>0</v>
      </c>
      <c r="AM83" s="7">
        <f t="shared" si="151"/>
        <v>0</v>
      </c>
      <c r="AN83" s="7">
        <f t="shared" si="151"/>
        <v>0</v>
      </c>
      <c r="AO83" s="7">
        <f t="shared" si="151"/>
        <v>0</v>
      </c>
      <c r="AP83" s="7">
        <f t="shared" si="151"/>
        <v>0</v>
      </c>
      <c r="AQ83" s="7">
        <f t="shared" si="151"/>
        <v>0</v>
      </c>
      <c r="AR83" s="7"/>
      <c r="AS83" s="7" t="b">
        <f t="shared" ref="AS83:BL83" si="152">IF(X83&gt;B$7, TRUE, FALSE)</f>
        <v>0</v>
      </c>
      <c r="AT83" s="7" t="b">
        <f t="shared" si="152"/>
        <v>0</v>
      </c>
      <c r="AU83" s="7" t="b">
        <f t="shared" si="152"/>
        <v>0</v>
      </c>
      <c r="AV83" s="7" t="b">
        <f t="shared" si="152"/>
        <v>0</v>
      </c>
      <c r="AW83" s="7" t="b">
        <f t="shared" si="152"/>
        <v>0</v>
      </c>
      <c r="AX83" s="7" t="b">
        <f t="shared" si="152"/>
        <v>0</v>
      </c>
      <c r="AY83" s="7" t="b">
        <f t="shared" si="152"/>
        <v>0</v>
      </c>
      <c r="AZ83" s="7" t="b">
        <f t="shared" si="152"/>
        <v>0</v>
      </c>
      <c r="BA83" s="7" t="b">
        <f t="shared" si="152"/>
        <v>0</v>
      </c>
      <c r="BB83" s="7" t="b">
        <f t="shared" si="152"/>
        <v>0</v>
      </c>
      <c r="BC83" s="7" t="b">
        <f t="shared" si="152"/>
        <v>0</v>
      </c>
      <c r="BD83" s="7" t="b">
        <f t="shared" si="152"/>
        <v>0</v>
      </c>
      <c r="BE83" s="7" t="b">
        <f t="shared" si="152"/>
        <v>0</v>
      </c>
      <c r="BF83" s="7" t="b">
        <f t="shared" si="152"/>
        <v>0</v>
      </c>
      <c r="BG83" s="7" t="b">
        <f t="shared" si="152"/>
        <v>0</v>
      </c>
      <c r="BH83" s="7" t="b">
        <f t="shared" si="152"/>
        <v>0</v>
      </c>
      <c r="BI83" s="7" t="b">
        <f t="shared" si="152"/>
        <v>0</v>
      </c>
      <c r="BJ83" s="7" t="b">
        <f t="shared" si="152"/>
        <v>0</v>
      </c>
      <c r="BK83" s="7" t="b">
        <f t="shared" si="152"/>
        <v>0</v>
      </c>
      <c r="BL83" s="7" t="b">
        <f t="shared" si="152"/>
        <v>0</v>
      </c>
      <c r="BM83" s="7"/>
    </row>
    <row r="84" hidden="1">
      <c r="A84" s="9">
        <v>43356.0</v>
      </c>
      <c r="B84" s="2">
        <v>78.0</v>
      </c>
      <c r="C84" s="2">
        <v>87.0</v>
      </c>
      <c r="D84" s="2">
        <v>89.0</v>
      </c>
      <c r="E84" s="2">
        <v>86.0</v>
      </c>
      <c r="F84" s="2">
        <v>87.0</v>
      </c>
      <c r="G84" s="2">
        <v>84.0</v>
      </c>
      <c r="H84" s="2">
        <v>75.0</v>
      </c>
      <c r="I84" s="2">
        <v>84.0</v>
      </c>
      <c r="J84" s="2">
        <v>79.0</v>
      </c>
      <c r="K84" s="2">
        <v>88.0</v>
      </c>
      <c r="L84" s="2">
        <v>70.0</v>
      </c>
      <c r="M84" s="2">
        <v>85.0</v>
      </c>
      <c r="N84" s="2">
        <v>86.0</v>
      </c>
      <c r="O84" s="2">
        <v>80.0</v>
      </c>
      <c r="P84" s="2">
        <v>86.0</v>
      </c>
      <c r="Q84" s="2">
        <v>89.0</v>
      </c>
      <c r="R84" s="2">
        <v>81.0</v>
      </c>
      <c r="S84" s="2">
        <v>87.0</v>
      </c>
      <c r="T84" s="2">
        <v>86.0</v>
      </c>
      <c r="U84" s="2">
        <v>75.0</v>
      </c>
      <c r="W84" s="3"/>
      <c r="X84" s="7">
        <f t="shared" ref="X84:AQ84" si="153">MAX(0,X83 + (B$5-B84-B$8))</f>
        <v>0</v>
      </c>
      <c r="Y84" s="7">
        <f t="shared" si="153"/>
        <v>0</v>
      </c>
      <c r="Z84" s="7">
        <f t="shared" si="153"/>
        <v>0</v>
      </c>
      <c r="AA84" s="7">
        <f t="shared" si="153"/>
        <v>0</v>
      </c>
      <c r="AB84" s="7">
        <f t="shared" si="153"/>
        <v>0</v>
      </c>
      <c r="AC84" s="7">
        <f t="shared" si="153"/>
        <v>0</v>
      </c>
      <c r="AD84" s="7">
        <f t="shared" si="153"/>
        <v>1.98709963</v>
      </c>
      <c r="AE84" s="7">
        <f t="shared" si="153"/>
        <v>0</v>
      </c>
      <c r="AF84" s="7">
        <f t="shared" si="153"/>
        <v>0</v>
      </c>
      <c r="AG84" s="7">
        <f t="shared" si="153"/>
        <v>0</v>
      </c>
      <c r="AH84" s="7">
        <f t="shared" si="153"/>
        <v>6.193223579</v>
      </c>
      <c r="AI84" s="7">
        <f t="shared" si="153"/>
        <v>0</v>
      </c>
      <c r="AJ84" s="7">
        <f t="shared" si="153"/>
        <v>0</v>
      </c>
      <c r="AK84" s="7">
        <f t="shared" si="153"/>
        <v>0</v>
      </c>
      <c r="AL84" s="7">
        <f t="shared" si="153"/>
        <v>0</v>
      </c>
      <c r="AM84" s="7">
        <f t="shared" si="153"/>
        <v>0</v>
      </c>
      <c r="AN84" s="7">
        <f t="shared" si="153"/>
        <v>0</v>
      </c>
      <c r="AO84" s="7">
        <f t="shared" si="153"/>
        <v>0</v>
      </c>
      <c r="AP84" s="7">
        <f t="shared" si="153"/>
        <v>0</v>
      </c>
      <c r="AQ84" s="7">
        <f t="shared" si="153"/>
        <v>2.204323653</v>
      </c>
      <c r="AR84" s="7"/>
      <c r="AS84" s="7" t="b">
        <f t="shared" ref="AS84:BL84" si="154">IF(X84&gt;B$7, TRUE, FALSE)</f>
        <v>0</v>
      </c>
      <c r="AT84" s="7" t="b">
        <f t="shared" si="154"/>
        <v>0</v>
      </c>
      <c r="AU84" s="7" t="b">
        <f t="shared" si="154"/>
        <v>0</v>
      </c>
      <c r="AV84" s="7" t="b">
        <f t="shared" si="154"/>
        <v>0</v>
      </c>
      <c r="AW84" s="7" t="b">
        <f t="shared" si="154"/>
        <v>0</v>
      </c>
      <c r="AX84" s="7" t="b">
        <f t="shared" si="154"/>
        <v>0</v>
      </c>
      <c r="AY84" s="7" t="b">
        <f t="shared" si="154"/>
        <v>0</v>
      </c>
      <c r="AZ84" s="7" t="b">
        <f t="shared" si="154"/>
        <v>0</v>
      </c>
      <c r="BA84" s="7" t="b">
        <f t="shared" si="154"/>
        <v>0</v>
      </c>
      <c r="BB84" s="7" t="b">
        <f t="shared" si="154"/>
        <v>0</v>
      </c>
      <c r="BC84" s="7" t="b">
        <f t="shared" si="154"/>
        <v>0</v>
      </c>
      <c r="BD84" s="7" t="b">
        <f t="shared" si="154"/>
        <v>0</v>
      </c>
      <c r="BE84" s="7" t="b">
        <f t="shared" si="154"/>
        <v>0</v>
      </c>
      <c r="BF84" s="7" t="b">
        <f t="shared" si="154"/>
        <v>0</v>
      </c>
      <c r="BG84" s="7" t="b">
        <f t="shared" si="154"/>
        <v>0</v>
      </c>
      <c r="BH84" s="7" t="b">
        <f t="shared" si="154"/>
        <v>0</v>
      </c>
      <c r="BI84" s="7" t="b">
        <f t="shared" si="154"/>
        <v>0</v>
      </c>
      <c r="BJ84" s="7" t="b">
        <f t="shared" si="154"/>
        <v>0</v>
      </c>
      <c r="BK84" s="7" t="b">
        <f t="shared" si="154"/>
        <v>0</v>
      </c>
      <c r="BL84" s="7" t="b">
        <f t="shared" si="154"/>
        <v>0</v>
      </c>
      <c r="BM84" s="7"/>
    </row>
    <row r="85" hidden="1">
      <c r="A85" s="9">
        <v>43357.0</v>
      </c>
      <c r="B85" s="2">
        <v>79.0</v>
      </c>
      <c r="C85" s="2">
        <v>87.0</v>
      </c>
      <c r="D85" s="2">
        <v>87.0</v>
      </c>
      <c r="E85" s="2">
        <v>87.0</v>
      </c>
      <c r="F85" s="2">
        <v>86.0</v>
      </c>
      <c r="G85" s="2">
        <v>86.0</v>
      </c>
      <c r="H85" s="2">
        <v>78.0</v>
      </c>
      <c r="I85" s="2">
        <v>82.0</v>
      </c>
      <c r="J85" s="2">
        <v>79.0</v>
      </c>
      <c r="K85" s="2">
        <v>88.0</v>
      </c>
      <c r="L85" s="2">
        <v>80.0</v>
      </c>
      <c r="M85" s="2">
        <v>81.0</v>
      </c>
      <c r="N85" s="2">
        <v>88.0</v>
      </c>
      <c r="O85" s="2">
        <v>82.0</v>
      </c>
      <c r="P85" s="2">
        <v>91.0</v>
      </c>
      <c r="Q85" s="2">
        <v>92.0</v>
      </c>
      <c r="R85" s="2">
        <v>83.0</v>
      </c>
      <c r="S85" s="2">
        <v>82.0</v>
      </c>
      <c r="T85" s="2">
        <v>78.0</v>
      </c>
      <c r="U85" s="2">
        <v>77.0</v>
      </c>
      <c r="W85" s="3"/>
      <c r="X85" s="7">
        <f t="shared" ref="X85:AQ85" si="155">MAX(0,X84 + (B$5-B85-B$8))</f>
        <v>0</v>
      </c>
      <c r="Y85" s="7">
        <f t="shared" si="155"/>
        <v>0</v>
      </c>
      <c r="Z85" s="7">
        <f t="shared" si="155"/>
        <v>0</v>
      </c>
      <c r="AA85" s="7">
        <f t="shared" si="155"/>
        <v>0</v>
      </c>
      <c r="AB85" s="7">
        <f t="shared" si="155"/>
        <v>0</v>
      </c>
      <c r="AC85" s="7">
        <f t="shared" si="155"/>
        <v>0</v>
      </c>
      <c r="AD85" s="7">
        <f t="shared" si="155"/>
        <v>0.9741992608</v>
      </c>
      <c r="AE85" s="7">
        <f t="shared" si="155"/>
        <v>0</v>
      </c>
      <c r="AF85" s="7">
        <f t="shared" si="155"/>
        <v>0</v>
      </c>
      <c r="AG85" s="7">
        <f t="shared" si="155"/>
        <v>0</v>
      </c>
      <c r="AH85" s="7">
        <f t="shared" si="155"/>
        <v>2.386447157</v>
      </c>
      <c r="AI85" s="7">
        <f t="shared" si="155"/>
        <v>0</v>
      </c>
      <c r="AJ85" s="7">
        <f t="shared" si="155"/>
        <v>0</v>
      </c>
      <c r="AK85" s="7">
        <f t="shared" si="155"/>
        <v>0</v>
      </c>
      <c r="AL85" s="7">
        <f t="shared" si="155"/>
        <v>0</v>
      </c>
      <c r="AM85" s="7">
        <f t="shared" si="155"/>
        <v>0</v>
      </c>
      <c r="AN85" s="7">
        <f t="shared" si="155"/>
        <v>0</v>
      </c>
      <c r="AO85" s="7">
        <f t="shared" si="155"/>
        <v>0</v>
      </c>
      <c r="AP85" s="7">
        <f t="shared" si="155"/>
        <v>1.329056313</v>
      </c>
      <c r="AQ85" s="7">
        <f t="shared" si="155"/>
        <v>2.408647305</v>
      </c>
      <c r="AR85" s="7"/>
      <c r="AS85" s="7" t="b">
        <f t="shared" ref="AS85:BL85" si="156">IF(X85&gt;B$7, TRUE, FALSE)</f>
        <v>0</v>
      </c>
      <c r="AT85" s="7" t="b">
        <f t="shared" si="156"/>
        <v>0</v>
      </c>
      <c r="AU85" s="7" t="b">
        <f t="shared" si="156"/>
        <v>0</v>
      </c>
      <c r="AV85" s="7" t="b">
        <f t="shared" si="156"/>
        <v>0</v>
      </c>
      <c r="AW85" s="7" t="b">
        <f t="shared" si="156"/>
        <v>0</v>
      </c>
      <c r="AX85" s="7" t="b">
        <f t="shared" si="156"/>
        <v>0</v>
      </c>
      <c r="AY85" s="7" t="b">
        <f t="shared" si="156"/>
        <v>0</v>
      </c>
      <c r="AZ85" s="7" t="b">
        <f t="shared" si="156"/>
        <v>0</v>
      </c>
      <c r="BA85" s="7" t="b">
        <f t="shared" si="156"/>
        <v>0</v>
      </c>
      <c r="BB85" s="7" t="b">
        <f t="shared" si="156"/>
        <v>0</v>
      </c>
      <c r="BC85" s="7" t="b">
        <f t="shared" si="156"/>
        <v>0</v>
      </c>
      <c r="BD85" s="7" t="b">
        <f t="shared" si="156"/>
        <v>0</v>
      </c>
      <c r="BE85" s="7" t="b">
        <f t="shared" si="156"/>
        <v>0</v>
      </c>
      <c r="BF85" s="7" t="b">
        <f t="shared" si="156"/>
        <v>0</v>
      </c>
      <c r="BG85" s="7" t="b">
        <f t="shared" si="156"/>
        <v>0</v>
      </c>
      <c r="BH85" s="7" t="b">
        <f t="shared" si="156"/>
        <v>0</v>
      </c>
      <c r="BI85" s="7" t="b">
        <f t="shared" si="156"/>
        <v>0</v>
      </c>
      <c r="BJ85" s="7" t="b">
        <f t="shared" si="156"/>
        <v>0</v>
      </c>
      <c r="BK85" s="7" t="b">
        <f t="shared" si="156"/>
        <v>0</v>
      </c>
      <c r="BL85" s="7" t="b">
        <f t="shared" si="156"/>
        <v>0</v>
      </c>
      <c r="BM85" s="7"/>
    </row>
    <row r="86" hidden="1">
      <c r="A86" s="9">
        <v>43358.0</v>
      </c>
      <c r="B86" s="2">
        <v>86.0</v>
      </c>
      <c r="C86" s="2">
        <v>88.0</v>
      </c>
      <c r="D86" s="2">
        <v>87.0</v>
      </c>
      <c r="E86" s="2">
        <v>89.0</v>
      </c>
      <c r="F86" s="2">
        <v>80.0</v>
      </c>
      <c r="G86" s="2">
        <v>77.0</v>
      </c>
      <c r="H86" s="2">
        <v>91.0</v>
      </c>
      <c r="I86" s="2">
        <v>82.0</v>
      </c>
      <c r="J86" s="2">
        <v>73.0</v>
      </c>
      <c r="K86" s="2">
        <v>91.0</v>
      </c>
      <c r="L86" s="2">
        <v>82.0</v>
      </c>
      <c r="M86" s="2">
        <v>82.0</v>
      </c>
      <c r="N86" s="2">
        <v>79.0</v>
      </c>
      <c r="O86" s="2">
        <v>79.0</v>
      </c>
      <c r="P86" s="2">
        <v>91.0</v>
      </c>
      <c r="Q86" s="2">
        <v>86.0</v>
      </c>
      <c r="R86" s="2">
        <v>87.0</v>
      </c>
      <c r="S86" s="2">
        <v>84.0</v>
      </c>
      <c r="T86" s="2">
        <v>80.0</v>
      </c>
      <c r="U86" s="2">
        <v>80.0</v>
      </c>
      <c r="W86" s="3"/>
      <c r="X86" s="7">
        <f t="shared" ref="X86:AQ86" si="157">MAX(0,X85 + (B$5-B86-B$8))</f>
        <v>0</v>
      </c>
      <c r="Y86" s="7">
        <f t="shared" si="157"/>
        <v>0</v>
      </c>
      <c r="Z86" s="7">
        <f t="shared" si="157"/>
        <v>0</v>
      </c>
      <c r="AA86" s="7">
        <f t="shared" si="157"/>
        <v>0</v>
      </c>
      <c r="AB86" s="7">
        <f t="shared" si="157"/>
        <v>0</v>
      </c>
      <c r="AC86" s="7">
        <f t="shared" si="157"/>
        <v>0</v>
      </c>
      <c r="AD86" s="7">
        <f t="shared" si="157"/>
        <v>0</v>
      </c>
      <c r="AE86" s="7">
        <f t="shared" si="157"/>
        <v>0</v>
      </c>
      <c r="AF86" s="7">
        <f t="shared" si="157"/>
        <v>4.100169328</v>
      </c>
      <c r="AG86" s="7">
        <f t="shared" si="157"/>
        <v>0</v>
      </c>
      <c r="AH86" s="7">
        <f t="shared" si="157"/>
        <v>0</v>
      </c>
      <c r="AI86" s="7">
        <f t="shared" si="157"/>
        <v>0</v>
      </c>
      <c r="AJ86" s="7">
        <f t="shared" si="157"/>
        <v>0</v>
      </c>
      <c r="AK86" s="7">
        <f t="shared" si="157"/>
        <v>0</v>
      </c>
      <c r="AL86" s="7">
        <f t="shared" si="157"/>
        <v>0</v>
      </c>
      <c r="AM86" s="7">
        <f t="shared" si="157"/>
        <v>0</v>
      </c>
      <c r="AN86" s="7">
        <f t="shared" si="157"/>
        <v>0</v>
      </c>
      <c r="AO86" s="7">
        <f t="shared" si="157"/>
        <v>0</v>
      </c>
      <c r="AP86" s="7">
        <f t="shared" si="157"/>
        <v>0.6581126261</v>
      </c>
      <c r="AQ86" s="7">
        <f t="shared" si="157"/>
        <v>0</v>
      </c>
      <c r="AR86" s="7"/>
      <c r="AS86" s="7" t="b">
        <f t="shared" ref="AS86:BL86" si="158">IF(X86&gt;B$7, TRUE, FALSE)</f>
        <v>0</v>
      </c>
      <c r="AT86" s="7" t="b">
        <f t="shared" si="158"/>
        <v>0</v>
      </c>
      <c r="AU86" s="7" t="b">
        <f t="shared" si="158"/>
        <v>0</v>
      </c>
      <c r="AV86" s="7" t="b">
        <f t="shared" si="158"/>
        <v>0</v>
      </c>
      <c r="AW86" s="7" t="b">
        <f t="shared" si="158"/>
        <v>0</v>
      </c>
      <c r="AX86" s="7" t="b">
        <f t="shared" si="158"/>
        <v>0</v>
      </c>
      <c r="AY86" s="7" t="b">
        <f t="shared" si="158"/>
        <v>0</v>
      </c>
      <c r="AZ86" s="7" t="b">
        <f t="shared" si="158"/>
        <v>0</v>
      </c>
      <c r="BA86" s="7" t="b">
        <f t="shared" si="158"/>
        <v>0</v>
      </c>
      <c r="BB86" s="7" t="b">
        <f t="shared" si="158"/>
        <v>0</v>
      </c>
      <c r="BC86" s="7" t="b">
        <f t="shared" si="158"/>
        <v>0</v>
      </c>
      <c r="BD86" s="7" t="b">
        <f t="shared" si="158"/>
        <v>0</v>
      </c>
      <c r="BE86" s="7" t="b">
        <f t="shared" si="158"/>
        <v>0</v>
      </c>
      <c r="BF86" s="7" t="b">
        <f t="shared" si="158"/>
        <v>0</v>
      </c>
      <c r="BG86" s="7" t="b">
        <f t="shared" si="158"/>
        <v>0</v>
      </c>
      <c r="BH86" s="7" t="b">
        <f t="shared" si="158"/>
        <v>0</v>
      </c>
      <c r="BI86" s="7" t="b">
        <f t="shared" si="158"/>
        <v>0</v>
      </c>
      <c r="BJ86" s="7" t="b">
        <f t="shared" si="158"/>
        <v>0</v>
      </c>
      <c r="BK86" s="7" t="b">
        <f t="shared" si="158"/>
        <v>0</v>
      </c>
      <c r="BL86" s="7" t="b">
        <f t="shared" si="158"/>
        <v>0</v>
      </c>
      <c r="BM86" s="7"/>
    </row>
    <row r="87" hidden="1">
      <c r="A87" s="9">
        <v>43359.0</v>
      </c>
      <c r="B87" s="2">
        <v>82.0</v>
      </c>
      <c r="C87" s="2">
        <v>88.0</v>
      </c>
      <c r="D87" s="2">
        <v>88.0</v>
      </c>
      <c r="E87" s="2">
        <v>81.0</v>
      </c>
      <c r="F87" s="2">
        <v>75.0</v>
      </c>
      <c r="G87" s="2">
        <v>77.0</v>
      </c>
      <c r="H87" s="2">
        <v>88.0</v>
      </c>
      <c r="I87" s="2">
        <v>81.0</v>
      </c>
      <c r="J87" s="2">
        <v>75.0</v>
      </c>
      <c r="K87" s="2">
        <v>88.0</v>
      </c>
      <c r="L87" s="2">
        <v>83.0</v>
      </c>
      <c r="M87" s="2">
        <v>76.0</v>
      </c>
      <c r="N87" s="2">
        <v>80.0</v>
      </c>
      <c r="O87" s="2">
        <v>82.0</v>
      </c>
      <c r="P87" s="2">
        <v>89.0</v>
      </c>
      <c r="Q87" s="2">
        <v>72.0</v>
      </c>
      <c r="R87" s="2">
        <v>86.0</v>
      </c>
      <c r="S87" s="2">
        <v>89.0</v>
      </c>
      <c r="T87" s="2">
        <v>86.0</v>
      </c>
      <c r="U87" s="2">
        <v>79.0</v>
      </c>
      <c r="W87" s="3"/>
      <c r="X87" s="7">
        <f t="shared" ref="X87:AQ87" si="159">MAX(0,X86 + (B$5-B87-B$8))</f>
        <v>0</v>
      </c>
      <c r="Y87" s="7">
        <f t="shared" si="159"/>
        <v>0</v>
      </c>
      <c r="Z87" s="7">
        <f t="shared" si="159"/>
        <v>0</v>
      </c>
      <c r="AA87" s="7">
        <f t="shared" si="159"/>
        <v>0</v>
      </c>
      <c r="AB87" s="7">
        <f t="shared" si="159"/>
        <v>2.369436155</v>
      </c>
      <c r="AC87" s="7">
        <f t="shared" si="159"/>
        <v>0</v>
      </c>
      <c r="AD87" s="7">
        <f t="shared" si="159"/>
        <v>0</v>
      </c>
      <c r="AE87" s="7">
        <f t="shared" si="159"/>
        <v>0</v>
      </c>
      <c r="AF87" s="7">
        <f t="shared" si="159"/>
        <v>6.200338656</v>
      </c>
      <c r="AG87" s="7">
        <f t="shared" si="159"/>
        <v>0</v>
      </c>
      <c r="AH87" s="7">
        <f t="shared" si="159"/>
        <v>0</v>
      </c>
      <c r="AI87" s="7">
        <f t="shared" si="159"/>
        <v>3.07499488</v>
      </c>
      <c r="AJ87" s="7">
        <f t="shared" si="159"/>
        <v>0</v>
      </c>
      <c r="AK87" s="7">
        <f t="shared" si="159"/>
        <v>0</v>
      </c>
      <c r="AL87" s="7">
        <f t="shared" si="159"/>
        <v>0</v>
      </c>
      <c r="AM87" s="7">
        <f t="shared" si="159"/>
        <v>6.324612765</v>
      </c>
      <c r="AN87" s="7">
        <f t="shared" si="159"/>
        <v>0</v>
      </c>
      <c r="AO87" s="7">
        <f t="shared" si="159"/>
        <v>0</v>
      </c>
      <c r="AP87" s="7">
        <f t="shared" si="159"/>
        <v>0</v>
      </c>
      <c r="AQ87" s="7">
        <f t="shared" si="159"/>
        <v>0</v>
      </c>
      <c r="AR87" s="7"/>
      <c r="AS87" s="7" t="b">
        <f t="shared" ref="AS87:BL87" si="160">IF(X87&gt;B$7, TRUE, FALSE)</f>
        <v>0</v>
      </c>
      <c r="AT87" s="7" t="b">
        <f t="shared" si="160"/>
        <v>0</v>
      </c>
      <c r="AU87" s="7" t="b">
        <f t="shared" si="160"/>
        <v>0</v>
      </c>
      <c r="AV87" s="7" t="b">
        <f t="shared" si="160"/>
        <v>0</v>
      </c>
      <c r="AW87" s="7" t="b">
        <f t="shared" si="160"/>
        <v>0</v>
      </c>
      <c r="AX87" s="7" t="b">
        <f t="shared" si="160"/>
        <v>0</v>
      </c>
      <c r="AY87" s="7" t="b">
        <f t="shared" si="160"/>
        <v>0</v>
      </c>
      <c r="AZ87" s="7" t="b">
        <f t="shared" si="160"/>
        <v>0</v>
      </c>
      <c r="BA87" s="7" t="b">
        <f t="shared" si="160"/>
        <v>0</v>
      </c>
      <c r="BB87" s="7" t="b">
        <f t="shared" si="160"/>
        <v>0</v>
      </c>
      <c r="BC87" s="7" t="b">
        <f t="shared" si="160"/>
        <v>0</v>
      </c>
      <c r="BD87" s="7" t="b">
        <f t="shared" si="160"/>
        <v>0</v>
      </c>
      <c r="BE87" s="7" t="b">
        <f t="shared" si="160"/>
        <v>0</v>
      </c>
      <c r="BF87" s="7" t="b">
        <f t="shared" si="160"/>
        <v>0</v>
      </c>
      <c r="BG87" s="7" t="b">
        <f t="shared" si="160"/>
        <v>0</v>
      </c>
      <c r="BH87" s="7" t="b">
        <f t="shared" si="160"/>
        <v>0</v>
      </c>
      <c r="BI87" s="7" t="b">
        <f t="shared" si="160"/>
        <v>0</v>
      </c>
      <c r="BJ87" s="7" t="b">
        <f t="shared" si="160"/>
        <v>0</v>
      </c>
      <c r="BK87" s="7" t="b">
        <f t="shared" si="160"/>
        <v>0</v>
      </c>
      <c r="BL87" s="7" t="b">
        <f t="shared" si="160"/>
        <v>0</v>
      </c>
      <c r="BM87" s="7"/>
    </row>
    <row r="88" hidden="1">
      <c r="A88" s="9">
        <v>43360.0</v>
      </c>
      <c r="B88" s="2">
        <v>82.0</v>
      </c>
      <c r="C88" s="2">
        <v>90.0</v>
      </c>
      <c r="D88" s="2">
        <v>87.0</v>
      </c>
      <c r="E88" s="2">
        <v>81.0</v>
      </c>
      <c r="F88" s="2">
        <v>73.0</v>
      </c>
      <c r="G88" s="2">
        <v>81.0</v>
      </c>
      <c r="H88" s="2">
        <v>86.0</v>
      </c>
      <c r="I88" s="2">
        <v>81.0</v>
      </c>
      <c r="J88" s="2">
        <v>80.0</v>
      </c>
      <c r="K88" s="2">
        <v>86.0</v>
      </c>
      <c r="L88" s="2">
        <v>85.0</v>
      </c>
      <c r="M88" s="2">
        <v>78.0</v>
      </c>
      <c r="N88" s="2">
        <v>69.0</v>
      </c>
      <c r="O88" s="2">
        <v>73.0</v>
      </c>
      <c r="P88" s="2">
        <v>95.0</v>
      </c>
      <c r="Q88" s="2">
        <v>79.0</v>
      </c>
      <c r="R88" s="2">
        <v>83.0</v>
      </c>
      <c r="S88" s="2">
        <v>79.0</v>
      </c>
      <c r="T88" s="2">
        <v>86.0</v>
      </c>
      <c r="U88" s="2">
        <v>83.0</v>
      </c>
      <c r="W88" s="3"/>
      <c r="X88" s="7">
        <f t="shared" ref="X88:AQ88" si="161">MAX(0,X87 + (B$5-B88-B$8))</f>
        <v>0</v>
      </c>
      <c r="Y88" s="7">
        <f t="shared" si="161"/>
        <v>0</v>
      </c>
      <c r="Z88" s="7">
        <f t="shared" si="161"/>
        <v>0</v>
      </c>
      <c r="AA88" s="7">
        <f t="shared" si="161"/>
        <v>0</v>
      </c>
      <c r="AB88" s="7">
        <f t="shared" si="161"/>
        <v>6.73887231</v>
      </c>
      <c r="AC88" s="7">
        <f t="shared" si="161"/>
        <v>0</v>
      </c>
      <c r="AD88" s="7">
        <f t="shared" si="161"/>
        <v>0</v>
      </c>
      <c r="AE88" s="7">
        <f t="shared" si="161"/>
        <v>0</v>
      </c>
      <c r="AF88" s="7">
        <f t="shared" si="161"/>
        <v>3.300507985</v>
      </c>
      <c r="AG88" s="7">
        <f t="shared" si="161"/>
        <v>0</v>
      </c>
      <c r="AH88" s="7">
        <f t="shared" si="161"/>
        <v>0</v>
      </c>
      <c r="AI88" s="7">
        <f t="shared" si="161"/>
        <v>4.149989761</v>
      </c>
      <c r="AJ88" s="7">
        <f t="shared" si="161"/>
        <v>7.398974742</v>
      </c>
      <c r="AK88" s="7">
        <f t="shared" si="161"/>
        <v>1.682635198</v>
      </c>
      <c r="AL88" s="7">
        <f t="shared" si="161"/>
        <v>0</v>
      </c>
      <c r="AM88" s="7">
        <f t="shared" si="161"/>
        <v>5.64922553</v>
      </c>
      <c r="AN88" s="7">
        <f t="shared" si="161"/>
        <v>0</v>
      </c>
      <c r="AO88" s="7">
        <f t="shared" si="161"/>
        <v>0</v>
      </c>
      <c r="AP88" s="7">
        <f t="shared" si="161"/>
        <v>0</v>
      </c>
      <c r="AQ88" s="7">
        <f t="shared" si="161"/>
        <v>0</v>
      </c>
      <c r="AR88" s="7"/>
      <c r="AS88" s="7" t="b">
        <f t="shared" ref="AS88:BL88" si="162">IF(X88&gt;B$7, TRUE, FALSE)</f>
        <v>0</v>
      </c>
      <c r="AT88" s="7" t="b">
        <f t="shared" si="162"/>
        <v>0</v>
      </c>
      <c r="AU88" s="7" t="b">
        <f t="shared" si="162"/>
        <v>0</v>
      </c>
      <c r="AV88" s="7" t="b">
        <f t="shared" si="162"/>
        <v>0</v>
      </c>
      <c r="AW88" s="7" t="b">
        <f t="shared" si="162"/>
        <v>0</v>
      </c>
      <c r="AX88" s="7" t="b">
        <f t="shared" si="162"/>
        <v>0</v>
      </c>
      <c r="AY88" s="7" t="b">
        <f t="shared" si="162"/>
        <v>0</v>
      </c>
      <c r="AZ88" s="7" t="b">
        <f t="shared" si="162"/>
        <v>0</v>
      </c>
      <c r="BA88" s="7" t="b">
        <f t="shared" si="162"/>
        <v>0</v>
      </c>
      <c r="BB88" s="7" t="b">
        <f t="shared" si="162"/>
        <v>0</v>
      </c>
      <c r="BC88" s="7" t="b">
        <f t="shared" si="162"/>
        <v>0</v>
      </c>
      <c r="BD88" s="7" t="b">
        <f t="shared" si="162"/>
        <v>0</v>
      </c>
      <c r="BE88" s="7" t="b">
        <f t="shared" si="162"/>
        <v>0</v>
      </c>
      <c r="BF88" s="7" t="b">
        <f t="shared" si="162"/>
        <v>0</v>
      </c>
      <c r="BG88" s="7" t="b">
        <f t="shared" si="162"/>
        <v>0</v>
      </c>
      <c r="BH88" s="7" t="b">
        <f t="shared" si="162"/>
        <v>0</v>
      </c>
      <c r="BI88" s="7" t="b">
        <f t="shared" si="162"/>
        <v>0</v>
      </c>
      <c r="BJ88" s="7" t="b">
        <f t="shared" si="162"/>
        <v>0</v>
      </c>
      <c r="BK88" s="7" t="b">
        <f t="shared" si="162"/>
        <v>0</v>
      </c>
      <c r="BL88" s="7" t="b">
        <f t="shared" si="162"/>
        <v>0</v>
      </c>
      <c r="BM88" s="7"/>
    </row>
    <row r="89" hidden="1">
      <c r="A89" s="9">
        <v>43361.0</v>
      </c>
      <c r="B89" s="2">
        <v>78.0</v>
      </c>
      <c r="C89" s="2">
        <v>88.0</v>
      </c>
      <c r="D89" s="2">
        <v>82.0</v>
      </c>
      <c r="E89" s="2">
        <v>82.0</v>
      </c>
      <c r="F89" s="2">
        <v>73.0</v>
      </c>
      <c r="G89" s="2">
        <v>81.0</v>
      </c>
      <c r="H89" s="2">
        <v>81.0</v>
      </c>
      <c r="I89" s="2">
        <v>81.0</v>
      </c>
      <c r="J89" s="2">
        <v>79.0</v>
      </c>
      <c r="K89" s="2">
        <v>88.0</v>
      </c>
      <c r="L89" s="2">
        <v>85.0</v>
      </c>
      <c r="M89" s="2">
        <v>79.0</v>
      </c>
      <c r="N89" s="2">
        <v>82.0</v>
      </c>
      <c r="O89" s="2">
        <v>80.0</v>
      </c>
      <c r="P89" s="2">
        <v>93.0</v>
      </c>
      <c r="Q89" s="2">
        <v>77.0</v>
      </c>
      <c r="R89" s="2">
        <v>79.0</v>
      </c>
      <c r="S89" s="2">
        <v>78.0</v>
      </c>
      <c r="T89" s="2">
        <v>85.0</v>
      </c>
      <c r="U89" s="2">
        <v>83.0</v>
      </c>
      <c r="W89" s="3"/>
      <c r="X89" s="7">
        <f t="shared" ref="X89:AQ89" si="163">MAX(0,X88 + (B$5-B89-B$8))</f>
        <v>0</v>
      </c>
      <c r="Y89" s="7">
        <f t="shared" si="163"/>
        <v>0</v>
      </c>
      <c r="Z89" s="7">
        <f t="shared" si="163"/>
        <v>0</v>
      </c>
      <c r="AA89" s="7">
        <f t="shared" si="163"/>
        <v>0</v>
      </c>
      <c r="AB89" s="7">
        <f t="shared" si="163"/>
        <v>11.10830847</v>
      </c>
      <c r="AC89" s="7">
        <f t="shared" si="163"/>
        <v>0</v>
      </c>
      <c r="AD89" s="7">
        <f t="shared" si="163"/>
        <v>0</v>
      </c>
      <c r="AE89" s="7">
        <f t="shared" si="163"/>
        <v>0</v>
      </c>
      <c r="AF89" s="7">
        <f t="shared" si="163"/>
        <v>1.400677313</v>
      </c>
      <c r="AG89" s="7">
        <f t="shared" si="163"/>
        <v>0</v>
      </c>
      <c r="AH89" s="7">
        <f t="shared" si="163"/>
        <v>0</v>
      </c>
      <c r="AI89" s="7">
        <f t="shared" si="163"/>
        <v>4.224984641</v>
      </c>
      <c r="AJ89" s="7">
        <f t="shared" si="163"/>
        <v>1.797949484</v>
      </c>
      <c r="AK89" s="7">
        <f t="shared" si="163"/>
        <v>0</v>
      </c>
      <c r="AL89" s="7">
        <f t="shared" si="163"/>
        <v>0</v>
      </c>
      <c r="AM89" s="7">
        <f t="shared" si="163"/>
        <v>6.973838294</v>
      </c>
      <c r="AN89" s="7">
        <f t="shared" si="163"/>
        <v>0</v>
      </c>
      <c r="AO89" s="7">
        <f t="shared" si="163"/>
        <v>0</v>
      </c>
      <c r="AP89" s="7">
        <f t="shared" si="163"/>
        <v>0</v>
      </c>
      <c r="AQ89" s="7">
        <f t="shared" si="163"/>
        <v>0</v>
      </c>
      <c r="AR89" s="7"/>
      <c r="AS89" s="7" t="b">
        <f t="shared" ref="AS89:BL89" si="164">IF(X89&gt;B$7, TRUE, FALSE)</f>
        <v>0</v>
      </c>
      <c r="AT89" s="7" t="b">
        <f t="shared" si="164"/>
        <v>0</v>
      </c>
      <c r="AU89" s="7" t="b">
        <f t="shared" si="164"/>
        <v>0</v>
      </c>
      <c r="AV89" s="7" t="b">
        <f t="shared" si="164"/>
        <v>0</v>
      </c>
      <c r="AW89" s="7" t="b">
        <f t="shared" si="164"/>
        <v>0</v>
      </c>
      <c r="AX89" s="7" t="b">
        <f t="shared" si="164"/>
        <v>0</v>
      </c>
      <c r="AY89" s="7" t="b">
        <f t="shared" si="164"/>
        <v>0</v>
      </c>
      <c r="AZ89" s="7" t="b">
        <f t="shared" si="164"/>
        <v>0</v>
      </c>
      <c r="BA89" s="7" t="b">
        <f t="shared" si="164"/>
        <v>0</v>
      </c>
      <c r="BB89" s="7" t="b">
        <f t="shared" si="164"/>
        <v>0</v>
      </c>
      <c r="BC89" s="7" t="b">
        <f t="shared" si="164"/>
        <v>0</v>
      </c>
      <c r="BD89" s="7" t="b">
        <f t="shared" si="164"/>
        <v>0</v>
      </c>
      <c r="BE89" s="7" t="b">
        <f t="shared" si="164"/>
        <v>0</v>
      </c>
      <c r="BF89" s="7" t="b">
        <f t="shared" si="164"/>
        <v>0</v>
      </c>
      <c r="BG89" s="7" t="b">
        <f t="shared" si="164"/>
        <v>0</v>
      </c>
      <c r="BH89" s="7" t="b">
        <f t="shared" si="164"/>
        <v>0</v>
      </c>
      <c r="BI89" s="7" t="b">
        <f t="shared" si="164"/>
        <v>0</v>
      </c>
      <c r="BJ89" s="7" t="b">
        <f t="shared" si="164"/>
        <v>0</v>
      </c>
      <c r="BK89" s="7" t="b">
        <f t="shared" si="164"/>
        <v>0</v>
      </c>
      <c r="BL89" s="7" t="b">
        <f t="shared" si="164"/>
        <v>0</v>
      </c>
      <c r="BM89" s="7"/>
    </row>
    <row r="90" hidden="1">
      <c r="A90" s="9">
        <v>43362.0</v>
      </c>
      <c r="B90" s="2">
        <v>79.0</v>
      </c>
      <c r="C90" s="2">
        <v>91.0</v>
      </c>
      <c r="D90" s="2">
        <v>80.0</v>
      </c>
      <c r="E90" s="2">
        <v>79.0</v>
      </c>
      <c r="F90" s="2">
        <v>84.0</v>
      </c>
      <c r="G90" s="2">
        <v>82.0</v>
      </c>
      <c r="H90" s="2">
        <v>80.0</v>
      </c>
      <c r="I90" s="2">
        <v>84.0</v>
      </c>
      <c r="J90" s="2">
        <v>78.0</v>
      </c>
      <c r="K90" s="2">
        <v>90.0</v>
      </c>
      <c r="L90" s="2">
        <v>79.0</v>
      </c>
      <c r="M90" s="2">
        <v>82.0</v>
      </c>
      <c r="N90" s="2">
        <v>81.0</v>
      </c>
      <c r="O90" s="2">
        <v>74.0</v>
      </c>
      <c r="P90" s="2">
        <v>92.0</v>
      </c>
      <c r="Q90" s="2">
        <v>77.0</v>
      </c>
      <c r="R90" s="2">
        <v>81.0</v>
      </c>
      <c r="S90" s="2">
        <v>84.0</v>
      </c>
      <c r="T90" s="2">
        <v>84.0</v>
      </c>
      <c r="U90" s="2">
        <v>87.0</v>
      </c>
      <c r="W90" s="3"/>
      <c r="X90" s="7">
        <f t="shared" ref="X90:AQ90" si="165">MAX(0,X89 + (B$5-B90-B$8))</f>
        <v>0</v>
      </c>
      <c r="Y90" s="7">
        <f t="shared" si="165"/>
        <v>0</v>
      </c>
      <c r="Z90" s="7">
        <f t="shared" si="165"/>
        <v>0</v>
      </c>
      <c r="AA90" s="7">
        <f t="shared" si="165"/>
        <v>0</v>
      </c>
      <c r="AB90" s="7">
        <f t="shared" si="165"/>
        <v>4.477744621</v>
      </c>
      <c r="AC90" s="7">
        <f t="shared" si="165"/>
        <v>0</v>
      </c>
      <c r="AD90" s="7">
        <f t="shared" si="165"/>
        <v>0</v>
      </c>
      <c r="AE90" s="7">
        <f t="shared" si="165"/>
        <v>0</v>
      </c>
      <c r="AF90" s="7">
        <f t="shared" si="165"/>
        <v>0.5008466409</v>
      </c>
      <c r="AG90" s="7">
        <f t="shared" si="165"/>
        <v>0</v>
      </c>
      <c r="AH90" s="7">
        <f t="shared" si="165"/>
        <v>0</v>
      </c>
      <c r="AI90" s="7">
        <f t="shared" si="165"/>
        <v>1.299979522</v>
      </c>
      <c r="AJ90" s="7">
        <f t="shared" si="165"/>
        <v>0</v>
      </c>
      <c r="AK90" s="7">
        <f t="shared" si="165"/>
        <v>0.6826351984</v>
      </c>
      <c r="AL90" s="7">
        <f t="shared" si="165"/>
        <v>0</v>
      </c>
      <c r="AM90" s="7">
        <f t="shared" si="165"/>
        <v>8.298451059</v>
      </c>
      <c r="AN90" s="7">
        <f t="shared" si="165"/>
        <v>0</v>
      </c>
      <c r="AO90" s="7">
        <f t="shared" si="165"/>
        <v>0</v>
      </c>
      <c r="AP90" s="7">
        <f t="shared" si="165"/>
        <v>0</v>
      </c>
      <c r="AQ90" s="7">
        <f t="shared" si="165"/>
        <v>0</v>
      </c>
      <c r="AR90" s="7"/>
      <c r="AS90" s="7" t="b">
        <f t="shared" ref="AS90:BL90" si="166">IF(X90&gt;B$7, TRUE, FALSE)</f>
        <v>0</v>
      </c>
      <c r="AT90" s="7" t="b">
        <f t="shared" si="166"/>
        <v>0</v>
      </c>
      <c r="AU90" s="7" t="b">
        <f t="shared" si="166"/>
        <v>0</v>
      </c>
      <c r="AV90" s="7" t="b">
        <f t="shared" si="166"/>
        <v>0</v>
      </c>
      <c r="AW90" s="7" t="b">
        <f t="shared" si="166"/>
        <v>0</v>
      </c>
      <c r="AX90" s="7" t="b">
        <f t="shared" si="166"/>
        <v>0</v>
      </c>
      <c r="AY90" s="7" t="b">
        <f t="shared" si="166"/>
        <v>0</v>
      </c>
      <c r="AZ90" s="7" t="b">
        <f t="shared" si="166"/>
        <v>0</v>
      </c>
      <c r="BA90" s="7" t="b">
        <f t="shared" si="166"/>
        <v>0</v>
      </c>
      <c r="BB90" s="7" t="b">
        <f t="shared" si="166"/>
        <v>0</v>
      </c>
      <c r="BC90" s="7" t="b">
        <f t="shared" si="166"/>
        <v>0</v>
      </c>
      <c r="BD90" s="7" t="b">
        <f t="shared" si="166"/>
        <v>0</v>
      </c>
      <c r="BE90" s="7" t="b">
        <f t="shared" si="166"/>
        <v>0</v>
      </c>
      <c r="BF90" s="7" t="b">
        <f t="shared" si="166"/>
        <v>0</v>
      </c>
      <c r="BG90" s="7" t="b">
        <f t="shared" si="166"/>
        <v>0</v>
      </c>
      <c r="BH90" s="7" t="b">
        <f t="shared" si="166"/>
        <v>0</v>
      </c>
      <c r="BI90" s="7" t="b">
        <f t="shared" si="166"/>
        <v>0</v>
      </c>
      <c r="BJ90" s="7" t="b">
        <f t="shared" si="166"/>
        <v>0</v>
      </c>
      <c r="BK90" s="7" t="b">
        <f t="shared" si="166"/>
        <v>0</v>
      </c>
      <c r="BL90" s="7" t="b">
        <f t="shared" si="166"/>
        <v>0</v>
      </c>
      <c r="BM90" s="7"/>
    </row>
    <row r="91" hidden="1">
      <c r="A91" s="9">
        <v>43363.0</v>
      </c>
      <c r="B91" s="2">
        <v>79.0</v>
      </c>
      <c r="C91" s="2">
        <v>95.0</v>
      </c>
      <c r="D91" s="2">
        <v>82.0</v>
      </c>
      <c r="E91" s="2">
        <v>68.0</v>
      </c>
      <c r="F91" s="2">
        <v>87.0</v>
      </c>
      <c r="G91" s="2">
        <v>84.0</v>
      </c>
      <c r="H91" s="2">
        <v>86.0</v>
      </c>
      <c r="I91" s="2">
        <v>87.0</v>
      </c>
      <c r="J91" s="2">
        <v>73.0</v>
      </c>
      <c r="K91" s="2">
        <v>90.0</v>
      </c>
      <c r="L91" s="2">
        <v>73.0</v>
      </c>
      <c r="M91" s="2">
        <v>81.0</v>
      </c>
      <c r="N91" s="2">
        <v>79.0</v>
      </c>
      <c r="O91" s="2">
        <v>81.0</v>
      </c>
      <c r="P91" s="2">
        <v>96.0</v>
      </c>
      <c r="Q91" s="2">
        <v>82.0</v>
      </c>
      <c r="R91" s="2">
        <v>79.0</v>
      </c>
      <c r="S91" s="2">
        <v>86.0</v>
      </c>
      <c r="T91" s="2">
        <v>83.0</v>
      </c>
      <c r="U91" s="2">
        <v>89.0</v>
      </c>
      <c r="W91" s="3"/>
      <c r="X91" s="7">
        <f t="shared" ref="X91:AQ91" si="167">MAX(0,X90 + (B$5-B91-B$8))</f>
        <v>0</v>
      </c>
      <c r="Y91" s="7">
        <f t="shared" si="167"/>
        <v>0</v>
      </c>
      <c r="Z91" s="7">
        <f t="shared" si="167"/>
        <v>0</v>
      </c>
      <c r="AA91" s="7">
        <f t="shared" si="167"/>
        <v>8.551393664</v>
      </c>
      <c r="AB91" s="7">
        <f t="shared" si="167"/>
        <v>0</v>
      </c>
      <c r="AC91" s="7">
        <f t="shared" si="167"/>
        <v>0</v>
      </c>
      <c r="AD91" s="7">
        <f t="shared" si="167"/>
        <v>0</v>
      </c>
      <c r="AE91" s="7">
        <f t="shared" si="167"/>
        <v>0</v>
      </c>
      <c r="AF91" s="7">
        <f t="shared" si="167"/>
        <v>4.601015969</v>
      </c>
      <c r="AG91" s="7">
        <f t="shared" si="167"/>
        <v>0</v>
      </c>
      <c r="AH91" s="7">
        <f t="shared" si="167"/>
        <v>3.193223579</v>
      </c>
      <c r="AI91" s="7">
        <f t="shared" si="167"/>
        <v>0</v>
      </c>
      <c r="AJ91" s="7">
        <f t="shared" si="167"/>
        <v>0</v>
      </c>
      <c r="AK91" s="7">
        <f t="shared" si="167"/>
        <v>0</v>
      </c>
      <c r="AL91" s="7">
        <f t="shared" si="167"/>
        <v>0</v>
      </c>
      <c r="AM91" s="7">
        <f t="shared" si="167"/>
        <v>4.623063824</v>
      </c>
      <c r="AN91" s="7">
        <f t="shared" si="167"/>
        <v>0</v>
      </c>
      <c r="AO91" s="7">
        <f t="shared" si="167"/>
        <v>0</v>
      </c>
      <c r="AP91" s="7">
        <f t="shared" si="167"/>
        <v>0</v>
      </c>
      <c r="AQ91" s="7">
        <f t="shared" si="167"/>
        <v>0</v>
      </c>
      <c r="AR91" s="7"/>
      <c r="AS91" s="7" t="b">
        <f t="shared" ref="AS91:BL91" si="168">IF(X91&gt;B$7, TRUE, FALSE)</f>
        <v>0</v>
      </c>
      <c r="AT91" s="7" t="b">
        <f t="shared" si="168"/>
        <v>0</v>
      </c>
      <c r="AU91" s="7" t="b">
        <f t="shared" si="168"/>
        <v>0</v>
      </c>
      <c r="AV91" s="7" t="b">
        <f t="shared" si="168"/>
        <v>0</v>
      </c>
      <c r="AW91" s="7" t="b">
        <f t="shared" si="168"/>
        <v>0</v>
      </c>
      <c r="AX91" s="7" t="b">
        <f t="shared" si="168"/>
        <v>0</v>
      </c>
      <c r="AY91" s="7" t="b">
        <f t="shared" si="168"/>
        <v>0</v>
      </c>
      <c r="AZ91" s="7" t="b">
        <f t="shared" si="168"/>
        <v>0</v>
      </c>
      <c r="BA91" s="7" t="b">
        <f t="shared" si="168"/>
        <v>0</v>
      </c>
      <c r="BB91" s="7" t="b">
        <f t="shared" si="168"/>
        <v>0</v>
      </c>
      <c r="BC91" s="7" t="b">
        <f t="shared" si="168"/>
        <v>0</v>
      </c>
      <c r="BD91" s="7" t="b">
        <f t="shared" si="168"/>
        <v>0</v>
      </c>
      <c r="BE91" s="7" t="b">
        <f t="shared" si="168"/>
        <v>0</v>
      </c>
      <c r="BF91" s="7" t="b">
        <f t="shared" si="168"/>
        <v>0</v>
      </c>
      <c r="BG91" s="7" t="b">
        <f t="shared" si="168"/>
        <v>0</v>
      </c>
      <c r="BH91" s="7" t="b">
        <f t="shared" si="168"/>
        <v>0</v>
      </c>
      <c r="BI91" s="7" t="b">
        <f t="shared" si="168"/>
        <v>0</v>
      </c>
      <c r="BJ91" s="7" t="b">
        <f t="shared" si="168"/>
        <v>0</v>
      </c>
      <c r="BK91" s="7" t="b">
        <f t="shared" si="168"/>
        <v>0</v>
      </c>
      <c r="BL91" s="7" t="b">
        <f t="shared" si="168"/>
        <v>0</v>
      </c>
      <c r="BM91" s="7"/>
    </row>
    <row r="92" hidden="1">
      <c r="A92" s="9">
        <v>43364.0</v>
      </c>
      <c r="B92" s="2">
        <v>78.0</v>
      </c>
      <c r="C92" s="2">
        <v>89.0</v>
      </c>
      <c r="D92" s="2">
        <v>82.0</v>
      </c>
      <c r="E92" s="2">
        <v>79.0</v>
      </c>
      <c r="F92" s="2">
        <v>77.0</v>
      </c>
      <c r="G92" s="2">
        <v>86.0</v>
      </c>
      <c r="H92" s="2">
        <v>84.0</v>
      </c>
      <c r="I92" s="2">
        <v>82.0</v>
      </c>
      <c r="J92" s="2">
        <v>75.0</v>
      </c>
      <c r="K92" s="2">
        <v>90.0</v>
      </c>
      <c r="L92" s="2">
        <v>75.0</v>
      </c>
      <c r="M92" s="2">
        <v>78.0</v>
      </c>
      <c r="N92" s="2">
        <v>75.0</v>
      </c>
      <c r="O92" s="2">
        <v>79.0</v>
      </c>
      <c r="P92" s="2">
        <v>95.0</v>
      </c>
      <c r="Q92" s="2">
        <v>86.0</v>
      </c>
      <c r="R92" s="2">
        <v>85.0</v>
      </c>
      <c r="S92" s="2">
        <v>73.0</v>
      </c>
      <c r="T92" s="2">
        <v>87.0</v>
      </c>
      <c r="U92" s="2">
        <v>77.0</v>
      </c>
      <c r="W92" s="3"/>
      <c r="X92" s="7">
        <f t="shared" ref="X92:AQ92" si="169">MAX(0,X91 + (B$5-B92-B$8))</f>
        <v>0</v>
      </c>
      <c r="Y92" s="7">
        <f t="shared" si="169"/>
        <v>0</v>
      </c>
      <c r="Z92" s="7">
        <f t="shared" si="169"/>
        <v>0</v>
      </c>
      <c r="AA92" s="7">
        <f t="shared" si="169"/>
        <v>6.102787329</v>
      </c>
      <c r="AB92" s="7">
        <f t="shared" si="169"/>
        <v>0.3694361552</v>
      </c>
      <c r="AC92" s="7">
        <f t="shared" si="169"/>
        <v>0</v>
      </c>
      <c r="AD92" s="7">
        <f t="shared" si="169"/>
        <v>0</v>
      </c>
      <c r="AE92" s="7">
        <f t="shared" si="169"/>
        <v>0</v>
      </c>
      <c r="AF92" s="7">
        <f t="shared" si="169"/>
        <v>6.701185297</v>
      </c>
      <c r="AG92" s="7">
        <f t="shared" si="169"/>
        <v>0</v>
      </c>
      <c r="AH92" s="7">
        <f t="shared" si="169"/>
        <v>4.386447157</v>
      </c>
      <c r="AI92" s="7">
        <f t="shared" si="169"/>
        <v>1.07499488</v>
      </c>
      <c r="AJ92" s="7">
        <f t="shared" si="169"/>
        <v>1.398974742</v>
      </c>
      <c r="AK92" s="7">
        <f t="shared" si="169"/>
        <v>0</v>
      </c>
      <c r="AL92" s="7">
        <f t="shared" si="169"/>
        <v>0</v>
      </c>
      <c r="AM92" s="7">
        <f t="shared" si="169"/>
        <v>0</v>
      </c>
      <c r="AN92" s="7">
        <f t="shared" si="169"/>
        <v>0</v>
      </c>
      <c r="AO92" s="7">
        <f t="shared" si="169"/>
        <v>3.258087164</v>
      </c>
      <c r="AP92" s="7">
        <f t="shared" si="169"/>
        <v>0</v>
      </c>
      <c r="AQ92" s="7">
        <f t="shared" si="169"/>
        <v>0.2043236527</v>
      </c>
      <c r="AR92" s="7"/>
      <c r="AS92" s="7" t="b">
        <f t="shared" ref="AS92:BL92" si="170">IF(X92&gt;B$7, TRUE, FALSE)</f>
        <v>0</v>
      </c>
      <c r="AT92" s="7" t="b">
        <f t="shared" si="170"/>
        <v>0</v>
      </c>
      <c r="AU92" s="7" t="b">
        <f t="shared" si="170"/>
        <v>0</v>
      </c>
      <c r="AV92" s="7" t="b">
        <f t="shared" si="170"/>
        <v>0</v>
      </c>
      <c r="AW92" s="7" t="b">
        <f t="shared" si="170"/>
        <v>0</v>
      </c>
      <c r="AX92" s="7" t="b">
        <f t="shared" si="170"/>
        <v>0</v>
      </c>
      <c r="AY92" s="7" t="b">
        <f t="shared" si="170"/>
        <v>0</v>
      </c>
      <c r="AZ92" s="7" t="b">
        <f t="shared" si="170"/>
        <v>0</v>
      </c>
      <c r="BA92" s="7" t="b">
        <f t="shared" si="170"/>
        <v>0</v>
      </c>
      <c r="BB92" s="7" t="b">
        <f t="shared" si="170"/>
        <v>0</v>
      </c>
      <c r="BC92" s="7" t="b">
        <f t="shared" si="170"/>
        <v>0</v>
      </c>
      <c r="BD92" s="7" t="b">
        <f t="shared" si="170"/>
        <v>0</v>
      </c>
      <c r="BE92" s="7" t="b">
        <f t="shared" si="170"/>
        <v>0</v>
      </c>
      <c r="BF92" s="7" t="b">
        <f t="shared" si="170"/>
        <v>0</v>
      </c>
      <c r="BG92" s="7" t="b">
        <f t="shared" si="170"/>
        <v>0</v>
      </c>
      <c r="BH92" s="7" t="b">
        <f t="shared" si="170"/>
        <v>0</v>
      </c>
      <c r="BI92" s="7" t="b">
        <f t="shared" si="170"/>
        <v>0</v>
      </c>
      <c r="BJ92" s="7" t="b">
        <f t="shared" si="170"/>
        <v>0</v>
      </c>
      <c r="BK92" s="7" t="b">
        <f t="shared" si="170"/>
        <v>0</v>
      </c>
      <c r="BL92" s="7" t="b">
        <f t="shared" si="170"/>
        <v>0</v>
      </c>
      <c r="BM92" s="7"/>
    </row>
    <row r="93" hidden="1">
      <c r="A93" s="9">
        <v>43365.0</v>
      </c>
      <c r="B93" s="2">
        <v>81.0</v>
      </c>
      <c r="C93" s="2">
        <v>70.0</v>
      </c>
      <c r="D93" s="2">
        <v>88.0</v>
      </c>
      <c r="E93" s="2">
        <v>72.0</v>
      </c>
      <c r="F93" s="2">
        <v>73.0</v>
      </c>
      <c r="G93" s="2">
        <v>87.0</v>
      </c>
      <c r="H93" s="2">
        <v>77.0</v>
      </c>
      <c r="I93" s="2">
        <v>75.0</v>
      </c>
      <c r="J93" s="2">
        <v>80.0</v>
      </c>
      <c r="K93" s="2">
        <v>86.0</v>
      </c>
      <c r="L93" s="2">
        <v>82.0</v>
      </c>
      <c r="M93" s="2">
        <v>86.0</v>
      </c>
      <c r="N93" s="2">
        <v>84.0</v>
      </c>
      <c r="O93" s="2">
        <v>84.0</v>
      </c>
      <c r="P93" s="2">
        <v>92.0</v>
      </c>
      <c r="Q93" s="2">
        <v>80.0</v>
      </c>
      <c r="R93" s="2">
        <v>87.0</v>
      </c>
      <c r="S93" s="2">
        <v>82.0</v>
      </c>
      <c r="T93" s="2">
        <v>82.0</v>
      </c>
      <c r="U93" s="2">
        <v>76.0</v>
      </c>
      <c r="W93" s="3"/>
      <c r="X93" s="7">
        <f t="shared" ref="X93:AQ93" si="171">MAX(0,X92 + (B$5-B93-B$8))</f>
        <v>0</v>
      </c>
      <c r="Y93" s="7">
        <f t="shared" si="171"/>
        <v>5.151480423</v>
      </c>
      <c r="Z93" s="7">
        <f t="shared" si="171"/>
        <v>0</v>
      </c>
      <c r="AA93" s="7">
        <f t="shared" si="171"/>
        <v>10.65418099</v>
      </c>
      <c r="AB93" s="7">
        <f t="shared" si="171"/>
        <v>4.73887231</v>
      </c>
      <c r="AC93" s="7">
        <f t="shared" si="171"/>
        <v>0</v>
      </c>
      <c r="AD93" s="7">
        <f t="shared" si="171"/>
        <v>0</v>
      </c>
      <c r="AE93" s="7">
        <f t="shared" si="171"/>
        <v>1.567109274</v>
      </c>
      <c r="AF93" s="7">
        <f t="shared" si="171"/>
        <v>3.801354625</v>
      </c>
      <c r="AG93" s="7">
        <f t="shared" si="171"/>
        <v>0</v>
      </c>
      <c r="AH93" s="7">
        <f t="shared" si="171"/>
        <v>0</v>
      </c>
      <c r="AI93" s="7">
        <f t="shared" si="171"/>
        <v>0</v>
      </c>
      <c r="AJ93" s="7">
        <f t="shared" si="171"/>
        <v>0</v>
      </c>
      <c r="AK93" s="7">
        <f t="shared" si="171"/>
        <v>0</v>
      </c>
      <c r="AL93" s="7">
        <f t="shared" si="171"/>
        <v>0</v>
      </c>
      <c r="AM93" s="7">
        <f t="shared" si="171"/>
        <v>0</v>
      </c>
      <c r="AN93" s="7">
        <f t="shared" si="171"/>
        <v>0</v>
      </c>
      <c r="AO93" s="7">
        <f t="shared" si="171"/>
        <v>0</v>
      </c>
      <c r="AP93" s="7">
        <f t="shared" si="171"/>
        <v>0</v>
      </c>
      <c r="AQ93" s="7">
        <f t="shared" si="171"/>
        <v>1.408647305</v>
      </c>
      <c r="AR93" s="7"/>
      <c r="AS93" s="7" t="b">
        <f t="shared" ref="AS93:BL93" si="172">IF(X93&gt;B$7, TRUE, FALSE)</f>
        <v>0</v>
      </c>
      <c r="AT93" s="7" t="b">
        <f t="shared" si="172"/>
        <v>0</v>
      </c>
      <c r="AU93" s="7" t="b">
        <f t="shared" si="172"/>
        <v>0</v>
      </c>
      <c r="AV93" s="7" t="b">
        <f t="shared" si="172"/>
        <v>0</v>
      </c>
      <c r="AW93" s="7" t="b">
        <f t="shared" si="172"/>
        <v>0</v>
      </c>
      <c r="AX93" s="7" t="b">
        <f t="shared" si="172"/>
        <v>0</v>
      </c>
      <c r="AY93" s="7" t="b">
        <f t="shared" si="172"/>
        <v>0</v>
      </c>
      <c r="AZ93" s="7" t="b">
        <f t="shared" si="172"/>
        <v>0</v>
      </c>
      <c r="BA93" s="7" t="b">
        <f t="shared" si="172"/>
        <v>0</v>
      </c>
      <c r="BB93" s="7" t="b">
        <f t="shared" si="172"/>
        <v>0</v>
      </c>
      <c r="BC93" s="7" t="b">
        <f t="shared" si="172"/>
        <v>0</v>
      </c>
      <c r="BD93" s="7" t="b">
        <f t="shared" si="172"/>
        <v>0</v>
      </c>
      <c r="BE93" s="7" t="b">
        <f t="shared" si="172"/>
        <v>0</v>
      </c>
      <c r="BF93" s="7" t="b">
        <f t="shared" si="172"/>
        <v>0</v>
      </c>
      <c r="BG93" s="7" t="b">
        <f t="shared" si="172"/>
        <v>0</v>
      </c>
      <c r="BH93" s="7" t="b">
        <f t="shared" si="172"/>
        <v>0</v>
      </c>
      <c r="BI93" s="7" t="b">
        <f t="shared" si="172"/>
        <v>0</v>
      </c>
      <c r="BJ93" s="7" t="b">
        <f t="shared" si="172"/>
        <v>0</v>
      </c>
      <c r="BK93" s="7" t="b">
        <f t="shared" si="172"/>
        <v>0</v>
      </c>
      <c r="BL93" s="7" t="b">
        <f t="shared" si="172"/>
        <v>0</v>
      </c>
      <c r="BM93" s="7"/>
    </row>
    <row r="94" hidden="1">
      <c r="A94" s="9">
        <v>43366.0</v>
      </c>
      <c r="B94" s="2">
        <v>84.0</v>
      </c>
      <c r="C94" s="2">
        <v>80.0</v>
      </c>
      <c r="D94" s="2">
        <v>84.0</v>
      </c>
      <c r="E94" s="2">
        <v>75.0</v>
      </c>
      <c r="F94" s="2">
        <v>81.0</v>
      </c>
      <c r="G94" s="2">
        <v>88.0</v>
      </c>
      <c r="H94" s="2">
        <v>82.0</v>
      </c>
      <c r="I94" s="2">
        <v>81.0</v>
      </c>
      <c r="J94" s="2">
        <v>84.0</v>
      </c>
      <c r="K94" s="2">
        <v>87.0</v>
      </c>
      <c r="L94" s="2">
        <v>86.0</v>
      </c>
      <c r="M94" s="2">
        <v>83.0</v>
      </c>
      <c r="N94" s="2">
        <v>82.0</v>
      </c>
      <c r="O94" s="2">
        <v>83.0</v>
      </c>
      <c r="P94" s="2">
        <v>91.0</v>
      </c>
      <c r="Q94" s="2">
        <v>83.0</v>
      </c>
      <c r="R94" s="2">
        <v>81.0</v>
      </c>
      <c r="S94" s="2">
        <v>82.0</v>
      </c>
      <c r="T94" s="2">
        <v>77.0</v>
      </c>
      <c r="U94" s="2">
        <v>81.0</v>
      </c>
      <c r="W94" s="3"/>
      <c r="X94" s="7">
        <f t="shared" ref="X94:AQ94" si="173">MAX(0,X93 + (B$5-B94-B$8))</f>
        <v>0</v>
      </c>
      <c r="Y94" s="7">
        <f t="shared" si="173"/>
        <v>0.3029608467</v>
      </c>
      <c r="Z94" s="7">
        <f t="shared" si="173"/>
        <v>0</v>
      </c>
      <c r="AA94" s="7">
        <f t="shared" si="173"/>
        <v>12.20557466</v>
      </c>
      <c r="AB94" s="7">
        <f t="shared" si="173"/>
        <v>1.108308465</v>
      </c>
      <c r="AC94" s="7">
        <f t="shared" si="173"/>
        <v>0</v>
      </c>
      <c r="AD94" s="7">
        <f t="shared" si="173"/>
        <v>0</v>
      </c>
      <c r="AE94" s="7">
        <f t="shared" si="173"/>
        <v>0</v>
      </c>
      <c r="AF94" s="7">
        <f t="shared" si="173"/>
        <v>0</v>
      </c>
      <c r="AG94" s="7">
        <f t="shared" si="173"/>
        <v>0</v>
      </c>
      <c r="AH94" s="7">
        <f t="shared" si="173"/>
        <v>0</v>
      </c>
      <c r="AI94" s="7">
        <f t="shared" si="173"/>
        <v>0</v>
      </c>
      <c r="AJ94" s="7">
        <f t="shared" si="173"/>
        <v>0</v>
      </c>
      <c r="AK94" s="7">
        <f t="shared" si="173"/>
        <v>0</v>
      </c>
      <c r="AL94" s="7">
        <f t="shared" si="173"/>
        <v>0</v>
      </c>
      <c r="AM94" s="7">
        <f t="shared" si="173"/>
        <v>0</v>
      </c>
      <c r="AN94" s="7">
        <f t="shared" si="173"/>
        <v>0</v>
      </c>
      <c r="AO94" s="7">
        <f t="shared" si="173"/>
        <v>0</v>
      </c>
      <c r="AP94" s="7">
        <f t="shared" si="173"/>
        <v>2.329056313</v>
      </c>
      <c r="AQ94" s="7">
        <f t="shared" si="173"/>
        <v>0</v>
      </c>
      <c r="AR94" s="7"/>
      <c r="AS94" s="7" t="b">
        <f t="shared" ref="AS94:BL94" si="174">IF(X94&gt;B$7, TRUE, FALSE)</f>
        <v>0</v>
      </c>
      <c r="AT94" s="7" t="b">
        <f t="shared" si="174"/>
        <v>0</v>
      </c>
      <c r="AU94" s="7" t="b">
        <f t="shared" si="174"/>
        <v>0</v>
      </c>
      <c r="AV94" s="7" t="b">
        <f t="shared" si="174"/>
        <v>0</v>
      </c>
      <c r="AW94" s="7" t="b">
        <f t="shared" si="174"/>
        <v>0</v>
      </c>
      <c r="AX94" s="7" t="b">
        <f t="shared" si="174"/>
        <v>0</v>
      </c>
      <c r="AY94" s="7" t="b">
        <f t="shared" si="174"/>
        <v>0</v>
      </c>
      <c r="AZ94" s="7" t="b">
        <f t="shared" si="174"/>
        <v>0</v>
      </c>
      <c r="BA94" s="7" t="b">
        <f t="shared" si="174"/>
        <v>0</v>
      </c>
      <c r="BB94" s="7" t="b">
        <f t="shared" si="174"/>
        <v>0</v>
      </c>
      <c r="BC94" s="7" t="b">
        <f t="shared" si="174"/>
        <v>0</v>
      </c>
      <c r="BD94" s="7" t="b">
        <f t="shared" si="174"/>
        <v>0</v>
      </c>
      <c r="BE94" s="7" t="b">
        <f t="shared" si="174"/>
        <v>0</v>
      </c>
      <c r="BF94" s="7" t="b">
        <f t="shared" si="174"/>
        <v>0</v>
      </c>
      <c r="BG94" s="7" t="b">
        <f t="shared" si="174"/>
        <v>0</v>
      </c>
      <c r="BH94" s="7" t="b">
        <f t="shared" si="174"/>
        <v>0</v>
      </c>
      <c r="BI94" s="7" t="b">
        <f t="shared" si="174"/>
        <v>0</v>
      </c>
      <c r="BJ94" s="7" t="b">
        <f t="shared" si="174"/>
        <v>0</v>
      </c>
      <c r="BK94" s="7" t="b">
        <f t="shared" si="174"/>
        <v>0</v>
      </c>
      <c r="BL94" s="7" t="b">
        <f t="shared" si="174"/>
        <v>0</v>
      </c>
      <c r="BM94" s="7"/>
    </row>
    <row r="95">
      <c r="A95" s="9">
        <v>43367.0</v>
      </c>
      <c r="B95" s="2">
        <v>84.0</v>
      </c>
      <c r="C95" s="2">
        <v>82.0</v>
      </c>
      <c r="D95" s="2">
        <v>81.0</v>
      </c>
      <c r="E95" s="2">
        <v>78.0</v>
      </c>
      <c r="F95" s="2">
        <v>84.0</v>
      </c>
      <c r="G95" s="2">
        <v>69.0</v>
      </c>
      <c r="H95" s="2">
        <v>73.0</v>
      </c>
      <c r="I95" s="2">
        <v>80.0</v>
      </c>
      <c r="J95" s="2">
        <v>82.0</v>
      </c>
      <c r="K95" s="2">
        <v>88.0</v>
      </c>
      <c r="L95" s="2">
        <v>84.0</v>
      </c>
      <c r="M95" s="2">
        <v>89.0</v>
      </c>
      <c r="N95" s="2">
        <v>78.0</v>
      </c>
      <c r="O95" s="2">
        <v>85.0</v>
      </c>
      <c r="P95" s="2">
        <v>88.0</v>
      </c>
      <c r="Q95" s="2">
        <v>82.0</v>
      </c>
      <c r="R95" s="2">
        <v>78.0</v>
      </c>
      <c r="S95" s="2">
        <v>71.0</v>
      </c>
      <c r="T95" s="2">
        <v>78.0</v>
      </c>
      <c r="U95" s="2">
        <v>74.0</v>
      </c>
      <c r="W95" s="3"/>
      <c r="X95" s="7">
        <f t="shared" ref="X95:AQ95" si="175">MAX(0,X94 + (B$5-B95-B$8))</f>
        <v>0</v>
      </c>
      <c r="Y95" s="7">
        <f t="shared" si="175"/>
        <v>0</v>
      </c>
      <c r="Z95" s="7">
        <f t="shared" si="175"/>
        <v>0</v>
      </c>
      <c r="AA95" s="7">
        <f t="shared" si="175"/>
        <v>10.75696832</v>
      </c>
      <c r="AB95" s="7">
        <f t="shared" si="175"/>
        <v>0</v>
      </c>
      <c r="AC95" s="7">
        <f t="shared" si="175"/>
        <v>6.795683783</v>
      </c>
      <c r="AD95" s="7">
        <f t="shared" si="175"/>
        <v>3.98709963</v>
      </c>
      <c r="AE95" s="7">
        <f t="shared" si="175"/>
        <v>0</v>
      </c>
      <c r="AF95" s="7">
        <f t="shared" si="175"/>
        <v>0</v>
      </c>
      <c r="AG95" s="7">
        <f t="shared" si="175"/>
        <v>0</v>
      </c>
      <c r="AH95" s="7">
        <f t="shared" si="175"/>
        <v>0</v>
      </c>
      <c r="AI95" s="7">
        <f t="shared" si="175"/>
        <v>0</v>
      </c>
      <c r="AJ95" s="7">
        <f t="shared" si="175"/>
        <v>0</v>
      </c>
      <c r="AK95" s="7">
        <f t="shared" si="175"/>
        <v>0</v>
      </c>
      <c r="AL95" s="7">
        <f t="shared" si="175"/>
        <v>0</v>
      </c>
      <c r="AM95" s="7">
        <f t="shared" si="175"/>
        <v>0</v>
      </c>
      <c r="AN95" s="7">
        <f t="shared" si="175"/>
        <v>0.1737497662</v>
      </c>
      <c r="AO95" s="7">
        <f t="shared" si="175"/>
        <v>5.258087164</v>
      </c>
      <c r="AP95" s="7">
        <f t="shared" si="175"/>
        <v>3.658112626</v>
      </c>
      <c r="AQ95" s="7">
        <f t="shared" si="175"/>
        <v>3.204323653</v>
      </c>
      <c r="AR95" s="7"/>
      <c r="AS95" s="7" t="b">
        <f t="shared" ref="AS95:BL95" si="176">IF(X95&gt;B$7, TRUE, FALSE)</f>
        <v>0</v>
      </c>
      <c r="AT95" s="7" t="b">
        <f t="shared" si="176"/>
        <v>0</v>
      </c>
      <c r="AU95" s="7" t="b">
        <f t="shared" si="176"/>
        <v>0</v>
      </c>
      <c r="AV95" s="7" t="b">
        <f t="shared" si="176"/>
        <v>0</v>
      </c>
      <c r="AW95" s="7" t="b">
        <f t="shared" si="176"/>
        <v>0</v>
      </c>
      <c r="AX95" s="7" t="b">
        <f t="shared" si="176"/>
        <v>0</v>
      </c>
      <c r="AY95" s="7" t="b">
        <f t="shared" si="176"/>
        <v>0</v>
      </c>
      <c r="AZ95" s="7" t="b">
        <f t="shared" si="176"/>
        <v>0</v>
      </c>
      <c r="BA95" s="7" t="b">
        <f t="shared" si="176"/>
        <v>0</v>
      </c>
      <c r="BB95" s="7" t="b">
        <f t="shared" si="176"/>
        <v>0</v>
      </c>
      <c r="BC95" s="7" t="b">
        <f t="shared" si="176"/>
        <v>0</v>
      </c>
      <c r="BD95" s="7" t="b">
        <f t="shared" si="176"/>
        <v>0</v>
      </c>
      <c r="BE95" s="7" t="b">
        <f t="shared" si="176"/>
        <v>0</v>
      </c>
      <c r="BF95" s="7" t="b">
        <f t="shared" si="176"/>
        <v>0</v>
      </c>
      <c r="BG95" s="7" t="b">
        <f t="shared" si="176"/>
        <v>0</v>
      </c>
      <c r="BH95" s="7" t="b">
        <f t="shared" si="176"/>
        <v>0</v>
      </c>
      <c r="BI95" s="7" t="b">
        <f t="shared" si="176"/>
        <v>0</v>
      </c>
      <c r="BJ95" s="7" t="b">
        <f t="shared" si="176"/>
        <v>0</v>
      </c>
      <c r="BK95" s="7" t="b">
        <f t="shared" si="176"/>
        <v>0</v>
      </c>
      <c r="BL95" s="7" t="b">
        <f t="shared" si="176"/>
        <v>0</v>
      </c>
      <c r="BM95" s="7"/>
    </row>
    <row r="96">
      <c r="A96" s="9">
        <v>43368.0</v>
      </c>
      <c r="B96" s="2">
        <v>87.0</v>
      </c>
      <c r="C96" s="2">
        <v>66.0</v>
      </c>
      <c r="D96" s="2">
        <v>82.0</v>
      </c>
      <c r="E96" s="2">
        <v>81.0</v>
      </c>
      <c r="F96" s="2">
        <v>82.0</v>
      </c>
      <c r="G96" s="2">
        <v>66.0</v>
      </c>
      <c r="H96" s="2">
        <v>69.0</v>
      </c>
      <c r="I96" s="2">
        <v>82.0</v>
      </c>
      <c r="J96" s="2">
        <v>81.0</v>
      </c>
      <c r="K96" s="2">
        <v>85.0</v>
      </c>
      <c r="L96" s="2">
        <v>75.0</v>
      </c>
      <c r="M96" s="2">
        <v>87.0</v>
      </c>
      <c r="N96" s="2">
        <v>82.0</v>
      </c>
      <c r="O96" s="2">
        <v>87.0</v>
      </c>
      <c r="P96" s="2">
        <v>93.0</v>
      </c>
      <c r="Q96" s="2">
        <v>88.0</v>
      </c>
      <c r="R96" s="2">
        <v>82.0</v>
      </c>
      <c r="S96" s="2">
        <v>67.0</v>
      </c>
      <c r="T96" s="2">
        <v>77.0</v>
      </c>
      <c r="U96" s="2">
        <v>67.0</v>
      </c>
      <c r="W96" s="3"/>
      <c r="X96" s="7">
        <f t="shared" ref="X96:AQ96" si="177">MAX(0,X95 + (B$5-B96-B$8))</f>
        <v>0</v>
      </c>
      <c r="Y96" s="7">
        <f t="shared" si="177"/>
        <v>9.151480423</v>
      </c>
      <c r="Z96" s="7">
        <f t="shared" si="177"/>
        <v>0</v>
      </c>
      <c r="AA96" s="7">
        <f t="shared" si="177"/>
        <v>6.308361986</v>
      </c>
      <c r="AB96" s="7">
        <f t="shared" si="177"/>
        <v>0</v>
      </c>
      <c r="AC96" s="7">
        <f t="shared" si="177"/>
        <v>16.59136757</v>
      </c>
      <c r="AD96" s="7">
        <f t="shared" si="177"/>
        <v>11.97419926</v>
      </c>
      <c r="AE96" s="7">
        <f t="shared" si="177"/>
        <v>0</v>
      </c>
      <c r="AF96" s="7">
        <f t="shared" si="177"/>
        <v>0</v>
      </c>
      <c r="AG96" s="7">
        <f t="shared" si="177"/>
        <v>0</v>
      </c>
      <c r="AH96" s="7">
        <f t="shared" si="177"/>
        <v>1.193223579</v>
      </c>
      <c r="AI96" s="7">
        <f t="shared" si="177"/>
        <v>0</v>
      </c>
      <c r="AJ96" s="7">
        <f t="shared" si="177"/>
        <v>0</v>
      </c>
      <c r="AK96" s="7">
        <f t="shared" si="177"/>
        <v>0</v>
      </c>
      <c r="AL96" s="7">
        <f t="shared" si="177"/>
        <v>0</v>
      </c>
      <c r="AM96" s="7">
        <f t="shared" si="177"/>
        <v>0</v>
      </c>
      <c r="AN96" s="7">
        <f t="shared" si="177"/>
        <v>0</v>
      </c>
      <c r="AO96" s="7">
        <f t="shared" si="177"/>
        <v>14.51617433</v>
      </c>
      <c r="AP96" s="7">
        <f t="shared" si="177"/>
        <v>5.987168939</v>
      </c>
      <c r="AQ96" s="7">
        <f t="shared" si="177"/>
        <v>13.40864731</v>
      </c>
      <c r="AR96" s="7"/>
      <c r="AS96" s="7" t="b">
        <f t="shared" ref="AS96:BL96" si="178">IF(X96&gt;B$7, TRUE, FALSE)</f>
        <v>0</v>
      </c>
      <c r="AT96" s="7" t="b">
        <f t="shared" si="178"/>
        <v>0</v>
      </c>
      <c r="AU96" s="7" t="b">
        <f t="shared" si="178"/>
        <v>0</v>
      </c>
      <c r="AV96" s="7" t="b">
        <f t="shared" si="178"/>
        <v>0</v>
      </c>
      <c r="AW96" s="7" t="b">
        <f t="shared" si="178"/>
        <v>0</v>
      </c>
      <c r="AX96" s="7" t="b">
        <f t="shared" si="178"/>
        <v>0</v>
      </c>
      <c r="AY96" s="7" t="b">
        <f t="shared" si="178"/>
        <v>0</v>
      </c>
      <c r="AZ96" s="7" t="b">
        <f t="shared" si="178"/>
        <v>0</v>
      </c>
      <c r="BA96" s="7" t="b">
        <f t="shared" si="178"/>
        <v>0</v>
      </c>
      <c r="BB96" s="7" t="b">
        <f t="shared" si="178"/>
        <v>0</v>
      </c>
      <c r="BC96" s="7" t="b">
        <f t="shared" si="178"/>
        <v>0</v>
      </c>
      <c r="BD96" s="7" t="b">
        <f t="shared" si="178"/>
        <v>0</v>
      </c>
      <c r="BE96" s="7" t="b">
        <f t="shared" si="178"/>
        <v>0</v>
      </c>
      <c r="BF96" s="7" t="b">
        <f t="shared" si="178"/>
        <v>0</v>
      </c>
      <c r="BG96" s="7" t="b">
        <f t="shared" si="178"/>
        <v>0</v>
      </c>
      <c r="BH96" s="7" t="b">
        <f t="shared" si="178"/>
        <v>0</v>
      </c>
      <c r="BI96" s="7" t="b">
        <f t="shared" si="178"/>
        <v>0</v>
      </c>
      <c r="BJ96" s="7" t="b">
        <f t="shared" si="178"/>
        <v>0</v>
      </c>
      <c r="BK96" s="7" t="b">
        <f t="shared" si="178"/>
        <v>0</v>
      </c>
      <c r="BL96" s="7" t="b">
        <f t="shared" si="178"/>
        <v>0</v>
      </c>
      <c r="BM96" s="7"/>
    </row>
    <row r="97">
      <c r="A97" s="9">
        <v>43369.0</v>
      </c>
      <c r="B97" s="2">
        <v>84.0</v>
      </c>
      <c r="C97" s="2">
        <v>70.0</v>
      </c>
      <c r="D97" s="2">
        <v>84.0</v>
      </c>
      <c r="E97" s="2">
        <v>82.0</v>
      </c>
      <c r="F97" s="2">
        <v>68.0</v>
      </c>
      <c r="G97" s="2">
        <v>72.0</v>
      </c>
      <c r="H97" s="2">
        <v>75.0</v>
      </c>
      <c r="I97" s="2">
        <v>82.0</v>
      </c>
      <c r="J97" s="2">
        <v>79.0</v>
      </c>
      <c r="K97" s="2">
        <v>77.0</v>
      </c>
      <c r="L97" s="2">
        <v>78.0</v>
      </c>
      <c r="M97" s="2">
        <v>84.0</v>
      </c>
      <c r="N97" s="2">
        <v>80.0</v>
      </c>
      <c r="O97" s="2">
        <v>85.0</v>
      </c>
      <c r="P97" s="2">
        <v>76.0</v>
      </c>
      <c r="Q97" s="2">
        <v>86.0</v>
      </c>
      <c r="R97" s="2">
        <v>86.0</v>
      </c>
      <c r="S97" s="2">
        <v>78.0</v>
      </c>
      <c r="T97" s="2">
        <v>74.0</v>
      </c>
      <c r="U97" s="2">
        <v>71.0</v>
      </c>
      <c r="W97" s="3"/>
      <c r="X97" s="7">
        <f t="shared" ref="X97:AQ97" si="179">MAX(0,X96 + (B$5-B97-B$8))</f>
        <v>0</v>
      </c>
      <c r="Y97" s="7">
        <f t="shared" si="179"/>
        <v>14.30296085</v>
      </c>
      <c r="Z97" s="7">
        <f t="shared" si="179"/>
        <v>0</v>
      </c>
      <c r="AA97" s="7">
        <f t="shared" si="179"/>
        <v>0.8597556507</v>
      </c>
      <c r="AB97" s="7">
        <f t="shared" si="179"/>
        <v>9.369436155</v>
      </c>
      <c r="AC97" s="7">
        <f t="shared" si="179"/>
        <v>20.38705135</v>
      </c>
      <c r="AD97" s="7">
        <f t="shared" si="179"/>
        <v>13.96129889</v>
      </c>
      <c r="AE97" s="7">
        <f t="shared" si="179"/>
        <v>0</v>
      </c>
      <c r="AF97" s="7">
        <f t="shared" si="179"/>
        <v>0</v>
      </c>
      <c r="AG97" s="7">
        <f t="shared" si="179"/>
        <v>0.9443464915</v>
      </c>
      <c r="AH97" s="7">
        <f t="shared" si="179"/>
        <v>0</v>
      </c>
      <c r="AI97" s="7">
        <f t="shared" si="179"/>
        <v>0</v>
      </c>
      <c r="AJ97" s="7">
        <f t="shared" si="179"/>
        <v>0</v>
      </c>
      <c r="AK97" s="7">
        <f t="shared" si="179"/>
        <v>0</v>
      </c>
      <c r="AL97" s="7">
        <f t="shared" si="179"/>
        <v>5.999772287</v>
      </c>
      <c r="AM97" s="7">
        <f t="shared" si="179"/>
        <v>0</v>
      </c>
      <c r="AN97" s="7">
        <f t="shared" si="179"/>
        <v>0</v>
      </c>
      <c r="AO97" s="7">
        <f t="shared" si="179"/>
        <v>12.77426149</v>
      </c>
      <c r="AP97" s="7">
        <f t="shared" si="179"/>
        <v>11.31622525</v>
      </c>
      <c r="AQ97" s="7">
        <f t="shared" si="179"/>
        <v>19.61297096</v>
      </c>
      <c r="AR97" s="7"/>
      <c r="AS97" s="7" t="b">
        <f t="shared" ref="AS97:BL97" si="180">IF(X97&gt;B$7, TRUE, FALSE)</f>
        <v>0</v>
      </c>
      <c r="AT97" s="7" t="b">
        <f t="shared" si="180"/>
        <v>0</v>
      </c>
      <c r="AU97" s="7" t="b">
        <f t="shared" si="180"/>
        <v>0</v>
      </c>
      <c r="AV97" s="7" t="b">
        <f t="shared" si="180"/>
        <v>0</v>
      </c>
      <c r="AW97" s="7" t="b">
        <f t="shared" si="180"/>
        <v>0</v>
      </c>
      <c r="AX97" s="7" t="b">
        <f t="shared" si="180"/>
        <v>0</v>
      </c>
      <c r="AY97" s="7" t="b">
        <f t="shared" si="180"/>
        <v>0</v>
      </c>
      <c r="AZ97" s="7" t="b">
        <f t="shared" si="180"/>
        <v>0</v>
      </c>
      <c r="BA97" s="7" t="b">
        <f t="shared" si="180"/>
        <v>0</v>
      </c>
      <c r="BB97" s="7" t="b">
        <f t="shared" si="180"/>
        <v>0</v>
      </c>
      <c r="BC97" s="7" t="b">
        <f t="shared" si="180"/>
        <v>0</v>
      </c>
      <c r="BD97" s="7" t="b">
        <f t="shared" si="180"/>
        <v>0</v>
      </c>
      <c r="BE97" s="7" t="b">
        <f t="shared" si="180"/>
        <v>0</v>
      </c>
      <c r="BF97" s="7" t="b">
        <f t="shared" si="180"/>
        <v>0</v>
      </c>
      <c r="BG97" s="7" t="b">
        <f t="shared" si="180"/>
        <v>0</v>
      </c>
      <c r="BH97" s="7" t="b">
        <f t="shared" si="180"/>
        <v>0</v>
      </c>
      <c r="BI97" s="7" t="b">
        <f t="shared" si="180"/>
        <v>0</v>
      </c>
      <c r="BJ97" s="7" t="b">
        <f t="shared" si="180"/>
        <v>0</v>
      </c>
      <c r="BK97" s="7" t="b">
        <f t="shared" si="180"/>
        <v>0</v>
      </c>
      <c r="BL97" s="7" t="b">
        <f t="shared" si="180"/>
        <v>0</v>
      </c>
      <c r="BM97" s="7"/>
    </row>
    <row r="98">
      <c r="A98" s="9">
        <v>43370.0</v>
      </c>
      <c r="B98" s="2">
        <v>79.0</v>
      </c>
      <c r="C98" s="2">
        <v>64.0</v>
      </c>
      <c r="D98" s="2">
        <v>87.0</v>
      </c>
      <c r="E98" s="2">
        <v>78.0</v>
      </c>
      <c r="F98" s="2">
        <v>71.0</v>
      </c>
      <c r="G98" s="2">
        <v>75.0</v>
      </c>
      <c r="H98" s="2">
        <v>75.0</v>
      </c>
      <c r="I98" s="2">
        <v>82.0</v>
      </c>
      <c r="J98" s="2">
        <v>72.0</v>
      </c>
      <c r="K98" s="2">
        <v>86.0</v>
      </c>
      <c r="L98" s="2">
        <v>79.0</v>
      </c>
      <c r="M98" s="2">
        <v>85.0</v>
      </c>
      <c r="N98" s="2">
        <v>77.0</v>
      </c>
      <c r="O98" s="2">
        <v>80.0</v>
      </c>
      <c r="P98" s="2">
        <v>81.0</v>
      </c>
      <c r="Q98" s="2">
        <v>84.0</v>
      </c>
      <c r="R98" s="2">
        <v>88.0</v>
      </c>
      <c r="S98" s="2">
        <v>79.0</v>
      </c>
      <c r="T98" s="2">
        <v>78.0</v>
      </c>
      <c r="U98" s="2">
        <v>71.0</v>
      </c>
      <c r="W98" s="3"/>
      <c r="X98" s="7">
        <f t="shared" ref="X98:AQ98" si="181">MAX(0,X97 + (B$5-B98-B$8))</f>
        <v>0</v>
      </c>
      <c r="Y98" s="7">
        <f t="shared" si="181"/>
        <v>25.45444127</v>
      </c>
      <c r="Z98" s="7">
        <f t="shared" si="181"/>
        <v>0</v>
      </c>
      <c r="AA98" s="7">
        <f t="shared" si="181"/>
        <v>0</v>
      </c>
      <c r="AB98" s="7">
        <f t="shared" si="181"/>
        <v>15.73887231</v>
      </c>
      <c r="AC98" s="7">
        <f t="shared" si="181"/>
        <v>21.18273513</v>
      </c>
      <c r="AD98" s="7">
        <f t="shared" si="181"/>
        <v>15.94839852</v>
      </c>
      <c r="AE98" s="7">
        <f t="shared" si="181"/>
        <v>0</v>
      </c>
      <c r="AF98" s="7">
        <f t="shared" si="181"/>
        <v>5.100169328</v>
      </c>
      <c r="AG98" s="7">
        <f t="shared" si="181"/>
        <v>0</v>
      </c>
      <c r="AH98" s="7">
        <f t="shared" si="181"/>
        <v>0</v>
      </c>
      <c r="AI98" s="7">
        <f t="shared" si="181"/>
        <v>0</v>
      </c>
      <c r="AJ98" s="7">
        <f t="shared" si="181"/>
        <v>0</v>
      </c>
      <c r="AK98" s="7">
        <f t="shared" si="181"/>
        <v>0</v>
      </c>
      <c r="AL98" s="7">
        <f t="shared" si="181"/>
        <v>6.999544575</v>
      </c>
      <c r="AM98" s="7">
        <f t="shared" si="181"/>
        <v>0</v>
      </c>
      <c r="AN98" s="7">
        <f t="shared" si="181"/>
        <v>0</v>
      </c>
      <c r="AO98" s="7">
        <f t="shared" si="181"/>
        <v>10.03234865</v>
      </c>
      <c r="AP98" s="7">
        <f t="shared" si="181"/>
        <v>12.64528157</v>
      </c>
      <c r="AQ98" s="7">
        <f t="shared" si="181"/>
        <v>25.81729461</v>
      </c>
      <c r="AR98" s="7"/>
      <c r="AS98" s="7" t="b">
        <f t="shared" ref="AS98:BL98" si="182">IF(X98&gt;B$7, TRUE, FALSE)</f>
        <v>0</v>
      </c>
      <c r="AT98" s="7" t="b">
        <f t="shared" si="182"/>
        <v>0</v>
      </c>
      <c r="AU98" s="7" t="b">
        <f t="shared" si="182"/>
        <v>0</v>
      </c>
      <c r="AV98" s="7" t="b">
        <f t="shared" si="182"/>
        <v>0</v>
      </c>
      <c r="AW98" s="7" t="b">
        <f t="shared" si="182"/>
        <v>0</v>
      </c>
      <c r="AX98" s="7" t="b">
        <f t="shared" si="182"/>
        <v>0</v>
      </c>
      <c r="AY98" s="7" t="b">
        <f t="shared" si="182"/>
        <v>0</v>
      </c>
      <c r="AZ98" s="7" t="b">
        <f t="shared" si="182"/>
        <v>0</v>
      </c>
      <c r="BA98" s="7" t="b">
        <f t="shared" si="182"/>
        <v>0</v>
      </c>
      <c r="BB98" s="7" t="b">
        <f t="shared" si="182"/>
        <v>0</v>
      </c>
      <c r="BC98" s="7" t="b">
        <f t="shared" si="182"/>
        <v>0</v>
      </c>
      <c r="BD98" s="7" t="b">
        <f t="shared" si="182"/>
        <v>0</v>
      </c>
      <c r="BE98" s="7" t="b">
        <f t="shared" si="182"/>
        <v>0</v>
      </c>
      <c r="BF98" s="7" t="b">
        <f t="shared" si="182"/>
        <v>0</v>
      </c>
      <c r="BG98" s="7" t="b">
        <f t="shared" si="182"/>
        <v>0</v>
      </c>
      <c r="BH98" s="7" t="b">
        <f t="shared" si="182"/>
        <v>0</v>
      </c>
      <c r="BI98" s="7" t="b">
        <f t="shared" si="182"/>
        <v>0</v>
      </c>
      <c r="BJ98" s="7" t="b">
        <f t="shared" si="182"/>
        <v>0</v>
      </c>
      <c r="BK98" s="7" t="b">
        <f t="shared" si="182"/>
        <v>0</v>
      </c>
      <c r="BL98" s="7" t="b">
        <f t="shared" si="182"/>
        <v>0</v>
      </c>
      <c r="BM98" s="7"/>
    </row>
    <row r="99">
      <c r="A99" s="9">
        <v>43371.0</v>
      </c>
      <c r="B99" s="2">
        <v>75.0</v>
      </c>
      <c r="C99" s="2">
        <v>68.0</v>
      </c>
      <c r="D99" s="2">
        <v>80.0</v>
      </c>
      <c r="E99" s="2">
        <v>80.0</v>
      </c>
      <c r="F99" s="2">
        <v>75.0</v>
      </c>
      <c r="G99" s="2">
        <v>78.0</v>
      </c>
      <c r="H99" s="2">
        <v>79.0</v>
      </c>
      <c r="I99" s="2">
        <v>73.0</v>
      </c>
      <c r="J99" s="2">
        <v>78.0</v>
      </c>
      <c r="K99" s="2">
        <v>85.0</v>
      </c>
      <c r="L99" s="2">
        <v>81.0</v>
      </c>
      <c r="M99" s="2">
        <v>85.0</v>
      </c>
      <c r="N99" s="2">
        <v>86.0</v>
      </c>
      <c r="O99" s="2">
        <v>83.0</v>
      </c>
      <c r="P99" s="2">
        <v>76.0</v>
      </c>
      <c r="Q99" s="2">
        <v>79.0</v>
      </c>
      <c r="R99" s="2">
        <v>86.0</v>
      </c>
      <c r="S99" s="2">
        <v>77.0</v>
      </c>
      <c r="T99" s="2">
        <v>74.0</v>
      </c>
      <c r="U99" s="2">
        <v>75.0</v>
      </c>
      <c r="W99" s="3"/>
      <c r="X99" s="7">
        <f t="shared" ref="X99:AQ99" si="183">MAX(0,X98 + (B$5-B99-B$8))</f>
        <v>2.731609689</v>
      </c>
      <c r="Y99" s="7">
        <f t="shared" si="183"/>
        <v>32.60592169</v>
      </c>
      <c r="Z99" s="7">
        <f t="shared" si="183"/>
        <v>0</v>
      </c>
      <c r="AA99" s="7">
        <f t="shared" si="183"/>
        <v>0</v>
      </c>
      <c r="AB99" s="7">
        <f t="shared" si="183"/>
        <v>18.10830847</v>
      </c>
      <c r="AC99" s="7">
        <f t="shared" si="183"/>
        <v>18.97841891</v>
      </c>
      <c r="AD99" s="7">
        <f t="shared" si="183"/>
        <v>13.93549815</v>
      </c>
      <c r="AE99" s="7">
        <f t="shared" si="183"/>
        <v>3.567109274</v>
      </c>
      <c r="AF99" s="7">
        <f t="shared" si="183"/>
        <v>4.200338656</v>
      </c>
      <c r="AG99" s="7">
        <f t="shared" si="183"/>
        <v>0</v>
      </c>
      <c r="AH99" s="7">
        <f t="shared" si="183"/>
        <v>0</v>
      </c>
      <c r="AI99" s="7">
        <f t="shared" si="183"/>
        <v>0</v>
      </c>
      <c r="AJ99" s="7">
        <f t="shared" si="183"/>
        <v>0</v>
      </c>
      <c r="AK99" s="7">
        <f t="shared" si="183"/>
        <v>0</v>
      </c>
      <c r="AL99" s="7">
        <f t="shared" si="183"/>
        <v>12.99931686</v>
      </c>
      <c r="AM99" s="7">
        <f t="shared" si="183"/>
        <v>0</v>
      </c>
      <c r="AN99" s="7">
        <f t="shared" si="183"/>
        <v>0</v>
      </c>
      <c r="AO99" s="7">
        <f t="shared" si="183"/>
        <v>9.290435818</v>
      </c>
      <c r="AP99" s="7">
        <f t="shared" si="183"/>
        <v>17.97433788</v>
      </c>
      <c r="AQ99" s="7">
        <f t="shared" si="183"/>
        <v>28.02161826</v>
      </c>
      <c r="AR99" s="7"/>
      <c r="AS99" s="7" t="b">
        <f t="shared" ref="AS99:BL99" si="184">IF(X99&gt;B$7, TRUE, FALSE)</f>
        <v>0</v>
      </c>
      <c r="AT99" s="7" t="b">
        <f t="shared" si="184"/>
        <v>0</v>
      </c>
      <c r="AU99" s="7" t="b">
        <f t="shared" si="184"/>
        <v>0</v>
      </c>
      <c r="AV99" s="7" t="b">
        <f t="shared" si="184"/>
        <v>0</v>
      </c>
      <c r="AW99" s="7" t="b">
        <f t="shared" si="184"/>
        <v>0</v>
      </c>
      <c r="AX99" s="7" t="b">
        <f t="shared" si="184"/>
        <v>0</v>
      </c>
      <c r="AY99" s="7" t="b">
        <f t="shared" si="184"/>
        <v>0</v>
      </c>
      <c r="AZ99" s="7" t="b">
        <f t="shared" si="184"/>
        <v>0</v>
      </c>
      <c r="BA99" s="7" t="b">
        <f t="shared" si="184"/>
        <v>0</v>
      </c>
      <c r="BB99" s="7" t="b">
        <f t="shared" si="184"/>
        <v>0</v>
      </c>
      <c r="BC99" s="7" t="b">
        <f t="shared" si="184"/>
        <v>0</v>
      </c>
      <c r="BD99" s="7" t="b">
        <f t="shared" si="184"/>
        <v>0</v>
      </c>
      <c r="BE99" s="7" t="b">
        <f t="shared" si="184"/>
        <v>0</v>
      </c>
      <c r="BF99" s="7" t="b">
        <f t="shared" si="184"/>
        <v>0</v>
      </c>
      <c r="BG99" s="7" t="b">
        <f t="shared" si="184"/>
        <v>0</v>
      </c>
      <c r="BH99" s="7" t="b">
        <f t="shared" si="184"/>
        <v>0</v>
      </c>
      <c r="BI99" s="7" t="b">
        <f t="shared" si="184"/>
        <v>0</v>
      </c>
      <c r="BJ99" s="7" t="b">
        <f t="shared" si="184"/>
        <v>0</v>
      </c>
      <c r="BK99" s="7" t="b">
        <f t="shared" si="184"/>
        <v>0</v>
      </c>
      <c r="BL99" s="7" t="b">
        <f t="shared" si="184"/>
        <v>0</v>
      </c>
      <c r="BM99" s="7"/>
    </row>
    <row r="100">
      <c r="A100" s="9">
        <v>43372.0</v>
      </c>
      <c r="B100" s="2">
        <v>72.0</v>
      </c>
      <c r="C100" s="2">
        <v>77.0</v>
      </c>
      <c r="D100" s="2">
        <v>75.0</v>
      </c>
      <c r="E100" s="2">
        <v>77.0</v>
      </c>
      <c r="F100" s="2">
        <v>73.0</v>
      </c>
      <c r="G100" s="2">
        <v>71.0</v>
      </c>
      <c r="H100" s="2">
        <v>73.0</v>
      </c>
      <c r="I100" s="2">
        <v>66.0</v>
      </c>
      <c r="J100" s="2">
        <v>78.0</v>
      </c>
      <c r="K100" s="2">
        <v>85.0</v>
      </c>
      <c r="L100" s="2">
        <v>70.0</v>
      </c>
      <c r="M100" s="2">
        <v>81.0</v>
      </c>
      <c r="N100" s="2">
        <v>86.0</v>
      </c>
      <c r="O100" s="2">
        <v>72.0</v>
      </c>
      <c r="P100" s="2">
        <v>79.0</v>
      </c>
      <c r="Q100" s="2">
        <v>84.0</v>
      </c>
      <c r="R100" s="2">
        <v>84.0</v>
      </c>
      <c r="S100" s="2">
        <v>76.0</v>
      </c>
      <c r="T100" s="2">
        <v>71.0</v>
      </c>
      <c r="U100" s="2">
        <v>77.0</v>
      </c>
      <c r="W100" s="3"/>
      <c r="X100" s="7">
        <f t="shared" ref="X100:AQ100" si="185">MAX(0,X99 + (B$5-B100-B$8))</f>
        <v>8.463219379</v>
      </c>
      <c r="Y100" s="7">
        <f t="shared" si="185"/>
        <v>30.75740212</v>
      </c>
      <c r="Z100" s="7">
        <f t="shared" si="185"/>
        <v>4.773643039</v>
      </c>
      <c r="AA100" s="7">
        <f t="shared" si="185"/>
        <v>0</v>
      </c>
      <c r="AB100" s="7">
        <f t="shared" si="185"/>
        <v>22.47774462</v>
      </c>
      <c r="AC100" s="7">
        <f t="shared" si="185"/>
        <v>23.7741027</v>
      </c>
      <c r="AD100" s="7">
        <f t="shared" si="185"/>
        <v>17.92259778</v>
      </c>
      <c r="AE100" s="7">
        <f t="shared" si="185"/>
        <v>14.13421855</v>
      </c>
      <c r="AF100" s="7">
        <f t="shared" si="185"/>
        <v>3.300507985</v>
      </c>
      <c r="AG100" s="7">
        <f t="shared" si="185"/>
        <v>0</v>
      </c>
      <c r="AH100" s="7">
        <f t="shared" si="185"/>
        <v>6.193223579</v>
      </c>
      <c r="AI100" s="7">
        <f t="shared" si="185"/>
        <v>0</v>
      </c>
      <c r="AJ100" s="7">
        <f t="shared" si="185"/>
        <v>0</v>
      </c>
      <c r="AK100" s="7">
        <f t="shared" si="185"/>
        <v>2.682635198</v>
      </c>
      <c r="AL100" s="7">
        <f t="shared" si="185"/>
        <v>15.99908915</v>
      </c>
      <c r="AM100" s="7">
        <f t="shared" si="185"/>
        <v>0</v>
      </c>
      <c r="AN100" s="7">
        <f t="shared" si="185"/>
        <v>0</v>
      </c>
      <c r="AO100" s="7">
        <f t="shared" si="185"/>
        <v>9.548522982</v>
      </c>
      <c r="AP100" s="7">
        <f t="shared" si="185"/>
        <v>26.30339419</v>
      </c>
      <c r="AQ100" s="7">
        <f t="shared" si="185"/>
        <v>28.22594192</v>
      </c>
      <c r="AR100" s="7"/>
      <c r="AS100" s="7" t="b">
        <f t="shared" ref="AS100:BL100" si="186">IF(X100&gt;B$7, TRUE, FALSE)</f>
        <v>0</v>
      </c>
      <c r="AT100" s="7" t="b">
        <f t="shared" si="186"/>
        <v>0</v>
      </c>
      <c r="AU100" s="7" t="b">
        <f t="shared" si="186"/>
        <v>0</v>
      </c>
      <c r="AV100" s="7" t="b">
        <f t="shared" si="186"/>
        <v>0</v>
      </c>
      <c r="AW100" s="7" t="b">
        <f t="shared" si="186"/>
        <v>0</v>
      </c>
      <c r="AX100" s="7" t="b">
        <f t="shared" si="186"/>
        <v>0</v>
      </c>
      <c r="AY100" s="7" t="b">
        <f t="shared" si="186"/>
        <v>0</v>
      </c>
      <c r="AZ100" s="7" t="b">
        <f t="shared" si="186"/>
        <v>0</v>
      </c>
      <c r="BA100" s="7" t="b">
        <f t="shared" si="186"/>
        <v>0</v>
      </c>
      <c r="BB100" s="7" t="b">
        <f t="shared" si="186"/>
        <v>0</v>
      </c>
      <c r="BC100" s="7" t="b">
        <f t="shared" si="186"/>
        <v>0</v>
      </c>
      <c r="BD100" s="7" t="b">
        <f t="shared" si="186"/>
        <v>0</v>
      </c>
      <c r="BE100" s="7" t="b">
        <f t="shared" si="186"/>
        <v>0</v>
      </c>
      <c r="BF100" s="7" t="b">
        <f t="shared" si="186"/>
        <v>0</v>
      </c>
      <c r="BG100" s="7" t="b">
        <f t="shared" si="186"/>
        <v>0</v>
      </c>
      <c r="BH100" s="7" t="b">
        <f t="shared" si="186"/>
        <v>0</v>
      </c>
      <c r="BI100" s="7" t="b">
        <f t="shared" si="186"/>
        <v>0</v>
      </c>
      <c r="BJ100" s="7" t="b">
        <f t="shared" si="186"/>
        <v>0</v>
      </c>
      <c r="BK100" s="7" t="b">
        <f t="shared" si="186"/>
        <v>0</v>
      </c>
      <c r="BL100" s="7" t="b">
        <f t="shared" si="186"/>
        <v>0</v>
      </c>
      <c r="BM100" s="7"/>
    </row>
    <row r="101">
      <c r="A101" s="9">
        <v>43373.0</v>
      </c>
      <c r="B101" s="2">
        <v>64.0</v>
      </c>
      <c r="C101" s="2">
        <v>86.0</v>
      </c>
      <c r="D101" s="2">
        <v>75.0</v>
      </c>
      <c r="E101" s="2">
        <v>71.0</v>
      </c>
      <c r="F101" s="2">
        <v>75.0</v>
      </c>
      <c r="G101" s="2">
        <v>71.0</v>
      </c>
      <c r="H101" s="2">
        <v>79.0</v>
      </c>
      <c r="I101" s="2">
        <v>71.0</v>
      </c>
      <c r="J101" s="2">
        <v>80.0</v>
      </c>
      <c r="K101" s="2">
        <v>82.0</v>
      </c>
      <c r="L101" s="2">
        <v>75.0</v>
      </c>
      <c r="M101" s="2">
        <v>79.0</v>
      </c>
      <c r="N101" s="2">
        <v>86.0</v>
      </c>
      <c r="O101" s="2">
        <v>74.0</v>
      </c>
      <c r="P101" s="2">
        <v>76.0</v>
      </c>
      <c r="Q101" s="2">
        <v>78.0</v>
      </c>
      <c r="R101" s="2">
        <v>72.0</v>
      </c>
      <c r="S101" s="2">
        <v>77.0</v>
      </c>
      <c r="T101" s="2">
        <v>84.0</v>
      </c>
      <c r="U101" s="2">
        <v>85.0</v>
      </c>
      <c r="W101" s="3"/>
      <c r="X101" s="7">
        <f t="shared" ref="X101:AQ101" si="187">MAX(0,X100 + (B$5-B101-B$8))</f>
        <v>22.19482907</v>
      </c>
      <c r="Y101" s="7">
        <f t="shared" si="187"/>
        <v>19.90888254</v>
      </c>
      <c r="Z101" s="7">
        <f t="shared" si="187"/>
        <v>9.547286077</v>
      </c>
      <c r="AA101" s="7">
        <f t="shared" si="187"/>
        <v>5.551393664</v>
      </c>
      <c r="AB101" s="7">
        <f t="shared" si="187"/>
        <v>24.84718078</v>
      </c>
      <c r="AC101" s="7">
        <f t="shared" si="187"/>
        <v>28.56978648</v>
      </c>
      <c r="AD101" s="7">
        <f t="shared" si="187"/>
        <v>15.90969741</v>
      </c>
      <c r="AE101" s="7">
        <f t="shared" si="187"/>
        <v>19.70132782</v>
      </c>
      <c r="AF101" s="7">
        <f t="shared" si="187"/>
        <v>0.4006773127</v>
      </c>
      <c r="AG101" s="7">
        <f t="shared" si="187"/>
        <v>0</v>
      </c>
      <c r="AH101" s="7">
        <f t="shared" si="187"/>
        <v>7.386447157</v>
      </c>
      <c r="AI101" s="7">
        <f t="shared" si="187"/>
        <v>0.07499488044</v>
      </c>
      <c r="AJ101" s="7">
        <f t="shared" si="187"/>
        <v>0</v>
      </c>
      <c r="AK101" s="7">
        <f t="shared" si="187"/>
        <v>3.365270397</v>
      </c>
      <c r="AL101" s="7">
        <f t="shared" si="187"/>
        <v>21.99886144</v>
      </c>
      <c r="AM101" s="7">
        <f t="shared" si="187"/>
        <v>0.3246127648</v>
      </c>
      <c r="AN101" s="7">
        <f t="shared" si="187"/>
        <v>6.173749766</v>
      </c>
      <c r="AO101" s="7">
        <f t="shared" si="187"/>
        <v>8.806610146</v>
      </c>
      <c r="AP101" s="7">
        <f t="shared" si="187"/>
        <v>21.6324505</v>
      </c>
      <c r="AQ101" s="7">
        <f t="shared" si="187"/>
        <v>20.43026557</v>
      </c>
      <c r="AR101" s="7"/>
      <c r="AS101" s="7" t="b">
        <f t="shared" ref="AS101:BL101" si="188">IF(X101&gt;B$7, TRUE, FALSE)</f>
        <v>0</v>
      </c>
      <c r="AT101" s="7" t="b">
        <f t="shared" si="188"/>
        <v>0</v>
      </c>
      <c r="AU101" s="7" t="b">
        <f t="shared" si="188"/>
        <v>0</v>
      </c>
      <c r="AV101" s="7" t="b">
        <f t="shared" si="188"/>
        <v>0</v>
      </c>
      <c r="AW101" s="7" t="b">
        <f t="shared" si="188"/>
        <v>0</v>
      </c>
      <c r="AX101" s="7" t="b">
        <f t="shared" si="188"/>
        <v>0</v>
      </c>
      <c r="AY101" s="7" t="b">
        <f t="shared" si="188"/>
        <v>0</v>
      </c>
      <c r="AZ101" s="7" t="b">
        <f t="shared" si="188"/>
        <v>0</v>
      </c>
      <c r="BA101" s="7" t="b">
        <f t="shared" si="188"/>
        <v>0</v>
      </c>
      <c r="BB101" s="7" t="b">
        <f t="shared" si="188"/>
        <v>0</v>
      </c>
      <c r="BC101" s="7" t="b">
        <f t="shared" si="188"/>
        <v>0</v>
      </c>
      <c r="BD101" s="7" t="b">
        <f t="shared" si="188"/>
        <v>0</v>
      </c>
      <c r="BE101" s="7" t="b">
        <f t="shared" si="188"/>
        <v>0</v>
      </c>
      <c r="BF101" s="7" t="b">
        <f t="shared" si="188"/>
        <v>0</v>
      </c>
      <c r="BG101" s="7" t="b">
        <f t="shared" si="188"/>
        <v>0</v>
      </c>
      <c r="BH101" s="7" t="b">
        <f t="shared" si="188"/>
        <v>0</v>
      </c>
      <c r="BI101" s="7" t="b">
        <f t="shared" si="188"/>
        <v>0</v>
      </c>
      <c r="BJ101" s="7" t="b">
        <f t="shared" si="188"/>
        <v>0</v>
      </c>
      <c r="BK101" s="7" t="b">
        <f t="shared" si="188"/>
        <v>0</v>
      </c>
      <c r="BL101" s="7" t="b">
        <f t="shared" si="188"/>
        <v>0</v>
      </c>
      <c r="BM101" s="7"/>
    </row>
    <row r="102">
      <c r="A102" s="9">
        <v>43374.0</v>
      </c>
      <c r="B102" s="2">
        <v>66.0</v>
      </c>
      <c r="C102" s="2">
        <v>75.0</v>
      </c>
      <c r="D102" s="2">
        <v>86.0</v>
      </c>
      <c r="E102" s="2">
        <v>73.0</v>
      </c>
      <c r="F102" s="2">
        <v>77.0</v>
      </c>
      <c r="G102" s="2">
        <v>75.0</v>
      </c>
      <c r="H102" s="2">
        <v>82.0</v>
      </c>
      <c r="I102" s="2">
        <v>72.0</v>
      </c>
      <c r="J102" s="2">
        <v>82.0</v>
      </c>
      <c r="K102" s="2">
        <v>83.0</v>
      </c>
      <c r="L102" s="2">
        <v>83.0</v>
      </c>
      <c r="M102" s="2">
        <v>80.0</v>
      </c>
      <c r="N102" s="2">
        <v>74.0</v>
      </c>
      <c r="O102" s="2">
        <v>76.0</v>
      </c>
      <c r="P102" s="2">
        <v>79.0</v>
      </c>
      <c r="Q102" s="2">
        <v>65.0</v>
      </c>
      <c r="R102" s="2">
        <v>75.0</v>
      </c>
      <c r="S102" s="2">
        <v>82.0</v>
      </c>
      <c r="T102" s="2">
        <v>86.0</v>
      </c>
      <c r="U102" s="2">
        <v>71.0</v>
      </c>
      <c r="W102" s="3"/>
      <c r="X102" s="7">
        <f t="shared" ref="X102:AQ102" si="189">MAX(0,X101 + (B$5-B102-B$8))</f>
        <v>33.92643876</v>
      </c>
      <c r="Y102" s="7">
        <f t="shared" si="189"/>
        <v>20.06036296</v>
      </c>
      <c r="Z102" s="7">
        <f t="shared" si="189"/>
        <v>3.320929116</v>
      </c>
      <c r="AA102" s="7">
        <f t="shared" si="189"/>
        <v>9.102787329</v>
      </c>
      <c r="AB102" s="7">
        <f t="shared" si="189"/>
        <v>25.21661693</v>
      </c>
      <c r="AC102" s="7">
        <f t="shared" si="189"/>
        <v>29.36547026</v>
      </c>
      <c r="AD102" s="7">
        <f t="shared" si="189"/>
        <v>10.89679704</v>
      </c>
      <c r="AE102" s="7">
        <f t="shared" si="189"/>
        <v>24.2684371</v>
      </c>
      <c r="AF102" s="7">
        <f t="shared" si="189"/>
        <v>0</v>
      </c>
      <c r="AG102" s="7">
        <f t="shared" si="189"/>
        <v>0</v>
      </c>
      <c r="AH102" s="7">
        <f t="shared" si="189"/>
        <v>0.5796707357</v>
      </c>
      <c r="AI102" s="7">
        <f t="shared" si="189"/>
        <v>0</v>
      </c>
      <c r="AJ102" s="7">
        <f t="shared" si="189"/>
        <v>2.398974742</v>
      </c>
      <c r="AK102" s="7">
        <f t="shared" si="189"/>
        <v>2.047905595</v>
      </c>
      <c r="AL102" s="7">
        <f t="shared" si="189"/>
        <v>24.99863372</v>
      </c>
      <c r="AM102" s="7">
        <f t="shared" si="189"/>
        <v>13.64922553</v>
      </c>
      <c r="AN102" s="7">
        <f t="shared" si="189"/>
        <v>9.347499532</v>
      </c>
      <c r="AO102" s="7">
        <f t="shared" si="189"/>
        <v>3.064697309</v>
      </c>
      <c r="AP102" s="7">
        <f t="shared" si="189"/>
        <v>14.96150682</v>
      </c>
      <c r="AQ102" s="7">
        <f t="shared" si="189"/>
        <v>26.63458922</v>
      </c>
      <c r="AR102" s="7"/>
      <c r="AS102" s="7" t="b">
        <f t="shared" ref="AS102:BL102" si="190">IF(X102&gt;B$7, TRUE, FALSE)</f>
        <v>0</v>
      </c>
      <c r="AT102" s="7" t="b">
        <f t="shared" si="190"/>
        <v>0</v>
      </c>
      <c r="AU102" s="7" t="b">
        <f t="shared" si="190"/>
        <v>0</v>
      </c>
      <c r="AV102" s="7" t="b">
        <f t="shared" si="190"/>
        <v>0</v>
      </c>
      <c r="AW102" s="7" t="b">
        <f t="shared" si="190"/>
        <v>0</v>
      </c>
      <c r="AX102" s="7" t="b">
        <f t="shared" si="190"/>
        <v>0</v>
      </c>
      <c r="AY102" s="7" t="b">
        <f t="shared" si="190"/>
        <v>0</v>
      </c>
      <c r="AZ102" s="7" t="b">
        <f t="shared" si="190"/>
        <v>0</v>
      </c>
      <c r="BA102" s="7" t="b">
        <f t="shared" si="190"/>
        <v>0</v>
      </c>
      <c r="BB102" s="7" t="b">
        <f t="shared" si="190"/>
        <v>0</v>
      </c>
      <c r="BC102" s="7" t="b">
        <f t="shared" si="190"/>
        <v>0</v>
      </c>
      <c r="BD102" s="7" t="b">
        <f t="shared" si="190"/>
        <v>0</v>
      </c>
      <c r="BE102" s="7" t="b">
        <f t="shared" si="190"/>
        <v>0</v>
      </c>
      <c r="BF102" s="7" t="b">
        <f t="shared" si="190"/>
        <v>0</v>
      </c>
      <c r="BG102" s="7" t="b">
        <f t="shared" si="190"/>
        <v>0</v>
      </c>
      <c r="BH102" s="7" t="b">
        <f t="shared" si="190"/>
        <v>0</v>
      </c>
      <c r="BI102" s="7" t="b">
        <f t="shared" si="190"/>
        <v>0</v>
      </c>
      <c r="BJ102" s="7" t="b">
        <f t="shared" si="190"/>
        <v>0</v>
      </c>
      <c r="BK102" s="7" t="b">
        <f t="shared" si="190"/>
        <v>0</v>
      </c>
      <c r="BL102" s="7" t="b">
        <f t="shared" si="190"/>
        <v>0</v>
      </c>
      <c r="BM102" s="7"/>
    </row>
    <row r="103">
      <c r="A103" s="9">
        <v>43375.0</v>
      </c>
      <c r="B103" s="2">
        <v>72.0</v>
      </c>
      <c r="C103" s="2">
        <v>73.0</v>
      </c>
      <c r="D103" s="2">
        <v>78.0</v>
      </c>
      <c r="E103" s="2">
        <v>75.0</v>
      </c>
      <c r="F103" s="2">
        <v>79.0</v>
      </c>
      <c r="G103" s="2">
        <v>80.0</v>
      </c>
      <c r="H103" s="2">
        <v>84.0</v>
      </c>
      <c r="I103" s="2">
        <v>68.0</v>
      </c>
      <c r="J103" s="2">
        <v>82.0</v>
      </c>
      <c r="K103" s="2">
        <v>85.0</v>
      </c>
      <c r="L103" s="2">
        <v>81.0</v>
      </c>
      <c r="M103" s="2">
        <v>82.0</v>
      </c>
      <c r="N103" s="2">
        <v>74.0</v>
      </c>
      <c r="O103" s="2">
        <v>75.0</v>
      </c>
      <c r="P103" s="2">
        <v>78.0</v>
      </c>
      <c r="Q103" s="2">
        <v>68.0</v>
      </c>
      <c r="R103" s="2">
        <v>72.0</v>
      </c>
      <c r="S103" s="2">
        <v>82.0</v>
      </c>
      <c r="T103" s="2">
        <v>85.0</v>
      </c>
      <c r="U103" s="2">
        <v>66.0</v>
      </c>
      <c r="W103" s="3"/>
      <c r="X103" s="7">
        <f t="shared" ref="X103:AQ103" si="191">MAX(0,X102 + (B$5-B103-B$8))</f>
        <v>39.65804845</v>
      </c>
      <c r="Y103" s="7">
        <f t="shared" si="191"/>
        <v>22.21184339</v>
      </c>
      <c r="Z103" s="7">
        <f t="shared" si="191"/>
        <v>5.094572154</v>
      </c>
      <c r="AA103" s="7">
        <f t="shared" si="191"/>
        <v>10.65418099</v>
      </c>
      <c r="AB103" s="7">
        <f t="shared" si="191"/>
        <v>23.58605309</v>
      </c>
      <c r="AC103" s="7">
        <f t="shared" si="191"/>
        <v>25.16115404</v>
      </c>
      <c r="AD103" s="7">
        <f t="shared" si="191"/>
        <v>3.883896674</v>
      </c>
      <c r="AE103" s="7">
        <f t="shared" si="191"/>
        <v>32.83554637</v>
      </c>
      <c r="AF103" s="7">
        <f t="shared" si="191"/>
        <v>0</v>
      </c>
      <c r="AG103" s="7">
        <f t="shared" si="191"/>
        <v>0</v>
      </c>
      <c r="AH103" s="7">
        <f t="shared" si="191"/>
        <v>0</v>
      </c>
      <c r="AI103" s="7">
        <f t="shared" si="191"/>
        <v>0</v>
      </c>
      <c r="AJ103" s="7">
        <f t="shared" si="191"/>
        <v>4.797949484</v>
      </c>
      <c r="AK103" s="7">
        <f t="shared" si="191"/>
        <v>1.730540793</v>
      </c>
      <c r="AL103" s="7">
        <f t="shared" si="191"/>
        <v>28.99840601</v>
      </c>
      <c r="AM103" s="7">
        <f t="shared" si="191"/>
        <v>23.97383829</v>
      </c>
      <c r="AN103" s="7">
        <f t="shared" si="191"/>
        <v>15.5212493</v>
      </c>
      <c r="AO103" s="7">
        <f t="shared" si="191"/>
        <v>0</v>
      </c>
      <c r="AP103" s="7">
        <f t="shared" si="191"/>
        <v>9.29056313</v>
      </c>
      <c r="AQ103" s="7">
        <f t="shared" si="191"/>
        <v>37.83891287</v>
      </c>
      <c r="AR103" s="7"/>
      <c r="AS103" s="7" t="b">
        <f t="shared" ref="AS103:BL103" si="192">IF(X103&gt;B$7, TRUE, FALSE)</f>
        <v>1</v>
      </c>
      <c r="AT103" s="7" t="b">
        <f t="shared" si="192"/>
        <v>0</v>
      </c>
      <c r="AU103" s="7" t="b">
        <f t="shared" si="192"/>
        <v>0</v>
      </c>
      <c r="AV103" s="7" t="b">
        <f t="shared" si="192"/>
        <v>0</v>
      </c>
      <c r="AW103" s="7" t="b">
        <f t="shared" si="192"/>
        <v>0</v>
      </c>
      <c r="AX103" s="7" t="b">
        <f t="shared" si="192"/>
        <v>0</v>
      </c>
      <c r="AY103" s="7" t="b">
        <f t="shared" si="192"/>
        <v>0</v>
      </c>
      <c r="AZ103" s="7" t="b">
        <f t="shared" si="192"/>
        <v>1</v>
      </c>
      <c r="BA103" s="7" t="b">
        <f t="shared" si="192"/>
        <v>0</v>
      </c>
      <c r="BB103" s="7" t="b">
        <f t="shared" si="192"/>
        <v>0</v>
      </c>
      <c r="BC103" s="7" t="b">
        <f t="shared" si="192"/>
        <v>0</v>
      </c>
      <c r="BD103" s="7" t="b">
        <f t="shared" si="192"/>
        <v>0</v>
      </c>
      <c r="BE103" s="7" t="b">
        <f t="shared" si="192"/>
        <v>0</v>
      </c>
      <c r="BF103" s="7" t="b">
        <f t="shared" si="192"/>
        <v>0</v>
      </c>
      <c r="BG103" s="7" t="b">
        <f t="shared" si="192"/>
        <v>0</v>
      </c>
      <c r="BH103" s="7" t="b">
        <f t="shared" si="192"/>
        <v>0</v>
      </c>
      <c r="BI103" s="7" t="b">
        <f t="shared" si="192"/>
        <v>0</v>
      </c>
      <c r="BJ103" s="7" t="b">
        <f t="shared" si="192"/>
        <v>0</v>
      </c>
      <c r="BK103" s="7" t="b">
        <f t="shared" si="192"/>
        <v>0</v>
      </c>
      <c r="BL103" s="7" t="b">
        <f t="shared" si="192"/>
        <v>1</v>
      </c>
      <c r="BM103" s="7"/>
    </row>
    <row r="104">
      <c r="A104" s="9">
        <v>43376.0</v>
      </c>
      <c r="B104" s="2">
        <v>84.0</v>
      </c>
      <c r="C104" s="2">
        <v>75.0</v>
      </c>
      <c r="D104" s="2">
        <v>77.0</v>
      </c>
      <c r="E104" s="2">
        <v>84.0</v>
      </c>
      <c r="F104" s="2">
        <v>82.0</v>
      </c>
      <c r="G104" s="2">
        <v>81.0</v>
      </c>
      <c r="H104" s="2">
        <v>84.0</v>
      </c>
      <c r="I104" s="2">
        <v>66.0</v>
      </c>
      <c r="J104" s="2">
        <v>80.0</v>
      </c>
      <c r="K104" s="2">
        <v>83.0</v>
      </c>
      <c r="L104" s="2">
        <v>82.0</v>
      </c>
      <c r="M104" s="2">
        <v>77.0</v>
      </c>
      <c r="N104" s="2">
        <v>80.0</v>
      </c>
      <c r="O104" s="2">
        <v>76.0</v>
      </c>
      <c r="P104" s="2">
        <v>68.0</v>
      </c>
      <c r="Q104" s="2">
        <v>75.0</v>
      </c>
      <c r="R104" s="2">
        <v>74.0</v>
      </c>
      <c r="S104" s="2">
        <v>82.0</v>
      </c>
      <c r="T104" s="2">
        <v>78.0</v>
      </c>
      <c r="U104" s="2">
        <v>66.0</v>
      </c>
      <c r="W104" s="3"/>
      <c r="X104" s="7">
        <f t="shared" ref="X104:AQ104" si="193">MAX(0,X103 + (B$5-B104-B$8))</f>
        <v>33.38965814</v>
      </c>
      <c r="Y104" s="7">
        <f t="shared" si="193"/>
        <v>22.36332381</v>
      </c>
      <c r="Z104" s="7">
        <f t="shared" si="193"/>
        <v>7.868215193</v>
      </c>
      <c r="AA104" s="7">
        <f t="shared" si="193"/>
        <v>3.205574658</v>
      </c>
      <c r="AB104" s="7">
        <f t="shared" si="193"/>
        <v>18.95548924</v>
      </c>
      <c r="AC104" s="7">
        <f t="shared" si="193"/>
        <v>19.95683783</v>
      </c>
      <c r="AD104" s="7">
        <f t="shared" si="193"/>
        <v>0</v>
      </c>
      <c r="AE104" s="7">
        <f t="shared" si="193"/>
        <v>43.40265565</v>
      </c>
      <c r="AF104" s="7">
        <f t="shared" si="193"/>
        <v>0</v>
      </c>
      <c r="AG104" s="7">
        <f t="shared" si="193"/>
        <v>0</v>
      </c>
      <c r="AH104" s="7">
        <f t="shared" si="193"/>
        <v>0</v>
      </c>
      <c r="AI104" s="7">
        <f t="shared" si="193"/>
        <v>2.07499488</v>
      </c>
      <c r="AJ104" s="7">
        <f t="shared" si="193"/>
        <v>1.196924226</v>
      </c>
      <c r="AK104" s="7">
        <f t="shared" si="193"/>
        <v>0.4131759918</v>
      </c>
      <c r="AL104" s="7">
        <f t="shared" si="193"/>
        <v>42.9981783</v>
      </c>
      <c r="AM104" s="7">
        <f t="shared" si="193"/>
        <v>27.29845106</v>
      </c>
      <c r="AN104" s="7">
        <f t="shared" si="193"/>
        <v>19.69499906</v>
      </c>
      <c r="AO104" s="7">
        <f t="shared" si="193"/>
        <v>0</v>
      </c>
      <c r="AP104" s="7">
        <f t="shared" si="193"/>
        <v>10.61961944</v>
      </c>
      <c r="AQ104" s="7">
        <f t="shared" si="193"/>
        <v>49.04323653</v>
      </c>
      <c r="AR104" s="7"/>
      <c r="AS104" s="7" t="b">
        <f t="shared" ref="AS104:BL104" si="194">IF(X104&gt;B$7, TRUE, FALSE)</f>
        <v>0</v>
      </c>
      <c r="AT104" s="7" t="b">
        <f t="shared" si="194"/>
        <v>0</v>
      </c>
      <c r="AU104" s="7" t="b">
        <f t="shared" si="194"/>
        <v>0</v>
      </c>
      <c r="AV104" s="7" t="b">
        <f t="shared" si="194"/>
        <v>0</v>
      </c>
      <c r="AW104" s="7" t="b">
        <f t="shared" si="194"/>
        <v>0</v>
      </c>
      <c r="AX104" s="7" t="b">
        <f t="shared" si="194"/>
        <v>0</v>
      </c>
      <c r="AY104" s="7" t="b">
        <f t="shared" si="194"/>
        <v>0</v>
      </c>
      <c r="AZ104" s="7" t="b">
        <f t="shared" si="194"/>
        <v>1</v>
      </c>
      <c r="BA104" s="7" t="b">
        <f t="shared" si="194"/>
        <v>0</v>
      </c>
      <c r="BB104" s="7" t="b">
        <f t="shared" si="194"/>
        <v>0</v>
      </c>
      <c r="BC104" s="7" t="b">
        <f t="shared" si="194"/>
        <v>0</v>
      </c>
      <c r="BD104" s="7" t="b">
        <f t="shared" si="194"/>
        <v>0</v>
      </c>
      <c r="BE104" s="7" t="b">
        <f t="shared" si="194"/>
        <v>0</v>
      </c>
      <c r="BF104" s="7" t="b">
        <f t="shared" si="194"/>
        <v>0</v>
      </c>
      <c r="BG104" s="7" t="b">
        <f t="shared" si="194"/>
        <v>1</v>
      </c>
      <c r="BH104" s="7" t="b">
        <f t="shared" si="194"/>
        <v>0</v>
      </c>
      <c r="BI104" s="7" t="b">
        <f t="shared" si="194"/>
        <v>0</v>
      </c>
      <c r="BJ104" s="7" t="b">
        <f t="shared" si="194"/>
        <v>0</v>
      </c>
      <c r="BK104" s="7" t="b">
        <f t="shared" si="194"/>
        <v>0</v>
      </c>
      <c r="BL104" s="7" t="b">
        <f t="shared" si="194"/>
        <v>1</v>
      </c>
      <c r="BM104" s="7"/>
    </row>
    <row r="105">
      <c r="A105" s="9">
        <v>43377.0</v>
      </c>
      <c r="B105" s="2">
        <v>70.0</v>
      </c>
      <c r="C105" s="2">
        <v>78.0</v>
      </c>
      <c r="D105" s="2">
        <v>82.0</v>
      </c>
      <c r="E105" s="2">
        <v>71.0</v>
      </c>
      <c r="F105" s="2">
        <v>81.0</v>
      </c>
      <c r="G105" s="2">
        <v>80.0</v>
      </c>
      <c r="H105" s="2">
        <v>82.0</v>
      </c>
      <c r="I105" s="2">
        <v>77.0</v>
      </c>
      <c r="J105" s="2">
        <v>81.0</v>
      </c>
      <c r="K105" s="2">
        <v>85.0</v>
      </c>
      <c r="L105" s="2">
        <v>84.0</v>
      </c>
      <c r="M105" s="2">
        <v>80.0</v>
      </c>
      <c r="N105" s="2">
        <v>83.0</v>
      </c>
      <c r="O105" s="2">
        <v>74.0</v>
      </c>
      <c r="P105" s="2">
        <v>67.0</v>
      </c>
      <c r="Q105" s="2">
        <v>80.0</v>
      </c>
      <c r="R105" s="2">
        <v>82.0</v>
      </c>
      <c r="S105" s="2">
        <v>85.0</v>
      </c>
      <c r="T105" s="2">
        <v>65.0</v>
      </c>
      <c r="U105" s="2">
        <v>70.0</v>
      </c>
      <c r="W105" s="3"/>
      <c r="X105" s="7">
        <f t="shared" ref="X105:AQ105" si="195">MAX(0,X104 + (B$5-B105-B$8))</f>
        <v>41.12126783</v>
      </c>
      <c r="Y105" s="7">
        <f t="shared" si="195"/>
        <v>19.51480423</v>
      </c>
      <c r="Z105" s="7">
        <f t="shared" si="195"/>
        <v>5.641858231</v>
      </c>
      <c r="AA105" s="7">
        <f t="shared" si="195"/>
        <v>8.756968322</v>
      </c>
      <c r="AB105" s="7">
        <f t="shared" si="195"/>
        <v>15.3249254</v>
      </c>
      <c r="AC105" s="7">
        <f t="shared" si="195"/>
        <v>15.75252161</v>
      </c>
      <c r="AD105" s="7">
        <f t="shared" si="195"/>
        <v>0</v>
      </c>
      <c r="AE105" s="7">
        <f t="shared" si="195"/>
        <v>42.96976492</v>
      </c>
      <c r="AF105" s="7">
        <f t="shared" si="195"/>
        <v>0</v>
      </c>
      <c r="AG105" s="7">
        <f t="shared" si="195"/>
        <v>0</v>
      </c>
      <c r="AH105" s="7">
        <f t="shared" si="195"/>
        <v>0</v>
      </c>
      <c r="AI105" s="7">
        <f t="shared" si="195"/>
        <v>1.149989761</v>
      </c>
      <c r="AJ105" s="7">
        <f t="shared" si="195"/>
        <v>0</v>
      </c>
      <c r="AK105" s="7">
        <f t="shared" si="195"/>
        <v>1.09581119</v>
      </c>
      <c r="AL105" s="7">
        <f t="shared" si="195"/>
        <v>57.99795059</v>
      </c>
      <c r="AM105" s="7">
        <f t="shared" si="195"/>
        <v>25.62306382</v>
      </c>
      <c r="AN105" s="7">
        <f t="shared" si="195"/>
        <v>15.86874883</v>
      </c>
      <c r="AO105" s="7">
        <f t="shared" si="195"/>
        <v>0</v>
      </c>
      <c r="AP105" s="7">
        <f t="shared" si="195"/>
        <v>24.94867576</v>
      </c>
      <c r="AQ105" s="7">
        <f t="shared" si="195"/>
        <v>56.24756018</v>
      </c>
      <c r="AR105" s="7"/>
      <c r="AS105" s="7" t="b">
        <f t="shared" ref="AS105:BL105" si="196">IF(X105&gt;B$7, TRUE, FALSE)</f>
        <v>1</v>
      </c>
      <c r="AT105" s="7" t="b">
        <f t="shared" si="196"/>
        <v>0</v>
      </c>
      <c r="AU105" s="7" t="b">
        <f t="shared" si="196"/>
        <v>0</v>
      </c>
      <c r="AV105" s="7" t="b">
        <f t="shared" si="196"/>
        <v>0</v>
      </c>
      <c r="AW105" s="7" t="b">
        <f t="shared" si="196"/>
        <v>0</v>
      </c>
      <c r="AX105" s="7" t="b">
        <f t="shared" si="196"/>
        <v>0</v>
      </c>
      <c r="AY105" s="7" t="b">
        <f t="shared" si="196"/>
        <v>0</v>
      </c>
      <c r="AZ105" s="7" t="b">
        <f t="shared" si="196"/>
        <v>1</v>
      </c>
      <c r="BA105" s="7" t="b">
        <f t="shared" si="196"/>
        <v>0</v>
      </c>
      <c r="BB105" s="7" t="b">
        <f t="shared" si="196"/>
        <v>0</v>
      </c>
      <c r="BC105" s="7" t="b">
        <f t="shared" si="196"/>
        <v>0</v>
      </c>
      <c r="BD105" s="7" t="b">
        <f t="shared" si="196"/>
        <v>0</v>
      </c>
      <c r="BE105" s="7" t="b">
        <f t="shared" si="196"/>
        <v>0</v>
      </c>
      <c r="BF105" s="7" t="b">
        <f t="shared" si="196"/>
        <v>0</v>
      </c>
      <c r="BG105" s="7" t="b">
        <f t="shared" si="196"/>
        <v>1</v>
      </c>
      <c r="BH105" s="7" t="b">
        <f t="shared" si="196"/>
        <v>0</v>
      </c>
      <c r="BI105" s="7" t="b">
        <f t="shared" si="196"/>
        <v>0</v>
      </c>
      <c r="BJ105" s="7" t="b">
        <f t="shared" si="196"/>
        <v>0</v>
      </c>
      <c r="BK105" s="7" t="b">
        <f t="shared" si="196"/>
        <v>0</v>
      </c>
      <c r="BL105" s="7" t="b">
        <f t="shared" si="196"/>
        <v>1</v>
      </c>
      <c r="BM105" s="7"/>
    </row>
    <row r="106">
      <c r="A106" s="9">
        <v>43378.0</v>
      </c>
      <c r="B106" s="2">
        <v>66.0</v>
      </c>
      <c r="C106" s="2">
        <v>81.0</v>
      </c>
      <c r="D106" s="2">
        <v>82.0</v>
      </c>
      <c r="E106" s="2">
        <v>73.0</v>
      </c>
      <c r="F106" s="2">
        <v>82.0</v>
      </c>
      <c r="G106" s="2">
        <v>79.0</v>
      </c>
      <c r="H106" s="2">
        <v>87.0</v>
      </c>
      <c r="I106" s="2">
        <v>78.0</v>
      </c>
      <c r="J106" s="2">
        <v>80.0</v>
      </c>
      <c r="K106" s="2">
        <v>81.0</v>
      </c>
      <c r="L106" s="2">
        <v>86.0</v>
      </c>
      <c r="M106" s="2">
        <v>81.0</v>
      </c>
      <c r="N106" s="2">
        <v>83.0</v>
      </c>
      <c r="O106" s="2">
        <v>62.0</v>
      </c>
      <c r="P106" s="2">
        <v>70.0</v>
      </c>
      <c r="Q106" s="2">
        <v>83.0</v>
      </c>
      <c r="R106" s="2">
        <v>82.0</v>
      </c>
      <c r="S106" s="2">
        <v>84.0</v>
      </c>
      <c r="T106" s="2">
        <v>71.0</v>
      </c>
      <c r="U106" s="2">
        <v>73.0</v>
      </c>
      <c r="W106" s="3"/>
      <c r="X106" s="7">
        <f t="shared" ref="X106:AQ106" si="197">MAX(0,X105 + (B$5-B106-B$8))</f>
        <v>52.85287751</v>
      </c>
      <c r="Y106" s="7">
        <f t="shared" si="197"/>
        <v>13.66628466</v>
      </c>
      <c r="Z106" s="7">
        <f t="shared" si="197"/>
        <v>3.41550127</v>
      </c>
      <c r="AA106" s="7">
        <f t="shared" si="197"/>
        <v>12.30836199</v>
      </c>
      <c r="AB106" s="7">
        <f t="shared" si="197"/>
        <v>10.69436155</v>
      </c>
      <c r="AC106" s="7">
        <f t="shared" si="197"/>
        <v>12.54820539</v>
      </c>
      <c r="AD106" s="7">
        <f t="shared" si="197"/>
        <v>0</v>
      </c>
      <c r="AE106" s="7">
        <f t="shared" si="197"/>
        <v>41.53687419</v>
      </c>
      <c r="AF106" s="7">
        <f t="shared" si="197"/>
        <v>0</v>
      </c>
      <c r="AG106" s="7">
        <f t="shared" si="197"/>
        <v>0</v>
      </c>
      <c r="AH106" s="7">
        <f t="shared" si="197"/>
        <v>0</v>
      </c>
      <c r="AI106" s="7">
        <f t="shared" si="197"/>
        <v>0</v>
      </c>
      <c r="AJ106" s="7">
        <f t="shared" si="197"/>
        <v>0</v>
      </c>
      <c r="AK106" s="7">
        <f t="shared" si="197"/>
        <v>13.77844639</v>
      </c>
      <c r="AL106" s="7">
        <f t="shared" si="197"/>
        <v>69.99772287</v>
      </c>
      <c r="AM106" s="7">
        <f t="shared" si="197"/>
        <v>20.94767659</v>
      </c>
      <c r="AN106" s="7">
        <f t="shared" si="197"/>
        <v>12.0424986</v>
      </c>
      <c r="AO106" s="7">
        <f t="shared" si="197"/>
        <v>0</v>
      </c>
      <c r="AP106" s="7">
        <f t="shared" si="197"/>
        <v>33.27773207</v>
      </c>
      <c r="AQ106" s="7">
        <f t="shared" si="197"/>
        <v>60.45188383</v>
      </c>
      <c r="AR106" s="7"/>
      <c r="AS106" s="7" t="b">
        <f t="shared" ref="AS106:BL106" si="198">IF(X106&gt;B$7, TRUE, FALSE)</f>
        <v>1</v>
      </c>
      <c r="AT106" s="7" t="b">
        <f t="shared" si="198"/>
        <v>0</v>
      </c>
      <c r="AU106" s="7" t="b">
        <f t="shared" si="198"/>
        <v>0</v>
      </c>
      <c r="AV106" s="7" t="b">
        <f t="shared" si="198"/>
        <v>0</v>
      </c>
      <c r="AW106" s="7" t="b">
        <f t="shared" si="198"/>
        <v>0</v>
      </c>
      <c r="AX106" s="7" t="b">
        <f t="shared" si="198"/>
        <v>0</v>
      </c>
      <c r="AY106" s="7" t="b">
        <f t="shared" si="198"/>
        <v>0</v>
      </c>
      <c r="AZ106" s="7" t="b">
        <f t="shared" si="198"/>
        <v>1</v>
      </c>
      <c r="BA106" s="7" t="b">
        <f t="shared" si="198"/>
        <v>0</v>
      </c>
      <c r="BB106" s="7" t="b">
        <f t="shared" si="198"/>
        <v>0</v>
      </c>
      <c r="BC106" s="7" t="b">
        <f t="shared" si="198"/>
        <v>0</v>
      </c>
      <c r="BD106" s="7" t="b">
        <f t="shared" si="198"/>
        <v>0</v>
      </c>
      <c r="BE106" s="7" t="b">
        <f t="shared" si="198"/>
        <v>0</v>
      </c>
      <c r="BF106" s="7" t="b">
        <f t="shared" si="198"/>
        <v>0</v>
      </c>
      <c r="BG106" s="7" t="b">
        <f t="shared" si="198"/>
        <v>1</v>
      </c>
      <c r="BH106" s="7" t="b">
        <f t="shared" si="198"/>
        <v>0</v>
      </c>
      <c r="BI106" s="7" t="b">
        <f t="shared" si="198"/>
        <v>0</v>
      </c>
      <c r="BJ106" s="7" t="b">
        <f t="shared" si="198"/>
        <v>0</v>
      </c>
      <c r="BK106" s="7" t="b">
        <f t="shared" si="198"/>
        <v>1</v>
      </c>
      <c r="BL106" s="7" t="b">
        <f t="shared" si="198"/>
        <v>1</v>
      </c>
      <c r="BM106" s="7"/>
    </row>
    <row r="107">
      <c r="A107" s="9">
        <v>43379.0</v>
      </c>
      <c r="B107" s="2">
        <v>64.0</v>
      </c>
      <c r="C107" s="2">
        <v>82.0</v>
      </c>
      <c r="D107" s="2">
        <v>73.0</v>
      </c>
      <c r="E107" s="2">
        <v>71.0</v>
      </c>
      <c r="F107" s="2">
        <v>73.0</v>
      </c>
      <c r="G107" s="2">
        <v>70.0</v>
      </c>
      <c r="H107" s="2">
        <v>86.0</v>
      </c>
      <c r="I107" s="2">
        <v>75.0</v>
      </c>
      <c r="J107" s="2">
        <v>75.0</v>
      </c>
      <c r="K107" s="2">
        <v>72.0</v>
      </c>
      <c r="L107" s="2">
        <v>76.0</v>
      </c>
      <c r="M107" s="2">
        <v>82.0</v>
      </c>
      <c r="N107" s="2">
        <v>82.0</v>
      </c>
      <c r="O107" s="2">
        <v>71.0</v>
      </c>
      <c r="P107" s="2">
        <v>73.0</v>
      </c>
      <c r="Q107" s="2">
        <v>81.0</v>
      </c>
      <c r="R107" s="2">
        <v>83.0</v>
      </c>
      <c r="S107" s="2">
        <v>84.0</v>
      </c>
      <c r="T107" s="2">
        <v>78.0</v>
      </c>
      <c r="U107" s="2">
        <v>76.0</v>
      </c>
      <c r="W107" s="3"/>
      <c r="X107" s="7">
        <f t="shared" ref="X107:AQ107" si="199">MAX(0,X106 + (B$5-B107-B$8))</f>
        <v>66.5844872</v>
      </c>
      <c r="Y107" s="7">
        <f t="shared" si="199"/>
        <v>6.81776508</v>
      </c>
      <c r="Z107" s="7">
        <f t="shared" si="199"/>
        <v>10.18914431</v>
      </c>
      <c r="AA107" s="7">
        <f t="shared" si="199"/>
        <v>17.85975565</v>
      </c>
      <c r="AB107" s="7">
        <f t="shared" si="199"/>
        <v>15.06379771</v>
      </c>
      <c r="AC107" s="7">
        <f t="shared" si="199"/>
        <v>18.34388917</v>
      </c>
      <c r="AD107" s="7">
        <f t="shared" si="199"/>
        <v>0</v>
      </c>
      <c r="AE107" s="7">
        <f t="shared" si="199"/>
        <v>43.10398347</v>
      </c>
      <c r="AF107" s="7">
        <f t="shared" si="199"/>
        <v>2.100169328</v>
      </c>
      <c r="AG107" s="7">
        <f t="shared" si="199"/>
        <v>5.944346491</v>
      </c>
      <c r="AH107" s="7">
        <f t="shared" si="199"/>
        <v>0.1932235786</v>
      </c>
      <c r="AI107" s="7">
        <f t="shared" si="199"/>
        <v>0</v>
      </c>
      <c r="AJ107" s="7">
        <f t="shared" si="199"/>
        <v>0</v>
      </c>
      <c r="AK107" s="7">
        <f t="shared" si="199"/>
        <v>17.46108159</v>
      </c>
      <c r="AL107" s="7">
        <f t="shared" si="199"/>
        <v>78.99749516</v>
      </c>
      <c r="AM107" s="7">
        <f t="shared" si="199"/>
        <v>18.27228935</v>
      </c>
      <c r="AN107" s="7">
        <f t="shared" si="199"/>
        <v>7.216248363</v>
      </c>
      <c r="AO107" s="7">
        <f t="shared" si="199"/>
        <v>0</v>
      </c>
      <c r="AP107" s="7">
        <f t="shared" si="199"/>
        <v>34.60678838</v>
      </c>
      <c r="AQ107" s="7">
        <f t="shared" si="199"/>
        <v>61.65620749</v>
      </c>
      <c r="AR107" s="7"/>
      <c r="AS107" s="7" t="b">
        <f t="shared" ref="AS107:BL107" si="200">IF(X107&gt;B$7, TRUE, FALSE)</f>
        <v>1</v>
      </c>
      <c r="AT107" s="7" t="b">
        <f t="shared" si="200"/>
        <v>0</v>
      </c>
      <c r="AU107" s="7" t="b">
        <f t="shared" si="200"/>
        <v>0</v>
      </c>
      <c r="AV107" s="7" t="b">
        <f t="shared" si="200"/>
        <v>0</v>
      </c>
      <c r="AW107" s="7" t="b">
        <f t="shared" si="200"/>
        <v>0</v>
      </c>
      <c r="AX107" s="7" t="b">
        <f t="shared" si="200"/>
        <v>0</v>
      </c>
      <c r="AY107" s="7" t="b">
        <f t="shared" si="200"/>
        <v>0</v>
      </c>
      <c r="AZ107" s="7" t="b">
        <f t="shared" si="200"/>
        <v>1</v>
      </c>
      <c r="BA107" s="7" t="b">
        <f t="shared" si="200"/>
        <v>0</v>
      </c>
      <c r="BB107" s="7" t="b">
        <f t="shared" si="200"/>
        <v>0</v>
      </c>
      <c r="BC107" s="7" t="b">
        <f t="shared" si="200"/>
        <v>0</v>
      </c>
      <c r="BD107" s="7" t="b">
        <f t="shared" si="200"/>
        <v>0</v>
      </c>
      <c r="BE107" s="7" t="b">
        <f t="shared" si="200"/>
        <v>0</v>
      </c>
      <c r="BF107" s="7" t="b">
        <f t="shared" si="200"/>
        <v>0</v>
      </c>
      <c r="BG107" s="7" t="b">
        <f t="shared" si="200"/>
        <v>1</v>
      </c>
      <c r="BH107" s="7" t="b">
        <f t="shared" si="200"/>
        <v>0</v>
      </c>
      <c r="BI107" s="7" t="b">
        <f t="shared" si="200"/>
        <v>0</v>
      </c>
      <c r="BJ107" s="7" t="b">
        <f t="shared" si="200"/>
        <v>0</v>
      </c>
      <c r="BK107" s="7" t="b">
        <f t="shared" si="200"/>
        <v>1</v>
      </c>
      <c r="BL107" s="7" t="b">
        <f t="shared" si="200"/>
        <v>1</v>
      </c>
      <c r="BM107" s="7"/>
    </row>
    <row r="108">
      <c r="A108" s="9">
        <v>43380.0</v>
      </c>
      <c r="B108" s="2">
        <v>60.0</v>
      </c>
      <c r="C108" s="2">
        <v>82.0</v>
      </c>
      <c r="D108" s="2">
        <v>82.0</v>
      </c>
      <c r="E108" s="2">
        <v>73.0</v>
      </c>
      <c r="F108" s="2">
        <v>66.0</v>
      </c>
      <c r="G108" s="2">
        <v>68.0</v>
      </c>
      <c r="H108" s="2">
        <v>80.0</v>
      </c>
      <c r="I108" s="2">
        <v>73.0</v>
      </c>
      <c r="J108" s="2">
        <v>75.0</v>
      </c>
      <c r="K108" s="2">
        <v>72.0</v>
      </c>
      <c r="L108" s="2">
        <v>72.0</v>
      </c>
      <c r="M108" s="2">
        <v>83.0</v>
      </c>
      <c r="N108" s="2">
        <v>82.0</v>
      </c>
      <c r="O108" s="2">
        <v>79.0</v>
      </c>
      <c r="P108" s="2">
        <v>81.0</v>
      </c>
      <c r="Q108" s="2">
        <v>79.0</v>
      </c>
      <c r="R108" s="2">
        <v>68.0</v>
      </c>
      <c r="S108" s="2">
        <v>74.0</v>
      </c>
      <c r="T108" s="2">
        <v>82.0</v>
      </c>
      <c r="U108" s="2">
        <v>81.0</v>
      </c>
      <c r="W108" s="3"/>
      <c r="X108" s="7">
        <f t="shared" ref="X108:AQ108" si="201">MAX(0,X107 + (B$5-B108-B$8))</f>
        <v>84.31609689</v>
      </c>
      <c r="Y108" s="7">
        <f t="shared" si="201"/>
        <v>0</v>
      </c>
      <c r="Z108" s="7">
        <f t="shared" si="201"/>
        <v>7.962787347</v>
      </c>
      <c r="AA108" s="7">
        <f t="shared" si="201"/>
        <v>21.41114932</v>
      </c>
      <c r="AB108" s="7">
        <f t="shared" si="201"/>
        <v>26.43323386</v>
      </c>
      <c r="AC108" s="7">
        <f t="shared" si="201"/>
        <v>26.13957296</v>
      </c>
      <c r="AD108" s="7">
        <f t="shared" si="201"/>
        <v>0</v>
      </c>
      <c r="AE108" s="7">
        <f t="shared" si="201"/>
        <v>46.67109274</v>
      </c>
      <c r="AF108" s="7">
        <f t="shared" si="201"/>
        <v>4.200338656</v>
      </c>
      <c r="AG108" s="7">
        <f t="shared" si="201"/>
        <v>11.88869298</v>
      </c>
      <c r="AH108" s="7">
        <f t="shared" si="201"/>
        <v>4.386447157</v>
      </c>
      <c r="AI108" s="7">
        <f t="shared" si="201"/>
        <v>0</v>
      </c>
      <c r="AJ108" s="7">
        <f t="shared" si="201"/>
        <v>0</v>
      </c>
      <c r="AK108" s="7">
        <f t="shared" si="201"/>
        <v>13.14371679</v>
      </c>
      <c r="AL108" s="7">
        <f t="shared" si="201"/>
        <v>79.99726745</v>
      </c>
      <c r="AM108" s="7">
        <f t="shared" si="201"/>
        <v>17.59690212</v>
      </c>
      <c r="AN108" s="7">
        <f t="shared" si="201"/>
        <v>17.38999813</v>
      </c>
      <c r="AO108" s="7">
        <f t="shared" si="201"/>
        <v>2.258087164</v>
      </c>
      <c r="AP108" s="7">
        <f t="shared" si="201"/>
        <v>31.9358447</v>
      </c>
      <c r="AQ108" s="7">
        <f t="shared" si="201"/>
        <v>57.86053114</v>
      </c>
      <c r="AR108" s="7"/>
      <c r="AS108" s="7" t="b">
        <f t="shared" ref="AS108:BL108" si="202">IF(X108&gt;B$7, TRUE, FALSE)</f>
        <v>1</v>
      </c>
      <c r="AT108" s="7" t="b">
        <f t="shared" si="202"/>
        <v>0</v>
      </c>
      <c r="AU108" s="7" t="b">
        <f t="shared" si="202"/>
        <v>0</v>
      </c>
      <c r="AV108" s="7" t="b">
        <f t="shared" si="202"/>
        <v>0</v>
      </c>
      <c r="AW108" s="7" t="b">
        <f t="shared" si="202"/>
        <v>0</v>
      </c>
      <c r="AX108" s="7" t="b">
        <f t="shared" si="202"/>
        <v>0</v>
      </c>
      <c r="AY108" s="7" t="b">
        <f t="shared" si="202"/>
        <v>0</v>
      </c>
      <c r="AZ108" s="7" t="b">
        <f t="shared" si="202"/>
        <v>1</v>
      </c>
      <c r="BA108" s="7" t="b">
        <f t="shared" si="202"/>
        <v>0</v>
      </c>
      <c r="BB108" s="7" t="b">
        <f t="shared" si="202"/>
        <v>0</v>
      </c>
      <c r="BC108" s="7" t="b">
        <f t="shared" si="202"/>
        <v>0</v>
      </c>
      <c r="BD108" s="7" t="b">
        <f t="shared" si="202"/>
        <v>0</v>
      </c>
      <c r="BE108" s="7" t="b">
        <f t="shared" si="202"/>
        <v>0</v>
      </c>
      <c r="BF108" s="7" t="b">
        <f t="shared" si="202"/>
        <v>0</v>
      </c>
      <c r="BG108" s="7" t="b">
        <f t="shared" si="202"/>
        <v>1</v>
      </c>
      <c r="BH108" s="7" t="b">
        <f t="shared" si="202"/>
        <v>0</v>
      </c>
      <c r="BI108" s="7" t="b">
        <f t="shared" si="202"/>
        <v>0</v>
      </c>
      <c r="BJ108" s="7" t="b">
        <f t="shared" si="202"/>
        <v>0</v>
      </c>
      <c r="BK108" s="7" t="b">
        <f t="shared" si="202"/>
        <v>1</v>
      </c>
      <c r="BL108" s="7" t="b">
        <f t="shared" si="202"/>
        <v>1</v>
      </c>
      <c r="BM108" s="7"/>
    </row>
    <row r="109">
      <c r="A109" s="9">
        <v>43381.0</v>
      </c>
      <c r="B109" s="2">
        <v>78.0</v>
      </c>
      <c r="C109" s="2">
        <v>82.0</v>
      </c>
      <c r="D109" s="2">
        <v>69.0</v>
      </c>
      <c r="E109" s="2">
        <v>73.0</v>
      </c>
      <c r="F109" s="2">
        <v>55.0</v>
      </c>
      <c r="G109" s="2">
        <v>79.0</v>
      </c>
      <c r="H109" s="2">
        <v>71.0</v>
      </c>
      <c r="I109" s="2">
        <v>73.0</v>
      </c>
      <c r="J109" s="2">
        <v>73.0</v>
      </c>
      <c r="K109" s="2">
        <v>73.0</v>
      </c>
      <c r="L109" s="2">
        <v>72.0</v>
      </c>
      <c r="M109" s="2">
        <v>83.0</v>
      </c>
      <c r="N109" s="2">
        <v>72.0</v>
      </c>
      <c r="O109" s="2">
        <v>80.0</v>
      </c>
      <c r="P109" s="2">
        <v>82.0</v>
      </c>
      <c r="Q109" s="2">
        <v>78.0</v>
      </c>
      <c r="R109" s="2">
        <v>63.0</v>
      </c>
      <c r="S109" s="2">
        <v>72.0</v>
      </c>
      <c r="T109" s="2">
        <v>86.0</v>
      </c>
      <c r="U109" s="2">
        <v>82.0</v>
      </c>
      <c r="W109" s="3"/>
      <c r="X109" s="7">
        <f t="shared" ref="X109:AQ109" si="203">MAX(0,X108 + (B$5-B109-B$8))</f>
        <v>84.04770658</v>
      </c>
      <c r="Y109" s="7">
        <f t="shared" si="203"/>
        <v>0</v>
      </c>
      <c r="Z109" s="7">
        <f t="shared" si="203"/>
        <v>18.73643039</v>
      </c>
      <c r="AA109" s="7">
        <f t="shared" si="203"/>
        <v>24.96254298</v>
      </c>
      <c r="AB109" s="7">
        <f t="shared" si="203"/>
        <v>48.80267002</v>
      </c>
      <c r="AC109" s="7">
        <f t="shared" si="203"/>
        <v>22.93525674</v>
      </c>
      <c r="AD109" s="7">
        <f t="shared" si="203"/>
        <v>5.98709963</v>
      </c>
      <c r="AE109" s="7">
        <f t="shared" si="203"/>
        <v>50.23820202</v>
      </c>
      <c r="AF109" s="7">
        <f t="shared" si="203"/>
        <v>8.300507985</v>
      </c>
      <c r="AG109" s="7">
        <f t="shared" si="203"/>
        <v>16.83303947</v>
      </c>
      <c r="AH109" s="7">
        <f t="shared" si="203"/>
        <v>8.579670736</v>
      </c>
      <c r="AI109" s="7">
        <f t="shared" si="203"/>
        <v>0</v>
      </c>
      <c r="AJ109" s="7">
        <f t="shared" si="203"/>
        <v>4.398974742</v>
      </c>
      <c r="AK109" s="7">
        <f t="shared" si="203"/>
        <v>7.826351984</v>
      </c>
      <c r="AL109" s="7">
        <f t="shared" si="203"/>
        <v>79.99703974</v>
      </c>
      <c r="AM109" s="7">
        <f t="shared" si="203"/>
        <v>17.92151488</v>
      </c>
      <c r="AN109" s="7">
        <f t="shared" si="203"/>
        <v>32.5637479</v>
      </c>
      <c r="AO109" s="7">
        <f t="shared" si="203"/>
        <v>6.516174327</v>
      </c>
      <c r="AP109" s="7">
        <f t="shared" si="203"/>
        <v>25.26490101</v>
      </c>
      <c r="AQ109" s="7">
        <f t="shared" si="203"/>
        <v>53.06485479</v>
      </c>
      <c r="AR109" s="7"/>
      <c r="AS109" s="7" t="b">
        <f t="shared" ref="AS109:BL109" si="204">IF(X109&gt;B$7, TRUE, FALSE)</f>
        <v>1</v>
      </c>
      <c r="AT109" s="7" t="b">
        <f t="shared" si="204"/>
        <v>0</v>
      </c>
      <c r="AU109" s="7" t="b">
        <f t="shared" si="204"/>
        <v>0</v>
      </c>
      <c r="AV109" s="7" t="b">
        <f t="shared" si="204"/>
        <v>0</v>
      </c>
      <c r="AW109" s="7" t="b">
        <f t="shared" si="204"/>
        <v>1</v>
      </c>
      <c r="AX109" s="7" t="b">
        <f t="shared" si="204"/>
        <v>0</v>
      </c>
      <c r="AY109" s="7" t="b">
        <f t="shared" si="204"/>
        <v>0</v>
      </c>
      <c r="AZ109" s="7" t="b">
        <f t="shared" si="204"/>
        <v>1</v>
      </c>
      <c r="BA109" s="7" t="b">
        <f t="shared" si="204"/>
        <v>0</v>
      </c>
      <c r="BB109" s="7" t="b">
        <f t="shared" si="204"/>
        <v>0</v>
      </c>
      <c r="BC109" s="7" t="b">
        <f t="shared" si="204"/>
        <v>0</v>
      </c>
      <c r="BD109" s="7" t="b">
        <f t="shared" si="204"/>
        <v>0</v>
      </c>
      <c r="BE109" s="7" t="b">
        <f t="shared" si="204"/>
        <v>0</v>
      </c>
      <c r="BF109" s="7" t="b">
        <f t="shared" si="204"/>
        <v>0</v>
      </c>
      <c r="BG109" s="7" t="b">
        <f t="shared" si="204"/>
        <v>1</v>
      </c>
      <c r="BH109" s="7" t="b">
        <f t="shared" si="204"/>
        <v>0</v>
      </c>
      <c r="BI109" s="7" t="b">
        <f t="shared" si="204"/>
        <v>0</v>
      </c>
      <c r="BJ109" s="7" t="b">
        <f t="shared" si="204"/>
        <v>0</v>
      </c>
      <c r="BK109" s="7" t="b">
        <f t="shared" si="204"/>
        <v>0</v>
      </c>
      <c r="BL109" s="7" t="b">
        <f t="shared" si="204"/>
        <v>1</v>
      </c>
      <c r="BM109" s="7"/>
    </row>
    <row r="110">
      <c r="A110" s="9">
        <v>43382.0</v>
      </c>
      <c r="B110" s="2">
        <v>70.0</v>
      </c>
      <c r="C110" s="2">
        <v>80.0</v>
      </c>
      <c r="D110" s="2">
        <v>72.0</v>
      </c>
      <c r="E110" s="2">
        <v>72.0</v>
      </c>
      <c r="F110" s="2">
        <v>55.0</v>
      </c>
      <c r="G110" s="2">
        <v>66.0</v>
      </c>
      <c r="H110" s="2">
        <v>66.0</v>
      </c>
      <c r="I110" s="2">
        <v>73.0</v>
      </c>
      <c r="J110" s="2">
        <v>71.0</v>
      </c>
      <c r="K110" s="2">
        <v>70.0</v>
      </c>
      <c r="L110" s="2">
        <v>79.0</v>
      </c>
      <c r="M110" s="2">
        <v>81.0</v>
      </c>
      <c r="N110" s="2">
        <v>75.0</v>
      </c>
      <c r="O110" s="2">
        <v>85.0</v>
      </c>
      <c r="P110" s="2">
        <v>85.0</v>
      </c>
      <c r="Q110" s="2">
        <v>72.0</v>
      </c>
      <c r="R110" s="2">
        <v>70.0</v>
      </c>
      <c r="S110" s="2">
        <v>76.0</v>
      </c>
      <c r="T110" s="2">
        <v>86.0</v>
      </c>
      <c r="U110" s="2">
        <v>81.0</v>
      </c>
      <c r="W110" s="3"/>
      <c r="X110" s="7">
        <f t="shared" ref="X110:AQ110" si="205">MAX(0,X109 + (B$5-B110-B$8))</f>
        <v>91.77931627</v>
      </c>
      <c r="Y110" s="7">
        <f t="shared" si="205"/>
        <v>0</v>
      </c>
      <c r="Z110" s="7">
        <f t="shared" si="205"/>
        <v>26.51007342</v>
      </c>
      <c r="AA110" s="7">
        <f t="shared" si="205"/>
        <v>29.51393664</v>
      </c>
      <c r="AB110" s="7">
        <f t="shared" si="205"/>
        <v>71.17210617</v>
      </c>
      <c r="AC110" s="7">
        <f t="shared" si="205"/>
        <v>32.73094052</v>
      </c>
      <c r="AD110" s="7">
        <f t="shared" si="205"/>
        <v>16.97419926</v>
      </c>
      <c r="AE110" s="7">
        <f t="shared" si="205"/>
        <v>53.80531129</v>
      </c>
      <c r="AF110" s="7">
        <f t="shared" si="205"/>
        <v>14.40067731</v>
      </c>
      <c r="AG110" s="7">
        <f t="shared" si="205"/>
        <v>24.77738597</v>
      </c>
      <c r="AH110" s="7">
        <f t="shared" si="205"/>
        <v>5.772894314</v>
      </c>
      <c r="AI110" s="7">
        <f t="shared" si="205"/>
        <v>0</v>
      </c>
      <c r="AJ110" s="7">
        <f t="shared" si="205"/>
        <v>5.797949484</v>
      </c>
      <c r="AK110" s="7">
        <f t="shared" si="205"/>
        <v>0</v>
      </c>
      <c r="AL110" s="7">
        <f t="shared" si="205"/>
        <v>76.99681202</v>
      </c>
      <c r="AM110" s="7">
        <f t="shared" si="205"/>
        <v>24.24612765</v>
      </c>
      <c r="AN110" s="7">
        <f t="shared" si="205"/>
        <v>40.73749766</v>
      </c>
      <c r="AO110" s="7">
        <f t="shared" si="205"/>
        <v>6.774261491</v>
      </c>
      <c r="AP110" s="7">
        <f t="shared" si="205"/>
        <v>18.59395732</v>
      </c>
      <c r="AQ110" s="7">
        <f t="shared" si="205"/>
        <v>49.26917844</v>
      </c>
      <c r="AR110" s="7"/>
      <c r="AS110" s="7" t="b">
        <f t="shared" ref="AS110:BL110" si="206">IF(X110&gt;B$7, TRUE, FALSE)</f>
        <v>1</v>
      </c>
      <c r="AT110" s="7" t="b">
        <f t="shared" si="206"/>
        <v>0</v>
      </c>
      <c r="AU110" s="7" t="b">
        <f t="shared" si="206"/>
        <v>1</v>
      </c>
      <c r="AV110" s="7" t="b">
        <f t="shared" si="206"/>
        <v>0</v>
      </c>
      <c r="AW110" s="7" t="b">
        <f t="shared" si="206"/>
        <v>1</v>
      </c>
      <c r="AX110" s="7" t="b">
        <f t="shared" si="206"/>
        <v>0</v>
      </c>
      <c r="AY110" s="7" t="b">
        <f t="shared" si="206"/>
        <v>0</v>
      </c>
      <c r="AZ110" s="7" t="b">
        <f t="shared" si="206"/>
        <v>1</v>
      </c>
      <c r="BA110" s="7" t="b">
        <f t="shared" si="206"/>
        <v>0</v>
      </c>
      <c r="BB110" s="7" t="b">
        <f t="shared" si="206"/>
        <v>0</v>
      </c>
      <c r="BC110" s="7" t="b">
        <f t="shared" si="206"/>
        <v>0</v>
      </c>
      <c r="BD110" s="7" t="b">
        <f t="shared" si="206"/>
        <v>0</v>
      </c>
      <c r="BE110" s="7" t="b">
        <f t="shared" si="206"/>
        <v>0</v>
      </c>
      <c r="BF110" s="7" t="b">
        <f t="shared" si="206"/>
        <v>0</v>
      </c>
      <c r="BG110" s="7" t="b">
        <f t="shared" si="206"/>
        <v>1</v>
      </c>
      <c r="BH110" s="7" t="b">
        <f t="shared" si="206"/>
        <v>0</v>
      </c>
      <c r="BI110" s="7" t="b">
        <f t="shared" si="206"/>
        <v>1</v>
      </c>
      <c r="BJ110" s="7" t="b">
        <f t="shared" si="206"/>
        <v>0</v>
      </c>
      <c r="BK110" s="7" t="b">
        <f t="shared" si="206"/>
        <v>0</v>
      </c>
      <c r="BL110" s="7" t="b">
        <f t="shared" si="206"/>
        <v>1</v>
      </c>
      <c r="BM110" s="7"/>
    </row>
    <row r="111">
      <c r="A111" s="9">
        <v>43383.0</v>
      </c>
      <c r="B111" s="2">
        <v>72.0</v>
      </c>
      <c r="C111" s="2">
        <v>82.0</v>
      </c>
      <c r="D111" s="2">
        <v>73.0</v>
      </c>
      <c r="E111" s="2">
        <v>72.0</v>
      </c>
      <c r="F111" s="2">
        <v>64.0</v>
      </c>
      <c r="G111" s="2">
        <v>73.0</v>
      </c>
      <c r="H111" s="2">
        <v>70.0</v>
      </c>
      <c r="I111" s="2">
        <v>73.0</v>
      </c>
      <c r="J111" s="2">
        <v>71.0</v>
      </c>
      <c r="K111" s="2">
        <v>77.0</v>
      </c>
      <c r="L111" s="2">
        <v>80.0</v>
      </c>
      <c r="M111" s="2">
        <v>81.0</v>
      </c>
      <c r="N111" s="2">
        <v>77.0</v>
      </c>
      <c r="O111" s="2">
        <v>74.0</v>
      </c>
      <c r="P111" s="2">
        <v>86.0</v>
      </c>
      <c r="Q111" s="2">
        <v>68.0</v>
      </c>
      <c r="R111" s="2">
        <v>73.0</v>
      </c>
      <c r="S111" s="2">
        <v>80.0</v>
      </c>
      <c r="T111" s="2">
        <v>86.0</v>
      </c>
      <c r="U111" s="2">
        <v>71.0</v>
      </c>
      <c r="W111" s="3"/>
      <c r="X111" s="7">
        <f t="shared" ref="X111:AQ111" si="207">MAX(0,X110 + (B$5-B111-B$8))</f>
        <v>97.51092596</v>
      </c>
      <c r="Y111" s="7">
        <f t="shared" si="207"/>
        <v>0</v>
      </c>
      <c r="Z111" s="7">
        <f t="shared" si="207"/>
        <v>33.28371646</v>
      </c>
      <c r="AA111" s="7">
        <f t="shared" si="207"/>
        <v>34.06533031</v>
      </c>
      <c r="AB111" s="7">
        <f t="shared" si="207"/>
        <v>84.54154233</v>
      </c>
      <c r="AC111" s="7">
        <f t="shared" si="207"/>
        <v>35.5266243</v>
      </c>
      <c r="AD111" s="7">
        <f t="shared" si="207"/>
        <v>23.96129889</v>
      </c>
      <c r="AE111" s="7">
        <f t="shared" si="207"/>
        <v>57.37242056</v>
      </c>
      <c r="AF111" s="7">
        <f t="shared" si="207"/>
        <v>20.50084664</v>
      </c>
      <c r="AG111" s="7">
        <f t="shared" si="207"/>
        <v>25.72173246</v>
      </c>
      <c r="AH111" s="7">
        <f t="shared" si="207"/>
        <v>1.966117893</v>
      </c>
      <c r="AI111" s="7">
        <f t="shared" si="207"/>
        <v>0</v>
      </c>
      <c r="AJ111" s="7">
        <f t="shared" si="207"/>
        <v>5.196924226</v>
      </c>
      <c r="AK111" s="7">
        <f t="shared" si="207"/>
        <v>0.6826351984</v>
      </c>
      <c r="AL111" s="7">
        <f t="shared" si="207"/>
        <v>72.99658431</v>
      </c>
      <c r="AM111" s="7">
        <f t="shared" si="207"/>
        <v>34.57074041</v>
      </c>
      <c r="AN111" s="7">
        <f t="shared" si="207"/>
        <v>45.91124743</v>
      </c>
      <c r="AO111" s="7">
        <f t="shared" si="207"/>
        <v>3.032348655</v>
      </c>
      <c r="AP111" s="7">
        <f t="shared" si="207"/>
        <v>11.92301363</v>
      </c>
      <c r="AQ111" s="7">
        <f t="shared" si="207"/>
        <v>55.4735021</v>
      </c>
      <c r="AR111" s="7"/>
      <c r="AS111" s="7" t="b">
        <f t="shared" ref="AS111:BL111" si="208">IF(X111&gt;B$7, TRUE, FALSE)</f>
        <v>1</v>
      </c>
      <c r="AT111" s="7" t="b">
        <f t="shared" si="208"/>
        <v>0</v>
      </c>
      <c r="AU111" s="7" t="b">
        <f t="shared" si="208"/>
        <v>1</v>
      </c>
      <c r="AV111" s="7" t="b">
        <f t="shared" si="208"/>
        <v>0</v>
      </c>
      <c r="AW111" s="7" t="b">
        <f t="shared" si="208"/>
        <v>1</v>
      </c>
      <c r="AX111" s="7" t="b">
        <f t="shared" si="208"/>
        <v>1</v>
      </c>
      <c r="AY111" s="7" t="b">
        <f t="shared" si="208"/>
        <v>0</v>
      </c>
      <c r="AZ111" s="7" t="b">
        <f t="shared" si="208"/>
        <v>1</v>
      </c>
      <c r="BA111" s="7" t="b">
        <f t="shared" si="208"/>
        <v>0</v>
      </c>
      <c r="BB111" s="7" t="b">
        <f t="shared" si="208"/>
        <v>0</v>
      </c>
      <c r="BC111" s="7" t="b">
        <f t="shared" si="208"/>
        <v>0</v>
      </c>
      <c r="BD111" s="7" t="b">
        <f t="shared" si="208"/>
        <v>0</v>
      </c>
      <c r="BE111" s="7" t="b">
        <f t="shared" si="208"/>
        <v>0</v>
      </c>
      <c r="BF111" s="7" t="b">
        <f t="shared" si="208"/>
        <v>0</v>
      </c>
      <c r="BG111" s="7" t="b">
        <f t="shared" si="208"/>
        <v>1</v>
      </c>
      <c r="BH111" s="7" t="b">
        <f t="shared" si="208"/>
        <v>0</v>
      </c>
      <c r="BI111" s="7" t="b">
        <f t="shared" si="208"/>
        <v>1</v>
      </c>
      <c r="BJ111" s="7" t="b">
        <f t="shared" si="208"/>
        <v>0</v>
      </c>
      <c r="BK111" s="7" t="b">
        <f t="shared" si="208"/>
        <v>0</v>
      </c>
      <c r="BL111" s="7" t="b">
        <f t="shared" si="208"/>
        <v>1</v>
      </c>
      <c r="BM111" s="7"/>
    </row>
    <row r="112">
      <c r="A112" s="9">
        <v>43384.0</v>
      </c>
      <c r="B112" s="2">
        <v>69.0</v>
      </c>
      <c r="C112" s="2">
        <v>82.0</v>
      </c>
      <c r="D112" s="2">
        <v>78.0</v>
      </c>
      <c r="E112" s="2">
        <v>73.0</v>
      </c>
      <c r="F112" s="2">
        <v>71.0</v>
      </c>
      <c r="G112" s="2">
        <v>75.0</v>
      </c>
      <c r="H112" s="2">
        <v>78.0</v>
      </c>
      <c r="I112" s="2">
        <v>66.0</v>
      </c>
      <c r="J112" s="2">
        <v>77.0</v>
      </c>
      <c r="K112" s="2">
        <v>82.0</v>
      </c>
      <c r="L112" s="2">
        <v>80.0</v>
      </c>
      <c r="M112" s="2">
        <v>67.0</v>
      </c>
      <c r="N112" s="2">
        <v>78.0</v>
      </c>
      <c r="O112" s="2">
        <v>77.0</v>
      </c>
      <c r="P112" s="2">
        <v>86.0</v>
      </c>
      <c r="Q112" s="2">
        <v>65.0</v>
      </c>
      <c r="R112" s="2">
        <v>75.0</v>
      </c>
      <c r="S112" s="2">
        <v>79.0</v>
      </c>
      <c r="T112" s="2">
        <v>86.0</v>
      </c>
      <c r="U112" s="2">
        <v>73.0</v>
      </c>
      <c r="W112" s="3"/>
      <c r="X112" s="7">
        <f t="shared" ref="X112:AQ112" si="209">MAX(0,X111 + (B$5-B112-B$8))</f>
        <v>106.2425357</v>
      </c>
      <c r="Y112" s="7">
        <f t="shared" si="209"/>
        <v>0</v>
      </c>
      <c r="Z112" s="7">
        <f t="shared" si="209"/>
        <v>35.0573595</v>
      </c>
      <c r="AA112" s="7">
        <f t="shared" si="209"/>
        <v>37.61672397</v>
      </c>
      <c r="AB112" s="7">
        <f t="shared" si="209"/>
        <v>90.91097848</v>
      </c>
      <c r="AC112" s="7">
        <f t="shared" si="209"/>
        <v>36.32230809</v>
      </c>
      <c r="AD112" s="7">
        <f t="shared" si="209"/>
        <v>22.94839852</v>
      </c>
      <c r="AE112" s="7">
        <f t="shared" si="209"/>
        <v>67.93952984</v>
      </c>
      <c r="AF112" s="7">
        <f t="shared" si="209"/>
        <v>20.60101597</v>
      </c>
      <c r="AG112" s="7">
        <f t="shared" si="209"/>
        <v>21.66607895</v>
      </c>
      <c r="AH112" s="7">
        <f t="shared" si="209"/>
        <v>0</v>
      </c>
      <c r="AI112" s="7">
        <f t="shared" si="209"/>
        <v>12.07499488</v>
      </c>
      <c r="AJ112" s="7">
        <f t="shared" si="209"/>
        <v>3.595898968</v>
      </c>
      <c r="AK112" s="7">
        <f t="shared" si="209"/>
        <v>0</v>
      </c>
      <c r="AL112" s="7">
        <f t="shared" si="209"/>
        <v>68.9963566</v>
      </c>
      <c r="AM112" s="7">
        <f t="shared" si="209"/>
        <v>47.89535318</v>
      </c>
      <c r="AN112" s="7">
        <f t="shared" si="209"/>
        <v>49.08499719</v>
      </c>
      <c r="AO112" s="7">
        <f t="shared" si="209"/>
        <v>0.2904358183</v>
      </c>
      <c r="AP112" s="7">
        <f t="shared" si="209"/>
        <v>5.252069948</v>
      </c>
      <c r="AQ112" s="7">
        <f t="shared" si="209"/>
        <v>59.67782575</v>
      </c>
      <c r="AR112" s="7"/>
      <c r="AS112" s="7" t="b">
        <f t="shared" ref="AS112:BL112" si="210">IF(X112&gt;B$7, TRUE, FALSE)</f>
        <v>1</v>
      </c>
      <c r="AT112" s="7" t="b">
        <f t="shared" si="210"/>
        <v>0</v>
      </c>
      <c r="AU112" s="7" t="b">
        <f t="shared" si="210"/>
        <v>1</v>
      </c>
      <c r="AV112" s="7" t="b">
        <f t="shared" si="210"/>
        <v>0</v>
      </c>
      <c r="AW112" s="7" t="b">
        <f t="shared" si="210"/>
        <v>1</v>
      </c>
      <c r="AX112" s="7" t="b">
        <f t="shared" si="210"/>
        <v>1</v>
      </c>
      <c r="AY112" s="7" t="b">
        <f t="shared" si="210"/>
        <v>0</v>
      </c>
      <c r="AZ112" s="7" t="b">
        <f t="shared" si="210"/>
        <v>1</v>
      </c>
      <c r="BA112" s="7" t="b">
        <f t="shared" si="210"/>
        <v>0</v>
      </c>
      <c r="BB112" s="7" t="b">
        <f t="shared" si="210"/>
        <v>0</v>
      </c>
      <c r="BC112" s="7" t="b">
        <f t="shared" si="210"/>
        <v>0</v>
      </c>
      <c r="BD112" s="7" t="b">
        <f t="shared" si="210"/>
        <v>0</v>
      </c>
      <c r="BE112" s="7" t="b">
        <f t="shared" si="210"/>
        <v>0</v>
      </c>
      <c r="BF112" s="7" t="b">
        <f t="shared" si="210"/>
        <v>0</v>
      </c>
      <c r="BG112" s="7" t="b">
        <f t="shared" si="210"/>
        <v>1</v>
      </c>
      <c r="BH112" s="7" t="b">
        <f t="shared" si="210"/>
        <v>1</v>
      </c>
      <c r="BI112" s="7" t="b">
        <f t="shared" si="210"/>
        <v>1</v>
      </c>
      <c r="BJ112" s="7" t="b">
        <f t="shared" si="210"/>
        <v>0</v>
      </c>
      <c r="BK112" s="7" t="b">
        <f t="shared" si="210"/>
        <v>0</v>
      </c>
      <c r="BL112" s="7" t="b">
        <f t="shared" si="210"/>
        <v>1</v>
      </c>
      <c r="BM112" s="7"/>
    </row>
    <row r="113">
      <c r="A113" s="9">
        <v>43385.0</v>
      </c>
      <c r="B113" s="2">
        <v>69.0</v>
      </c>
      <c r="C113" s="2">
        <v>79.0</v>
      </c>
      <c r="D113" s="2">
        <v>78.0</v>
      </c>
      <c r="E113" s="2">
        <v>70.0</v>
      </c>
      <c r="F113" s="2">
        <v>73.0</v>
      </c>
      <c r="G113" s="2">
        <v>78.0</v>
      </c>
      <c r="H113" s="2">
        <v>84.0</v>
      </c>
      <c r="I113" s="2">
        <v>78.0</v>
      </c>
      <c r="J113" s="2">
        <v>73.0</v>
      </c>
      <c r="K113" s="2">
        <v>74.0</v>
      </c>
      <c r="L113" s="2">
        <v>71.0</v>
      </c>
      <c r="M113" s="2">
        <v>72.0</v>
      </c>
      <c r="N113" s="2">
        <v>77.0</v>
      </c>
      <c r="O113" s="2">
        <v>66.0</v>
      </c>
      <c r="P113" s="2">
        <v>80.0</v>
      </c>
      <c r="Q113" s="2">
        <v>73.0</v>
      </c>
      <c r="R113" s="2">
        <v>79.0</v>
      </c>
      <c r="S113" s="2">
        <v>81.0</v>
      </c>
      <c r="T113" s="2">
        <v>85.0</v>
      </c>
      <c r="U113" s="2">
        <v>76.0</v>
      </c>
      <c r="W113" s="3"/>
      <c r="X113" s="7">
        <f t="shared" ref="X113:AQ113" si="211">MAX(0,X112 + (B$5-B113-B$8))</f>
        <v>114.9741453</v>
      </c>
      <c r="Y113" s="7">
        <f t="shared" si="211"/>
        <v>0</v>
      </c>
      <c r="Z113" s="7">
        <f t="shared" si="211"/>
        <v>36.83100254</v>
      </c>
      <c r="AA113" s="7">
        <f t="shared" si="211"/>
        <v>44.16811764</v>
      </c>
      <c r="AB113" s="7">
        <f t="shared" si="211"/>
        <v>95.28041464</v>
      </c>
      <c r="AC113" s="7">
        <f t="shared" si="211"/>
        <v>34.11799187</v>
      </c>
      <c r="AD113" s="7">
        <f t="shared" si="211"/>
        <v>15.93549815</v>
      </c>
      <c r="AE113" s="7">
        <f t="shared" si="211"/>
        <v>66.50663911</v>
      </c>
      <c r="AF113" s="7">
        <f t="shared" si="211"/>
        <v>24.7011853</v>
      </c>
      <c r="AG113" s="7">
        <f t="shared" si="211"/>
        <v>25.61042544</v>
      </c>
      <c r="AH113" s="7">
        <f t="shared" si="211"/>
        <v>5.193223579</v>
      </c>
      <c r="AI113" s="7">
        <f t="shared" si="211"/>
        <v>19.14998976</v>
      </c>
      <c r="AJ113" s="7">
        <f t="shared" si="211"/>
        <v>2.99487371</v>
      </c>
      <c r="AK113" s="7">
        <f t="shared" si="211"/>
        <v>8.682635198</v>
      </c>
      <c r="AL113" s="7">
        <f t="shared" si="211"/>
        <v>70.99612889</v>
      </c>
      <c r="AM113" s="7">
        <f t="shared" si="211"/>
        <v>53.21996594</v>
      </c>
      <c r="AN113" s="7">
        <f t="shared" si="211"/>
        <v>48.25874696</v>
      </c>
      <c r="AO113" s="7">
        <f t="shared" si="211"/>
        <v>0</v>
      </c>
      <c r="AP113" s="7">
        <f t="shared" si="211"/>
        <v>0</v>
      </c>
      <c r="AQ113" s="7">
        <f t="shared" si="211"/>
        <v>60.8821494</v>
      </c>
      <c r="AR113" s="7"/>
      <c r="AS113" s="7" t="b">
        <f t="shared" ref="AS113:BL113" si="212">IF(X113&gt;B$7, TRUE, FALSE)</f>
        <v>1</v>
      </c>
      <c r="AT113" s="7" t="b">
        <f t="shared" si="212"/>
        <v>0</v>
      </c>
      <c r="AU113" s="7" t="b">
        <f t="shared" si="212"/>
        <v>1</v>
      </c>
      <c r="AV113" s="7" t="b">
        <f t="shared" si="212"/>
        <v>1</v>
      </c>
      <c r="AW113" s="7" t="b">
        <f t="shared" si="212"/>
        <v>1</v>
      </c>
      <c r="AX113" s="7" t="b">
        <f t="shared" si="212"/>
        <v>1</v>
      </c>
      <c r="AY113" s="7" t="b">
        <f t="shared" si="212"/>
        <v>0</v>
      </c>
      <c r="AZ113" s="7" t="b">
        <f t="shared" si="212"/>
        <v>1</v>
      </c>
      <c r="BA113" s="7" t="b">
        <f t="shared" si="212"/>
        <v>0</v>
      </c>
      <c r="BB113" s="7" t="b">
        <f t="shared" si="212"/>
        <v>0</v>
      </c>
      <c r="BC113" s="7" t="b">
        <f t="shared" si="212"/>
        <v>0</v>
      </c>
      <c r="BD113" s="7" t="b">
        <f t="shared" si="212"/>
        <v>0</v>
      </c>
      <c r="BE113" s="7" t="b">
        <f t="shared" si="212"/>
        <v>0</v>
      </c>
      <c r="BF113" s="7" t="b">
        <f t="shared" si="212"/>
        <v>0</v>
      </c>
      <c r="BG113" s="7" t="b">
        <f t="shared" si="212"/>
        <v>1</v>
      </c>
      <c r="BH113" s="7" t="b">
        <f t="shared" si="212"/>
        <v>1</v>
      </c>
      <c r="BI113" s="7" t="b">
        <f t="shared" si="212"/>
        <v>1</v>
      </c>
      <c r="BJ113" s="7" t="b">
        <f t="shared" si="212"/>
        <v>0</v>
      </c>
      <c r="BK113" s="7" t="b">
        <f t="shared" si="212"/>
        <v>0</v>
      </c>
      <c r="BL113" s="7" t="b">
        <f t="shared" si="212"/>
        <v>1</v>
      </c>
      <c r="BM113" s="7"/>
    </row>
    <row r="114">
      <c r="A114" s="9">
        <v>43386.0</v>
      </c>
      <c r="B114" s="2">
        <v>73.0</v>
      </c>
      <c r="C114" s="2">
        <v>80.0</v>
      </c>
      <c r="D114" s="2">
        <v>78.0</v>
      </c>
      <c r="E114" s="2">
        <v>64.0</v>
      </c>
      <c r="F114" s="2">
        <v>75.0</v>
      </c>
      <c r="G114" s="2">
        <v>78.0</v>
      </c>
      <c r="H114" s="2">
        <v>79.0</v>
      </c>
      <c r="I114" s="2">
        <v>78.0</v>
      </c>
      <c r="J114" s="2">
        <v>64.0</v>
      </c>
      <c r="K114" s="2">
        <v>77.0</v>
      </c>
      <c r="L114" s="2">
        <v>62.0</v>
      </c>
      <c r="M114" s="2">
        <v>74.0</v>
      </c>
      <c r="N114" s="2">
        <v>77.0</v>
      </c>
      <c r="O114" s="2">
        <v>73.0</v>
      </c>
      <c r="P114" s="2">
        <v>80.0</v>
      </c>
      <c r="Q114" s="2">
        <v>74.0</v>
      </c>
      <c r="R114" s="2">
        <v>75.0</v>
      </c>
      <c r="S114" s="2">
        <v>82.0</v>
      </c>
      <c r="T114" s="2">
        <v>85.0</v>
      </c>
      <c r="U114" s="2">
        <v>81.0</v>
      </c>
      <c r="W114" s="3"/>
      <c r="X114" s="7">
        <f t="shared" ref="X114:AQ114" si="213">MAX(0,X113 + (B$5-B114-B$8))</f>
        <v>119.705755</v>
      </c>
      <c r="Y114" s="7">
        <f t="shared" si="213"/>
        <v>0</v>
      </c>
      <c r="Z114" s="7">
        <f t="shared" si="213"/>
        <v>38.60464558</v>
      </c>
      <c r="AA114" s="7">
        <f t="shared" si="213"/>
        <v>56.7195113</v>
      </c>
      <c r="AB114" s="7">
        <f t="shared" si="213"/>
        <v>97.64985079</v>
      </c>
      <c r="AC114" s="7">
        <f t="shared" si="213"/>
        <v>31.91367565</v>
      </c>
      <c r="AD114" s="7">
        <f t="shared" si="213"/>
        <v>13.92259778</v>
      </c>
      <c r="AE114" s="7">
        <f t="shared" si="213"/>
        <v>65.07374839</v>
      </c>
      <c r="AF114" s="7">
        <f t="shared" si="213"/>
        <v>37.80135463</v>
      </c>
      <c r="AG114" s="7">
        <f t="shared" si="213"/>
        <v>26.55477193</v>
      </c>
      <c r="AH114" s="7">
        <f t="shared" si="213"/>
        <v>19.38644716</v>
      </c>
      <c r="AI114" s="7">
        <f t="shared" si="213"/>
        <v>24.22498464</v>
      </c>
      <c r="AJ114" s="7">
        <f t="shared" si="213"/>
        <v>2.393848452</v>
      </c>
      <c r="AK114" s="7">
        <f t="shared" si="213"/>
        <v>10.3652704</v>
      </c>
      <c r="AL114" s="7">
        <f t="shared" si="213"/>
        <v>72.99590117</v>
      </c>
      <c r="AM114" s="7">
        <f t="shared" si="213"/>
        <v>57.54457871</v>
      </c>
      <c r="AN114" s="7">
        <f t="shared" si="213"/>
        <v>51.43249673</v>
      </c>
      <c r="AO114" s="7">
        <f t="shared" si="213"/>
        <v>0</v>
      </c>
      <c r="AP114" s="7">
        <f t="shared" si="213"/>
        <v>0</v>
      </c>
      <c r="AQ114" s="7">
        <f t="shared" si="213"/>
        <v>57.08647305</v>
      </c>
      <c r="AR114" s="7"/>
      <c r="AS114" s="7" t="b">
        <f t="shared" ref="AS114:BL114" si="214">IF(X114&gt;B$7, TRUE, FALSE)</f>
        <v>1</v>
      </c>
      <c r="AT114" s="7" t="b">
        <f t="shared" si="214"/>
        <v>0</v>
      </c>
      <c r="AU114" s="7" t="b">
        <f t="shared" si="214"/>
        <v>1</v>
      </c>
      <c r="AV114" s="7" t="b">
        <f t="shared" si="214"/>
        <v>1</v>
      </c>
      <c r="AW114" s="7" t="b">
        <f t="shared" si="214"/>
        <v>1</v>
      </c>
      <c r="AX114" s="7" t="b">
        <f t="shared" si="214"/>
        <v>0</v>
      </c>
      <c r="AY114" s="7" t="b">
        <f t="shared" si="214"/>
        <v>0</v>
      </c>
      <c r="AZ114" s="7" t="b">
        <f t="shared" si="214"/>
        <v>1</v>
      </c>
      <c r="BA114" s="7" t="b">
        <f t="shared" si="214"/>
        <v>1</v>
      </c>
      <c r="BB114" s="7" t="b">
        <f t="shared" si="214"/>
        <v>0</v>
      </c>
      <c r="BC114" s="7" t="b">
        <f t="shared" si="214"/>
        <v>0</v>
      </c>
      <c r="BD114" s="7" t="b">
        <f t="shared" si="214"/>
        <v>0</v>
      </c>
      <c r="BE114" s="7" t="b">
        <f t="shared" si="214"/>
        <v>0</v>
      </c>
      <c r="BF114" s="7" t="b">
        <f t="shared" si="214"/>
        <v>0</v>
      </c>
      <c r="BG114" s="7" t="b">
        <f t="shared" si="214"/>
        <v>1</v>
      </c>
      <c r="BH114" s="7" t="b">
        <f t="shared" si="214"/>
        <v>1</v>
      </c>
      <c r="BI114" s="7" t="b">
        <f t="shared" si="214"/>
        <v>1</v>
      </c>
      <c r="BJ114" s="7" t="b">
        <f t="shared" si="214"/>
        <v>0</v>
      </c>
      <c r="BK114" s="7" t="b">
        <f t="shared" si="214"/>
        <v>0</v>
      </c>
      <c r="BL114" s="7" t="b">
        <f t="shared" si="214"/>
        <v>1</v>
      </c>
      <c r="BM114" s="7"/>
    </row>
    <row r="115">
      <c r="A115" s="9">
        <v>43387.0</v>
      </c>
      <c r="B115" s="2">
        <v>79.0</v>
      </c>
      <c r="C115" s="2">
        <v>68.0</v>
      </c>
      <c r="D115" s="2">
        <v>75.0</v>
      </c>
      <c r="E115" s="2">
        <v>75.0</v>
      </c>
      <c r="F115" s="2">
        <v>75.0</v>
      </c>
      <c r="G115" s="2">
        <v>75.0</v>
      </c>
      <c r="H115" s="2">
        <v>68.0</v>
      </c>
      <c r="I115" s="2">
        <v>78.0</v>
      </c>
      <c r="J115" s="2">
        <v>63.0</v>
      </c>
      <c r="K115" s="2">
        <v>78.0</v>
      </c>
      <c r="L115" s="2">
        <v>69.0</v>
      </c>
      <c r="M115" s="2">
        <v>78.0</v>
      </c>
      <c r="N115" s="2">
        <v>80.0</v>
      </c>
      <c r="O115" s="2">
        <v>66.0</v>
      </c>
      <c r="P115" s="2">
        <v>73.0</v>
      </c>
      <c r="Q115" s="2">
        <v>77.0</v>
      </c>
      <c r="R115" s="2">
        <v>77.0</v>
      </c>
      <c r="S115" s="2">
        <v>77.0</v>
      </c>
      <c r="T115" s="2">
        <v>75.0</v>
      </c>
      <c r="U115" s="2">
        <v>78.0</v>
      </c>
      <c r="W115" s="3"/>
      <c r="X115" s="7">
        <f t="shared" ref="X115:AQ115" si="215">MAX(0,X114 + (B$5-B115-B$8))</f>
        <v>118.4373647</v>
      </c>
      <c r="Y115" s="7">
        <f t="shared" si="215"/>
        <v>7.151480423</v>
      </c>
      <c r="Z115" s="7">
        <f t="shared" si="215"/>
        <v>43.37828862</v>
      </c>
      <c r="AA115" s="7">
        <f t="shared" si="215"/>
        <v>58.27090497</v>
      </c>
      <c r="AB115" s="7">
        <f t="shared" si="215"/>
        <v>100.0192869</v>
      </c>
      <c r="AC115" s="7">
        <f t="shared" si="215"/>
        <v>32.70935943</v>
      </c>
      <c r="AD115" s="7">
        <f t="shared" si="215"/>
        <v>22.90969741</v>
      </c>
      <c r="AE115" s="7">
        <f t="shared" si="215"/>
        <v>63.64085766</v>
      </c>
      <c r="AF115" s="7">
        <f t="shared" si="215"/>
        <v>51.90152395</v>
      </c>
      <c r="AG115" s="7">
        <f t="shared" si="215"/>
        <v>26.49911842</v>
      </c>
      <c r="AH115" s="7">
        <f t="shared" si="215"/>
        <v>26.57967074</v>
      </c>
      <c r="AI115" s="7">
        <f t="shared" si="215"/>
        <v>25.29997952</v>
      </c>
      <c r="AJ115" s="7">
        <f t="shared" si="215"/>
        <v>0</v>
      </c>
      <c r="AK115" s="7">
        <f t="shared" si="215"/>
        <v>19.0479056</v>
      </c>
      <c r="AL115" s="7">
        <f t="shared" si="215"/>
        <v>81.99567346</v>
      </c>
      <c r="AM115" s="7">
        <f t="shared" si="215"/>
        <v>58.86919147</v>
      </c>
      <c r="AN115" s="7">
        <f t="shared" si="215"/>
        <v>52.60624649</v>
      </c>
      <c r="AO115" s="7">
        <f t="shared" si="215"/>
        <v>0</v>
      </c>
      <c r="AP115" s="7">
        <f t="shared" si="215"/>
        <v>4.329056313</v>
      </c>
      <c r="AQ115" s="7">
        <f t="shared" si="215"/>
        <v>56.29079671</v>
      </c>
      <c r="AR115" s="7"/>
      <c r="AS115" s="7" t="b">
        <f t="shared" ref="AS115:BL115" si="216">IF(X115&gt;B$7, TRUE, FALSE)</f>
        <v>1</v>
      </c>
      <c r="AT115" s="7" t="b">
        <f t="shared" si="216"/>
        <v>0</v>
      </c>
      <c r="AU115" s="7" t="b">
        <f t="shared" si="216"/>
        <v>1</v>
      </c>
      <c r="AV115" s="7" t="b">
        <f t="shared" si="216"/>
        <v>1</v>
      </c>
      <c r="AW115" s="7" t="b">
        <f t="shared" si="216"/>
        <v>1</v>
      </c>
      <c r="AX115" s="7" t="b">
        <f t="shared" si="216"/>
        <v>0</v>
      </c>
      <c r="AY115" s="7" t="b">
        <f t="shared" si="216"/>
        <v>0</v>
      </c>
      <c r="AZ115" s="7" t="b">
        <f t="shared" si="216"/>
        <v>1</v>
      </c>
      <c r="BA115" s="7" t="b">
        <f t="shared" si="216"/>
        <v>1</v>
      </c>
      <c r="BB115" s="7" t="b">
        <f t="shared" si="216"/>
        <v>0</v>
      </c>
      <c r="BC115" s="7" t="b">
        <f t="shared" si="216"/>
        <v>0</v>
      </c>
      <c r="BD115" s="7" t="b">
        <f t="shared" si="216"/>
        <v>0</v>
      </c>
      <c r="BE115" s="7" t="b">
        <f t="shared" si="216"/>
        <v>0</v>
      </c>
      <c r="BF115" s="7" t="b">
        <f t="shared" si="216"/>
        <v>0</v>
      </c>
      <c r="BG115" s="7" t="b">
        <f t="shared" si="216"/>
        <v>1</v>
      </c>
      <c r="BH115" s="7" t="b">
        <f t="shared" si="216"/>
        <v>1</v>
      </c>
      <c r="BI115" s="7" t="b">
        <f t="shared" si="216"/>
        <v>1</v>
      </c>
      <c r="BJ115" s="7" t="b">
        <f t="shared" si="216"/>
        <v>0</v>
      </c>
      <c r="BK115" s="7" t="b">
        <f t="shared" si="216"/>
        <v>0</v>
      </c>
      <c r="BL115" s="7" t="b">
        <f t="shared" si="216"/>
        <v>1</v>
      </c>
      <c r="BM115" s="7"/>
    </row>
    <row r="116">
      <c r="A116" s="9">
        <v>43388.0</v>
      </c>
      <c r="B116" s="2">
        <v>81.0</v>
      </c>
      <c r="C116" s="2">
        <v>63.0</v>
      </c>
      <c r="D116" s="2">
        <v>79.0</v>
      </c>
      <c r="E116" s="2">
        <v>73.0</v>
      </c>
      <c r="F116" s="2">
        <v>77.0</v>
      </c>
      <c r="G116" s="2">
        <v>75.0</v>
      </c>
      <c r="H116" s="2">
        <v>57.0</v>
      </c>
      <c r="I116" s="2">
        <v>69.0</v>
      </c>
      <c r="J116" s="2">
        <v>62.0</v>
      </c>
      <c r="K116" s="2">
        <v>79.0</v>
      </c>
      <c r="L116" s="2">
        <v>70.0</v>
      </c>
      <c r="M116" s="2">
        <v>78.0</v>
      </c>
      <c r="N116" s="2">
        <v>81.0</v>
      </c>
      <c r="O116" s="2">
        <v>61.0</v>
      </c>
      <c r="P116" s="2">
        <v>78.0</v>
      </c>
      <c r="Q116" s="2">
        <v>80.0</v>
      </c>
      <c r="R116" s="2">
        <v>77.0</v>
      </c>
      <c r="S116" s="2">
        <v>68.0</v>
      </c>
      <c r="T116" s="2">
        <v>69.0</v>
      </c>
      <c r="U116" s="2">
        <v>81.0</v>
      </c>
      <c r="W116" s="3"/>
      <c r="X116" s="7">
        <f t="shared" ref="X116:AQ116" si="217">MAX(0,X115 + (B$5-B116-B$8))</f>
        <v>115.1689744</v>
      </c>
      <c r="Y116" s="7">
        <f t="shared" si="217"/>
        <v>19.30296085</v>
      </c>
      <c r="Z116" s="7">
        <f t="shared" si="217"/>
        <v>44.15193165</v>
      </c>
      <c r="AA116" s="7">
        <f t="shared" si="217"/>
        <v>61.82229863</v>
      </c>
      <c r="AB116" s="7">
        <f t="shared" si="217"/>
        <v>100.3887231</v>
      </c>
      <c r="AC116" s="7">
        <f t="shared" si="217"/>
        <v>33.50504322</v>
      </c>
      <c r="AD116" s="7">
        <f t="shared" si="217"/>
        <v>42.89679704</v>
      </c>
      <c r="AE116" s="7">
        <f t="shared" si="217"/>
        <v>71.20796694</v>
      </c>
      <c r="AF116" s="7">
        <f t="shared" si="217"/>
        <v>67.00169328</v>
      </c>
      <c r="AG116" s="7">
        <f t="shared" si="217"/>
        <v>25.44346491</v>
      </c>
      <c r="AH116" s="7">
        <f t="shared" si="217"/>
        <v>32.77289431</v>
      </c>
      <c r="AI116" s="7">
        <f t="shared" si="217"/>
        <v>26.3749744</v>
      </c>
      <c r="AJ116" s="7">
        <f t="shared" si="217"/>
        <v>0</v>
      </c>
      <c r="AK116" s="7">
        <f t="shared" si="217"/>
        <v>32.73054079</v>
      </c>
      <c r="AL116" s="7">
        <f t="shared" si="217"/>
        <v>85.99544575</v>
      </c>
      <c r="AM116" s="7">
        <f t="shared" si="217"/>
        <v>57.19380424</v>
      </c>
      <c r="AN116" s="7">
        <f t="shared" si="217"/>
        <v>53.77999626</v>
      </c>
      <c r="AO116" s="7">
        <f t="shared" si="217"/>
        <v>8.258087164</v>
      </c>
      <c r="AP116" s="7">
        <f t="shared" si="217"/>
        <v>14.65811263</v>
      </c>
      <c r="AQ116" s="7">
        <f t="shared" si="217"/>
        <v>52.49512036</v>
      </c>
      <c r="AR116" s="7"/>
      <c r="AS116" s="7" t="b">
        <f t="shared" ref="AS116:BL116" si="218">IF(X116&gt;B$7, TRUE, FALSE)</f>
        <v>1</v>
      </c>
      <c r="AT116" s="7" t="b">
        <f t="shared" si="218"/>
        <v>0</v>
      </c>
      <c r="AU116" s="7" t="b">
        <f t="shared" si="218"/>
        <v>1</v>
      </c>
      <c r="AV116" s="7" t="b">
        <f t="shared" si="218"/>
        <v>1</v>
      </c>
      <c r="AW116" s="7" t="b">
        <f t="shared" si="218"/>
        <v>1</v>
      </c>
      <c r="AX116" s="7" t="b">
        <f t="shared" si="218"/>
        <v>1</v>
      </c>
      <c r="AY116" s="7" t="b">
        <f t="shared" si="218"/>
        <v>1</v>
      </c>
      <c r="AZ116" s="7" t="b">
        <f t="shared" si="218"/>
        <v>1</v>
      </c>
      <c r="BA116" s="7" t="b">
        <f t="shared" si="218"/>
        <v>1</v>
      </c>
      <c r="BB116" s="7" t="b">
        <f t="shared" si="218"/>
        <v>0</v>
      </c>
      <c r="BC116" s="7" t="b">
        <f t="shared" si="218"/>
        <v>0</v>
      </c>
      <c r="BD116" s="7" t="b">
        <f t="shared" si="218"/>
        <v>0</v>
      </c>
      <c r="BE116" s="7" t="b">
        <f t="shared" si="218"/>
        <v>0</v>
      </c>
      <c r="BF116" s="7" t="b">
        <f t="shared" si="218"/>
        <v>0</v>
      </c>
      <c r="BG116" s="7" t="b">
        <f t="shared" si="218"/>
        <v>1</v>
      </c>
      <c r="BH116" s="7" t="b">
        <f t="shared" si="218"/>
        <v>1</v>
      </c>
      <c r="BI116" s="7" t="b">
        <f t="shared" si="218"/>
        <v>1</v>
      </c>
      <c r="BJ116" s="7" t="b">
        <f t="shared" si="218"/>
        <v>0</v>
      </c>
      <c r="BK116" s="7" t="b">
        <f t="shared" si="218"/>
        <v>0</v>
      </c>
      <c r="BL116" s="7" t="b">
        <f t="shared" si="218"/>
        <v>1</v>
      </c>
      <c r="BM116" s="7"/>
    </row>
    <row r="117">
      <c r="A117" s="9">
        <v>43389.0</v>
      </c>
      <c r="B117" s="2">
        <v>80.0</v>
      </c>
      <c r="C117" s="2">
        <v>57.0</v>
      </c>
      <c r="D117" s="2">
        <v>78.0</v>
      </c>
      <c r="E117" s="2">
        <v>77.0</v>
      </c>
      <c r="F117" s="2">
        <v>80.0</v>
      </c>
      <c r="G117" s="2">
        <v>62.0</v>
      </c>
      <c r="H117" s="2">
        <v>66.0</v>
      </c>
      <c r="I117" s="2">
        <v>72.0</v>
      </c>
      <c r="J117" s="2">
        <v>71.0</v>
      </c>
      <c r="K117" s="2">
        <v>76.0</v>
      </c>
      <c r="L117" s="2">
        <v>59.0</v>
      </c>
      <c r="M117" s="2">
        <v>76.0</v>
      </c>
      <c r="N117" s="2">
        <v>83.0</v>
      </c>
      <c r="O117" s="2">
        <v>61.0</v>
      </c>
      <c r="P117" s="2">
        <v>76.0</v>
      </c>
      <c r="Q117" s="2">
        <v>84.0</v>
      </c>
      <c r="R117" s="2">
        <v>74.0</v>
      </c>
      <c r="S117" s="2">
        <v>74.0</v>
      </c>
      <c r="T117" s="2">
        <v>70.0</v>
      </c>
      <c r="U117" s="2">
        <v>77.0</v>
      </c>
      <c r="W117" s="3"/>
      <c r="X117" s="7">
        <f t="shared" ref="X117:AQ117" si="219">MAX(0,X116 + (B$5-B117-B$8))</f>
        <v>112.9005841</v>
      </c>
      <c r="Y117" s="7">
        <f t="shared" si="219"/>
        <v>37.45444127</v>
      </c>
      <c r="Z117" s="7">
        <f t="shared" si="219"/>
        <v>45.92557469</v>
      </c>
      <c r="AA117" s="7">
        <f t="shared" si="219"/>
        <v>61.37369229</v>
      </c>
      <c r="AB117" s="7">
        <f t="shared" si="219"/>
        <v>97.75815926</v>
      </c>
      <c r="AC117" s="7">
        <f t="shared" si="219"/>
        <v>47.300727</v>
      </c>
      <c r="AD117" s="7">
        <f t="shared" si="219"/>
        <v>53.88389667</v>
      </c>
      <c r="AE117" s="7">
        <f t="shared" si="219"/>
        <v>75.77507621</v>
      </c>
      <c r="AF117" s="7">
        <f t="shared" si="219"/>
        <v>73.10186261</v>
      </c>
      <c r="AG117" s="7">
        <f t="shared" si="219"/>
        <v>27.38781141</v>
      </c>
      <c r="AH117" s="7">
        <f t="shared" si="219"/>
        <v>49.96611789</v>
      </c>
      <c r="AI117" s="7">
        <f t="shared" si="219"/>
        <v>29.44996928</v>
      </c>
      <c r="AJ117" s="7">
        <f t="shared" si="219"/>
        <v>0</v>
      </c>
      <c r="AK117" s="7">
        <f t="shared" si="219"/>
        <v>46.41317599</v>
      </c>
      <c r="AL117" s="7">
        <f t="shared" si="219"/>
        <v>91.99521804</v>
      </c>
      <c r="AM117" s="7">
        <f t="shared" si="219"/>
        <v>51.518417</v>
      </c>
      <c r="AN117" s="7">
        <f t="shared" si="219"/>
        <v>57.95374603</v>
      </c>
      <c r="AO117" s="7">
        <f t="shared" si="219"/>
        <v>10.51617433</v>
      </c>
      <c r="AP117" s="7">
        <f t="shared" si="219"/>
        <v>23.98716894</v>
      </c>
      <c r="AQ117" s="7">
        <f t="shared" si="219"/>
        <v>52.69944401</v>
      </c>
      <c r="AR117" s="7"/>
      <c r="AS117" s="7" t="b">
        <f t="shared" ref="AS117:BL117" si="220">IF(X117&gt;B$7, TRUE, FALSE)</f>
        <v>1</v>
      </c>
      <c r="AT117" s="7" t="b">
        <f t="shared" si="220"/>
        <v>1</v>
      </c>
      <c r="AU117" s="7" t="b">
        <f t="shared" si="220"/>
        <v>1</v>
      </c>
      <c r="AV117" s="7" t="b">
        <f t="shared" si="220"/>
        <v>1</v>
      </c>
      <c r="AW117" s="7" t="b">
        <f t="shared" si="220"/>
        <v>1</v>
      </c>
      <c r="AX117" s="7" t="b">
        <f t="shared" si="220"/>
        <v>1</v>
      </c>
      <c r="AY117" s="7" t="b">
        <f t="shared" si="220"/>
        <v>1</v>
      </c>
      <c r="AZ117" s="7" t="b">
        <f t="shared" si="220"/>
        <v>1</v>
      </c>
      <c r="BA117" s="7" t="b">
        <f t="shared" si="220"/>
        <v>1</v>
      </c>
      <c r="BB117" s="7" t="b">
        <f t="shared" si="220"/>
        <v>0</v>
      </c>
      <c r="BC117" s="7" t="b">
        <f t="shared" si="220"/>
        <v>1</v>
      </c>
      <c r="BD117" s="7" t="b">
        <f t="shared" si="220"/>
        <v>0</v>
      </c>
      <c r="BE117" s="7" t="b">
        <f t="shared" si="220"/>
        <v>0</v>
      </c>
      <c r="BF117" s="7" t="b">
        <f t="shared" si="220"/>
        <v>1</v>
      </c>
      <c r="BG117" s="7" t="b">
        <f t="shared" si="220"/>
        <v>1</v>
      </c>
      <c r="BH117" s="7" t="b">
        <f t="shared" si="220"/>
        <v>1</v>
      </c>
      <c r="BI117" s="7" t="b">
        <f t="shared" si="220"/>
        <v>1</v>
      </c>
      <c r="BJ117" s="7" t="b">
        <f t="shared" si="220"/>
        <v>0</v>
      </c>
      <c r="BK117" s="7" t="b">
        <f t="shared" si="220"/>
        <v>0</v>
      </c>
      <c r="BL117" s="7" t="b">
        <f t="shared" si="220"/>
        <v>1</v>
      </c>
      <c r="BM117" s="7"/>
    </row>
    <row r="118">
      <c r="A118" s="9">
        <v>43390.0</v>
      </c>
      <c r="B118" s="2">
        <v>82.0</v>
      </c>
      <c r="C118" s="2">
        <v>66.0</v>
      </c>
      <c r="D118" s="2">
        <v>77.0</v>
      </c>
      <c r="E118" s="2">
        <v>80.0</v>
      </c>
      <c r="F118" s="2">
        <v>80.0</v>
      </c>
      <c r="G118" s="2">
        <v>60.0</v>
      </c>
      <c r="H118" s="2">
        <v>64.0</v>
      </c>
      <c r="I118" s="2">
        <v>68.0</v>
      </c>
      <c r="J118" s="2">
        <v>75.0</v>
      </c>
      <c r="K118" s="2">
        <v>75.0</v>
      </c>
      <c r="L118" s="2">
        <v>71.0</v>
      </c>
      <c r="M118" s="2">
        <v>82.0</v>
      </c>
      <c r="N118" s="2">
        <v>69.0</v>
      </c>
      <c r="O118" s="2">
        <v>51.0</v>
      </c>
      <c r="P118" s="2">
        <v>80.0</v>
      </c>
      <c r="Q118" s="2">
        <v>85.0</v>
      </c>
      <c r="R118" s="2">
        <v>75.0</v>
      </c>
      <c r="S118" s="2">
        <v>72.0</v>
      </c>
      <c r="T118" s="2">
        <v>80.0</v>
      </c>
      <c r="U118" s="2">
        <v>70.0</v>
      </c>
      <c r="W118" s="3"/>
      <c r="X118" s="7">
        <f t="shared" ref="X118:AQ118" si="221">MAX(0,X117 + (B$5-B118-B$8))</f>
        <v>108.6321938</v>
      </c>
      <c r="Y118" s="7">
        <f t="shared" si="221"/>
        <v>46.60592169</v>
      </c>
      <c r="Z118" s="7">
        <f t="shared" si="221"/>
        <v>48.69921773</v>
      </c>
      <c r="AA118" s="7">
        <f t="shared" si="221"/>
        <v>57.92508596</v>
      </c>
      <c r="AB118" s="7">
        <f t="shared" si="221"/>
        <v>95.12759541</v>
      </c>
      <c r="AC118" s="7">
        <f t="shared" si="221"/>
        <v>63.09641078</v>
      </c>
      <c r="AD118" s="7">
        <f t="shared" si="221"/>
        <v>66.8709963</v>
      </c>
      <c r="AE118" s="7">
        <f t="shared" si="221"/>
        <v>84.34218548</v>
      </c>
      <c r="AF118" s="7">
        <f t="shared" si="221"/>
        <v>75.20203194</v>
      </c>
      <c r="AG118" s="7">
        <f t="shared" si="221"/>
        <v>30.3321579</v>
      </c>
      <c r="AH118" s="7">
        <f t="shared" si="221"/>
        <v>55.15934147</v>
      </c>
      <c r="AI118" s="7">
        <f t="shared" si="221"/>
        <v>26.52496416</v>
      </c>
      <c r="AJ118" s="7">
        <f t="shared" si="221"/>
        <v>7.398974742</v>
      </c>
      <c r="AK118" s="7">
        <f t="shared" si="221"/>
        <v>70.09581119</v>
      </c>
      <c r="AL118" s="7">
        <f t="shared" si="221"/>
        <v>93.99499032</v>
      </c>
      <c r="AM118" s="7">
        <f t="shared" si="221"/>
        <v>44.84302977</v>
      </c>
      <c r="AN118" s="7">
        <f t="shared" si="221"/>
        <v>61.12749579</v>
      </c>
      <c r="AO118" s="7">
        <f t="shared" si="221"/>
        <v>14.77426149</v>
      </c>
      <c r="AP118" s="7">
        <f t="shared" si="221"/>
        <v>23.31622525</v>
      </c>
      <c r="AQ118" s="7">
        <f t="shared" si="221"/>
        <v>59.90376767</v>
      </c>
      <c r="AR118" s="7"/>
      <c r="AS118" s="7" t="b">
        <f t="shared" ref="AS118:BL118" si="222">IF(X118&gt;B$7, TRUE, FALSE)</f>
        <v>1</v>
      </c>
      <c r="AT118" s="7" t="b">
        <f t="shared" si="222"/>
        <v>1</v>
      </c>
      <c r="AU118" s="7" t="b">
        <f t="shared" si="222"/>
        <v>1</v>
      </c>
      <c r="AV118" s="7" t="b">
        <f t="shared" si="222"/>
        <v>1</v>
      </c>
      <c r="AW118" s="7" t="b">
        <f t="shared" si="222"/>
        <v>1</v>
      </c>
      <c r="AX118" s="7" t="b">
        <f t="shared" si="222"/>
        <v>1</v>
      </c>
      <c r="AY118" s="7" t="b">
        <f t="shared" si="222"/>
        <v>1</v>
      </c>
      <c r="AZ118" s="7" t="b">
        <f t="shared" si="222"/>
        <v>1</v>
      </c>
      <c r="BA118" s="7" t="b">
        <f t="shared" si="222"/>
        <v>1</v>
      </c>
      <c r="BB118" s="7" t="b">
        <f t="shared" si="222"/>
        <v>0</v>
      </c>
      <c r="BC118" s="7" t="b">
        <f t="shared" si="222"/>
        <v>1</v>
      </c>
      <c r="BD118" s="7" t="b">
        <f t="shared" si="222"/>
        <v>0</v>
      </c>
      <c r="BE118" s="7" t="b">
        <f t="shared" si="222"/>
        <v>0</v>
      </c>
      <c r="BF118" s="7" t="b">
        <f t="shared" si="222"/>
        <v>1</v>
      </c>
      <c r="BG118" s="7" t="b">
        <f t="shared" si="222"/>
        <v>1</v>
      </c>
      <c r="BH118" s="7" t="b">
        <f t="shared" si="222"/>
        <v>1</v>
      </c>
      <c r="BI118" s="7" t="b">
        <f t="shared" si="222"/>
        <v>1</v>
      </c>
      <c r="BJ118" s="7" t="b">
        <f t="shared" si="222"/>
        <v>0</v>
      </c>
      <c r="BK118" s="7" t="b">
        <f t="shared" si="222"/>
        <v>0</v>
      </c>
      <c r="BL118" s="7" t="b">
        <f t="shared" si="222"/>
        <v>1</v>
      </c>
      <c r="BM118" s="7"/>
    </row>
    <row r="119">
      <c r="A119" s="9">
        <v>43391.0</v>
      </c>
      <c r="B119" s="2">
        <v>66.0</v>
      </c>
      <c r="C119" s="2">
        <v>64.0</v>
      </c>
      <c r="D119" s="2">
        <v>78.0</v>
      </c>
      <c r="E119" s="2">
        <v>71.0</v>
      </c>
      <c r="F119" s="2">
        <v>80.0</v>
      </c>
      <c r="G119" s="2">
        <v>64.0</v>
      </c>
      <c r="H119" s="2">
        <v>68.0</v>
      </c>
      <c r="I119" s="2">
        <v>70.0</v>
      </c>
      <c r="J119" s="2">
        <v>73.0</v>
      </c>
      <c r="K119" s="2">
        <v>81.0</v>
      </c>
      <c r="L119" s="2">
        <v>77.0</v>
      </c>
      <c r="M119" s="2">
        <v>77.0</v>
      </c>
      <c r="N119" s="2">
        <v>67.0</v>
      </c>
      <c r="O119" s="2">
        <v>55.0</v>
      </c>
      <c r="P119" s="2">
        <v>78.0</v>
      </c>
      <c r="Q119" s="2">
        <v>80.0</v>
      </c>
      <c r="R119" s="2">
        <v>74.0</v>
      </c>
      <c r="S119" s="2">
        <v>73.0</v>
      </c>
      <c r="T119" s="2">
        <v>76.0</v>
      </c>
      <c r="U119" s="2">
        <v>66.0</v>
      </c>
      <c r="W119" s="3"/>
      <c r="X119" s="7">
        <f t="shared" ref="X119:AQ119" si="223">MAX(0,X118 + (B$5-B119-B$8))</f>
        <v>120.3638035</v>
      </c>
      <c r="Y119" s="7">
        <f t="shared" si="223"/>
        <v>57.75740212</v>
      </c>
      <c r="Z119" s="7">
        <f t="shared" si="223"/>
        <v>50.47286077</v>
      </c>
      <c r="AA119" s="7">
        <f t="shared" si="223"/>
        <v>63.47647962</v>
      </c>
      <c r="AB119" s="7">
        <f t="shared" si="223"/>
        <v>92.49703157</v>
      </c>
      <c r="AC119" s="7">
        <f t="shared" si="223"/>
        <v>74.89209456</v>
      </c>
      <c r="AD119" s="7">
        <f t="shared" si="223"/>
        <v>75.85809593</v>
      </c>
      <c r="AE119" s="7">
        <f t="shared" si="223"/>
        <v>90.90929476</v>
      </c>
      <c r="AF119" s="7">
        <f t="shared" si="223"/>
        <v>79.30220127</v>
      </c>
      <c r="AG119" s="7">
        <f t="shared" si="223"/>
        <v>27.27650439</v>
      </c>
      <c r="AH119" s="7">
        <f t="shared" si="223"/>
        <v>54.35256505</v>
      </c>
      <c r="AI119" s="7">
        <f t="shared" si="223"/>
        <v>28.59995904</v>
      </c>
      <c r="AJ119" s="7">
        <f t="shared" si="223"/>
        <v>16.79794948</v>
      </c>
      <c r="AK119" s="7">
        <f t="shared" si="223"/>
        <v>89.77844639</v>
      </c>
      <c r="AL119" s="7">
        <f t="shared" si="223"/>
        <v>97.99476261</v>
      </c>
      <c r="AM119" s="7">
        <f t="shared" si="223"/>
        <v>43.16764253</v>
      </c>
      <c r="AN119" s="7">
        <f t="shared" si="223"/>
        <v>65.30124556</v>
      </c>
      <c r="AO119" s="7">
        <f t="shared" si="223"/>
        <v>18.03234865</v>
      </c>
      <c r="AP119" s="7">
        <f t="shared" si="223"/>
        <v>26.64528157</v>
      </c>
      <c r="AQ119" s="7">
        <f t="shared" si="223"/>
        <v>71.10809132</v>
      </c>
      <c r="AR119" s="7"/>
      <c r="AS119" s="7" t="b">
        <f t="shared" ref="AS119:BL119" si="224">IF(X119&gt;B$7, TRUE, FALSE)</f>
        <v>1</v>
      </c>
      <c r="AT119" s="7" t="b">
        <f t="shared" si="224"/>
        <v>1</v>
      </c>
      <c r="AU119" s="7" t="b">
        <f t="shared" si="224"/>
        <v>1</v>
      </c>
      <c r="AV119" s="7" t="b">
        <f t="shared" si="224"/>
        <v>1</v>
      </c>
      <c r="AW119" s="7" t="b">
        <f t="shared" si="224"/>
        <v>1</v>
      </c>
      <c r="AX119" s="7" t="b">
        <f t="shared" si="224"/>
        <v>1</v>
      </c>
      <c r="AY119" s="7" t="b">
        <f t="shared" si="224"/>
        <v>1</v>
      </c>
      <c r="AZ119" s="7" t="b">
        <f t="shared" si="224"/>
        <v>1</v>
      </c>
      <c r="BA119" s="7" t="b">
        <f t="shared" si="224"/>
        <v>1</v>
      </c>
      <c r="BB119" s="7" t="b">
        <f t="shared" si="224"/>
        <v>0</v>
      </c>
      <c r="BC119" s="7" t="b">
        <f t="shared" si="224"/>
        <v>1</v>
      </c>
      <c r="BD119" s="7" t="b">
        <f t="shared" si="224"/>
        <v>0</v>
      </c>
      <c r="BE119" s="7" t="b">
        <f t="shared" si="224"/>
        <v>0</v>
      </c>
      <c r="BF119" s="7" t="b">
        <f t="shared" si="224"/>
        <v>1</v>
      </c>
      <c r="BG119" s="7" t="b">
        <f t="shared" si="224"/>
        <v>1</v>
      </c>
      <c r="BH119" s="7" t="b">
        <f t="shared" si="224"/>
        <v>1</v>
      </c>
      <c r="BI119" s="7" t="b">
        <f t="shared" si="224"/>
        <v>1</v>
      </c>
      <c r="BJ119" s="7" t="b">
        <f t="shared" si="224"/>
        <v>0</v>
      </c>
      <c r="BK119" s="7" t="b">
        <f t="shared" si="224"/>
        <v>1</v>
      </c>
      <c r="BL119" s="7" t="b">
        <f t="shared" si="224"/>
        <v>1</v>
      </c>
      <c r="BM119" s="7"/>
    </row>
    <row r="120">
      <c r="A120" s="9">
        <v>43392.0</v>
      </c>
      <c r="B120" s="2">
        <v>63.0</v>
      </c>
      <c r="C120" s="2">
        <v>69.0</v>
      </c>
      <c r="D120" s="2">
        <v>82.0</v>
      </c>
      <c r="E120" s="2">
        <v>66.0</v>
      </c>
      <c r="F120" s="2">
        <v>73.0</v>
      </c>
      <c r="G120" s="2">
        <v>71.0</v>
      </c>
      <c r="H120" s="2">
        <v>71.0</v>
      </c>
      <c r="I120" s="2">
        <v>75.0</v>
      </c>
      <c r="J120" s="2">
        <v>68.0</v>
      </c>
      <c r="K120" s="2">
        <v>83.0</v>
      </c>
      <c r="L120" s="2">
        <v>76.0</v>
      </c>
      <c r="M120" s="2">
        <v>76.0</v>
      </c>
      <c r="N120" s="2">
        <v>65.0</v>
      </c>
      <c r="O120" s="2">
        <v>61.0</v>
      </c>
      <c r="P120" s="2">
        <v>82.0</v>
      </c>
      <c r="Q120" s="2">
        <v>67.0</v>
      </c>
      <c r="R120" s="2">
        <v>73.0</v>
      </c>
      <c r="S120" s="2">
        <v>63.0</v>
      </c>
      <c r="T120" s="2">
        <v>73.0</v>
      </c>
      <c r="U120" s="2">
        <v>64.0</v>
      </c>
      <c r="W120" s="3"/>
      <c r="X120" s="7">
        <f t="shared" ref="X120:AQ120" si="225">MAX(0,X119 + (B$5-B120-B$8))</f>
        <v>135.0954132</v>
      </c>
      <c r="Y120" s="7">
        <f t="shared" si="225"/>
        <v>63.90888254</v>
      </c>
      <c r="Z120" s="7">
        <f t="shared" si="225"/>
        <v>48.24650381</v>
      </c>
      <c r="AA120" s="7">
        <f t="shared" si="225"/>
        <v>74.02787329</v>
      </c>
      <c r="AB120" s="7">
        <f t="shared" si="225"/>
        <v>96.86646772</v>
      </c>
      <c r="AC120" s="7">
        <f t="shared" si="225"/>
        <v>79.68777835</v>
      </c>
      <c r="AD120" s="7">
        <f t="shared" si="225"/>
        <v>81.84519556</v>
      </c>
      <c r="AE120" s="7">
        <f t="shared" si="225"/>
        <v>92.47640403</v>
      </c>
      <c r="AF120" s="7">
        <f t="shared" si="225"/>
        <v>88.40237059</v>
      </c>
      <c r="AG120" s="7">
        <f t="shared" si="225"/>
        <v>22.22085088</v>
      </c>
      <c r="AH120" s="7">
        <f t="shared" si="225"/>
        <v>54.54578863</v>
      </c>
      <c r="AI120" s="7">
        <f t="shared" si="225"/>
        <v>31.67495392</v>
      </c>
      <c r="AJ120" s="7">
        <f t="shared" si="225"/>
        <v>28.19692423</v>
      </c>
      <c r="AK120" s="7">
        <f t="shared" si="225"/>
        <v>103.4610816</v>
      </c>
      <c r="AL120" s="7">
        <f t="shared" si="225"/>
        <v>97.9945349</v>
      </c>
      <c r="AM120" s="7">
        <f t="shared" si="225"/>
        <v>54.4922553</v>
      </c>
      <c r="AN120" s="7">
        <f t="shared" si="225"/>
        <v>70.47499532</v>
      </c>
      <c r="AO120" s="7">
        <f t="shared" si="225"/>
        <v>31.29043582</v>
      </c>
      <c r="AP120" s="7">
        <f t="shared" si="225"/>
        <v>32.97433788</v>
      </c>
      <c r="AQ120" s="7">
        <f t="shared" si="225"/>
        <v>84.31241497</v>
      </c>
      <c r="AR120" s="7"/>
      <c r="AS120" s="7" t="b">
        <f t="shared" ref="AS120:BL120" si="226">IF(X120&gt;B$7, TRUE, FALSE)</f>
        <v>1</v>
      </c>
      <c r="AT120" s="7" t="b">
        <f t="shared" si="226"/>
        <v>1</v>
      </c>
      <c r="AU120" s="7" t="b">
        <f t="shared" si="226"/>
        <v>1</v>
      </c>
      <c r="AV120" s="7" t="b">
        <f t="shared" si="226"/>
        <v>1</v>
      </c>
      <c r="AW120" s="7" t="b">
        <f t="shared" si="226"/>
        <v>1</v>
      </c>
      <c r="AX120" s="7" t="b">
        <f t="shared" si="226"/>
        <v>1</v>
      </c>
      <c r="AY120" s="7" t="b">
        <f t="shared" si="226"/>
        <v>1</v>
      </c>
      <c r="AZ120" s="7" t="b">
        <f t="shared" si="226"/>
        <v>1</v>
      </c>
      <c r="BA120" s="7" t="b">
        <f t="shared" si="226"/>
        <v>1</v>
      </c>
      <c r="BB120" s="7" t="b">
        <f t="shared" si="226"/>
        <v>0</v>
      </c>
      <c r="BC120" s="7" t="b">
        <f t="shared" si="226"/>
        <v>1</v>
      </c>
      <c r="BD120" s="7" t="b">
        <f t="shared" si="226"/>
        <v>0</v>
      </c>
      <c r="BE120" s="7" t="b">
        <f t="shared" si="226"/>
        <v>0</v>
      </c>
      <c r="BF120" s="7" t="b">
        <f t="shared" si="226"/>
        <v>1</v>
      </c>
      <c r="BG120" s="7" t="b">
        <f t="shared" si="226"/>
        <v>1</v>
      </c>
      <c r="BH120" s="7" t="b">
        <f t="shared" si="226"/>
        <v>1</v>
      </c>
      <c r="BI120" s="7" t="b">
        <f t="shared" si="226"/>
        <v>1</v>
      </c>
      <c r="BJ120" s="7" t="b">
        <f t="shared" si="226"/>
        <v>1</v>
      </c>
      <c r="BK120" s="7" t="b">
        <f t="shared" si="226"/>
        <v>1</v>
      </c>
      <c r="BL120" s="7" t="b">
        <f t="shared" si="226"/>
        <v>1</v>
      </c>
      <c r="BM120" s="7"/>
    </row>
    <row r="121">
      <c r="A121" s="9">
        <v>43393.0</v>
      </c>
      <c r="B121" s="2">
        <v>68.0</v>
      </c>
      <c r="C121" s="2">
        <v>70.0</v>
      </c>
      <c r="D121" s="2">
        <v>75.0</v>
      </c>
      <c r="E121" s="2">
        <v>60.0</v>
      </c>
      <c r="F121" s="2">
        <v>73.0</v>
      </c>
      <c r="G121" s="2">
        <v>75.0</v>
      </c>
      <c r="H121" s="2">
        <v>73.0</v>
      </c>
      <c r="I121" s="2">
        <v>78.0</v>
      </c>
      <c r="J121" s="2">
        <v>71.0</v>
      </c>
      <c r="K121" s="2">
        <v>83.0</v>
      </c>
      <c r="L121" s="2">
        <v>69.0</v>
      </c>
      <c r="M121" s="2">
        <v>75.0</v>
      </c>
      <c r="N121" s="2">
        <v>66.0</v>
      </c>
      <c r="O121" s="2">
        <v>68.0</v>
      </c>
      <c r="P121" s="2">
        <v>77.0</v>
      </c>
      <c r="Q121" s="2">
        <v>59.0</v>
      </c>
      <c r="R121" s="2">
        <v>71.0</v>
      </c>
      <c r="S121" s="2">
        <v>70.0</v>
      </c>
      <c r="T121" s="2">
        <v>73.0</v>
      </c>
      <c r="U121" s="2">
        <v>71.0</v>
      </c>
      <c r="W121" s="3"/>
      <c r="X121" s="7">
        <f t="shared" ref="X121:AQ121" si="227">MAX(0,X120 + (B$5-B121-B$8))</f>
        <v>144.8270229</v>
      </c>
      <c r="Y121" s="7">
        <f t="shared" si="227"/>
        <v>69.06036296</v>
      </c>
      <c r="Z121" s="7">
        <f t="shared" si="227"/>
        <v>53.02014685</v>
      </c>
      <c r="AA121" s="7">
        <f t="shared" si="227"/>
        <v>90.57926695</v>
      </c>
      <c r="AB121" s="7">
        <f t="shared" si="227"/>
        <v>101.2359039</v>
      </c>
      <c r="AC121" s="7">
        <f t="shared" si="227"/>
        <v>80.48346213</v>
      </c>
      <c r="AD121" s="7">
        <f t="shared" si="227"/>
        <v>85.8322952</v>
      </c>
      <c r="AE121" s="7">
        <f t="shared" si="227"/>
        <v>91.04351331</v>
      </c>
      <c r="AF121" s="7">
        <f t="shared" si="227"/>
        <v>94.50253992</v>
      </c>
      <c r="AG121" s="7">
        <f t="shared" si="227"/>
        <v>17.16519737</v>
      </c>
      <c r="AH121" s="7">
        <f t="shared" si="227"/>
        <v>61.73901221</v>
      </c>
      <c r="AI121" s="7">
        <f t="shared" si="227"/>
        <v>35.7499488</v>
      </c>
      <c r="AJ121" s="7">
        <f t="shared" si="227"/>
        <v>38.59589897</v>
      </c>
      <c r="AK121" s="7">
        <f t="shared" si="227"/>
        <v>110.1437168</v>
      </c>
      <c r="AL121" s="7">
        <f t="shared" si="227"/>
        <v>102.9943072</v>
      </c>
      <c r="AM121" s="7">
        <f t="shared" si="227"/>
        <v>73.81686806</v>
      </c>
      <c r="AN121" s="7">
        <f t="shared" si="227"/>
        <v>77.64874509</v>
      </c>
      <c r="AO121" s="7">
        <f t="shared" si="227"/>
        <v>37.54852298</v>
      </c>
      <c r="AP121" s="7">
        <f t="shared" si="227"/>
        <v>39.30339419</v>
      </c>
      <c r="AQ121" s="7">
        <f t="shared" si="227"/>
        <v>90.51673862</v>
      </c>
      <c r="AR121" s="7"/>
      <c r="AS121" s="7" t="b">
        <f t="shared" ref="AS121:BL121" si="228">IF(X121&gt;B$7, TRUE, FALSE)</f>
        <v>1</v>
      </c>
      <c r="AT121" s="7" t="b">
        <f t="shared" si="228"/>
        <v>1</v>
      </c>
      <c r="AU121" s="7" t="b">
        <f t="shared" si="228"/>
        <v>1</v>
      </c>
      <c r="AV121" s="7" t="b">
        <f t="shared" si="228"/>
        <v>1</v>
      </c>
      <c r="AW121" s="7" t="b">
        <f t="shared" si="228"/>
        <v>1</v>
      </c>
      <c r="AX121" s="7" t="b">
        <f t="shared" si="228"/>
        <v>1</v>
      </c>
      <c r="AY121" s="7" t="b">
        <f t="shared" si="228"/>
        <v>1</v>
      </c>
      <c r="AZ121" s="7" t="b">
        <f t="shared" si="228"/>
        <v>1</v>
      </c>
      <c r="BA121" s="7" t="b">
        <f t="shared" si="228"/>
        <v>1</v>
      </c>
      <c r="BB121" s="7" t="b">
        <f t="shared" si="228"/>
        <v>0</v>
      </c>
      <c r="BC121" s="7" t="b">
        <f t="shared" si="228"/>
        <v>1</v>
      </c>
      <c r="BD121" s="7" t="b">
        <f t="shared" si="228"/>
        <v>0</v>
      </c>
      <c r="BE121" s="7" t="b">
        <f t="shared" si="228"/>
        <v>1</v>
      </c>
      <c r="BF121" s="7" t="b">
        <f t="shared" si="228"/>
        <v>1</v>
      </c>
      <c r="BG121" s="7" t="b">
        <f t="shared" si="228"/>
        <v>1</v>
      </c>
      <c r="BH121" s="7" t="b">
        <f t="shared" si="228"/>
        <v>1</v>
      </c>
      <c r="BI121" s="7" t="b">
        <f t="shared" si="228"/>
        <v>1</v>
      </c>
      <c r="BJ121" s="7" t="b">
        <f t="shared" si="228"/>
        <v>1</v>
      </c>
      <c r="BK121" s="7" t="b">
        <f t="shared" si="228"/>
        <v>1</v>
      </c>
      <c r="BL121" s="7" t="b">
        <f t="shared" si="228"/>
        <v>1</v>
      </c>
      <c r="BM121" s="7"/>
    </row>
    <row r="122">
      <c r="A122" s="9">
        <v>43394.0</v>
      </c>
      <c r="B122" s="2">
        <v>79.0</v>
      </c>
      <c r="C122" s="2">
        <v>70.0</v>
      </c>
      <c r="D122" s="2">
        <v>73.0</v>
      </c>
      <c r="E122" s="2">
        <v>64.0</v>
      </c>
      <c r="F122" s="2">
        <v>75.0</v>
      </c>
      <c r="G122" s="2">
        <v>79.0</v>
      </c>
      <c r="H122" s="2">
        <v>71.0</v>
      </c>
      <c r="I122" s="2">
        <v>84.0</v>
      </c>
      <c r="J122" s="2">
        <v>73.0</v>
      </c>
      <c r="K122" s="2">
        <v>80.0</v>
      </c>
      <c r="L122" s="2">
        <v>69.0</v>
      </c>
      <c r="M122" s="2">
        <v>78.0</v>
      </c>
      <c r="N122" s="2">
        <v>72.0</v>
      </c>
      <c r="O122" s="2">
        <v>71.0</v>
      </c>
      <c r="P122" s="2">
        <v>80.0</v>
      </c>
      <c r="Q122" s="2">
        <v>63.0</v>
      </c>
      <c r="R122" s="2">
        <v>76.0</v>
      </c>
      <c r="S122" s="2">
        <v>72.0</v>
      </c>
      <c r="T122" s="2">
        <v>77.0</v>
      </c>
      <c r="U122" s="2">
        <v>76.0</v>
      </c>
      <c r="W122" s="3"/>
      <c r="X122" s="7">
        <f t="shared" ref="X122:AQ122" si="229">MAX(0,X121 + (B$5-B122-B$8))</f>
        <v>143.5586325</v>
      </c>
      <c r="Y122" s="7">
        <f t="shared" si="229"/>
        <v>74.21184339</v>
      </c>
      <c r="Z122" s="7">
        <f t="shared" si="229"/>
        <v>59.79378989</v>
      </c>
      <c r="AA122" s="7">
        <f t="shared" si="229"/>
        <v>103.1306606</v>
      </c>
      <c r="AB122" s="7">
        <f t="shared" si="229"/>
        <v>103.60534</v>
      </c>
      <c r="AC122" s="7">
        <f t="shared" si="229"/>
        <v>77.27914591</v>
      </c>
      <c r="AD122" s="7">
        <f t="shared" si="229"/>
        <v>91.81939483</v>
      </c>
      <c r="AE122" s="7">
        <f t="shared" si="229"/>
        <v>83.61062258</v>
      </c>
      <c r="AF122" s="7">
        <f t="shared" si="229"/>
        <v>98.60270925</v>
      </c>
      <c r="AG122" s="7">
        <f t="shared" si="229"/>
        <v>15.10954386</v>
      </c>
      <c r="AH122" s="7">
        <f t="shared" si="229"/>
        <v>68.93223579</v>
      </c>
      <c r="AI122" s="7">
        <f t="shared" si="229"/>
        <v>36.82494368</v>
      </c>
      <c r="AJ122" s="7">
        <f t="shared" si="229"/>
        <v>42.99487371</v>
      </c>
      <c r="AK122" s="7">
        <f t="shared" si="229"/>
        <v>113.826352</v>
      </c>
      <c r="AL122" s="7">
        <f t="shared" si="229"/>
        <v>104.9940795</v>
      </c>
      <c r="AM122" s="7">
        <f t="shared" si="229"/>
        <v>89.14148083</v>
      </c>
      <c r="AN122" s="7">
        <f t="shared" si="229"/>
        <v>79.82249486</v>
      </c>
      <c r="AO122" s="7">
        <f t="shared" si="229"/>
        <v>41.80661015</v>
      </c>
      <c r="AP122" s="7">
        <f t="shared" si="229"/>
        <v>41.6324505</v>
      </c>
      <c r="AQ122" s="7">
        <f t="shared" si="229"/>
        <v>91.72106228</v>
      </c>
      <c r="AR122" s="7"/>
      <c r="AS122" s="7" t="b">
        <f t="shared" ref="AS122:BL122" si="230">IF(X122&gt;B$7, TRUE, FALSE)</f>
        <v>1</v>
      </c>
      <c r="AT122" s="7" t="b">
        <f t="shared" si="230"/>
        <v>1</v>
      </c>
      <c r="AU122" s="7" t="b">
        <f t="shared" si="230"/>
        <v>1</v>
      </c>
      <c r="AV122" s="7" t="b">
        <f t="shared" si="230"/>
        <v>1</v>
      </c>
      <c r="AW122" s="7" t="b">
        <f t="shared" si="230"/>
        <v>1</v>
      </c>
      <c r="AX122" s="7" t="b">
        <f t="shared" si="230"/>
        <v>1</v>
      </c>
      <c r="AY122" s="7" t="b">
        <f t="shared" si="230"/>
        <v>1</v>
      </c>
      <c r="AZ122" s="7" t="b">
        <f t="shared" si="230"/>
        <v>1</v>
      </c>
      <c r="BA122" s="7" t="b">
        <f t="shared" si="230"/>
        <v>1</v>
      </c>
      <c r="BB122" s="7" t="b">
        <f t="shared" si="230"/>
        <v>0</v>
      </c>
      <c r="BC122" s="7" t="b">
        <f t="shared" si="230"/>
        <v>1</v>
      </c>
      <c r="BD122" s="7" t="b">
        <f t="shared" si="230"/>
        <v>1</v>
      </c>
      <c r="BE122" s="7" t="b">
        <f t="shared" si="230"/>
        <v>1</v>
      </c>
      <c r="BF122" s="7" t="b">
        <f t="shared" si="230"/>
        <v>1</v>
      </c>
      <c r="BG122" s="7" t="b">
        <f t="shared" si="230"/>
        <v>1</v>
      </c>
      <c r="BH122" s="7" t="b">
        <f t="shared" si="230"/>
        <v>1</v>
      </c>
      <c r="BI122" s="7" t="b">
        <f t="shared" si="230"/>
        <v>1</v>
      </c>
      <c r="BJ122" s="7" t="b">
        <f t="shared" si="230"/>
        <v>1</v>
      </c>
      <c r="BK122" s="7" t="b">
        <f t="shared" si="230"/>
        <v>1</v>
      </c>
      <c r="BL122" s="7" t="b">
        <f t="shared" si="230"/>
        <v>1</v>
      </c>
      <c r="BM122" s="7"/>
    </row>
    <row r="123">
      <c r="A123" s="9">
        <v>43395.0</v>
      </c>
      <c r="B123" s="2">
        <v>81.0</v>
      </c>
      <c r="C123" s="2">
        <v>62.0</v>
      </c>
      <c r="D123" s="2">
        <v>63.0</v>
      </c>
      <c r="E123" s="2">
        <v>73.0</v>
      </c>
      <c r="F123" s="2">
        <v>79.0</v>
      </c>
      <c r="G123" s="2">
        <v>80.0</v>
      </c>
      <c r="H123" s="2">
        <v>64.0</v>
      </c>
      <c r="I123" s="2">
        <v>78.0</v>
      </c>
      <c r="J123" s="2">
        <v>73.0</v>
      </c>
      <c r="K123" s="2">
        <v>67.0</v>
      </c>
      <c r="L123" s="2">
        <v>70.0</v>
      </c>
      <c r="M123" s="2">
        <v>72.0</v>
      </c>
      <c r="N123" s="2">
        <v>68.0</v>
      </c>
      <c r="O123" s="2">
        <v>74.0</v>
      </c>
      <c r="P123" s="2">
        <v>78.0</v>
      </c>
      <c r="Q123" s="2">
        <v>68.0</v>
      </c>
      <c r="R123" s="2">
        <v>79.0</v>
      </c>
      <c r="S123" s="2">
        <v>69.0</v>
      </c>
      <c r="T123" s="2">
        <v>70.0</v>
      </c>
      <c r="U123" s="2">
        <v>79.0</v>
      </c>
      <c r="W123" s="3"/>
      <c r="X123" s="7">
        <f t="shared" ref="X123:AQ123" si="231">MAX(0,X122 + (B$5-B123-B$8))</f>
        <v>140.2902422</v>
      </c>
      <c r="Y123" s="7">
        <f t="shared" si="231"/>
        <v>87.36332381</v>
      </c>
      <c r="Z123" s="7">
        <f t="shared" si="231"/>
        <v>76.56743292</v>
      </c>
      <c r="AA123" s="7">
        <f t="shared" si="231"/>
        <v>106.6820543</v>
      </c>
      <c r="AB123" s="7">
        <f t="shared" si="231"/>
        <v>101.9747762</v>
      </c>
      <c r="AC123" s="7">
        <f t="shared" si="231"/>
        <v>73.07482969</v>
      </c>
      <c r="AD123" s="7">
        <f t="shared" si="231"/>
        <v>104.8064945</v>
      </c>
      <c r="AE123" s="7">
        <f t="shared" si="231"/>
        <v>82.17773185</v>
      </c>
      <c r="AF123" s="7">
        <f t="shared" si="231"/>
        <v>102.7028786</v>
      </c>
      <c r="AG123" s="7">
        <f t="shared" si="231"/>
        <v>26.05389035</v>
      </c>
      <c r="AH123" s="7">
        <f t="shared" si="231"/>
        <v>75.12545936</v>
      </c>
      <c r="AI123" s="7">
        <f t="shared" si="231"/>
        <v>43.89993857</v>
      </c>
      <c r="AJ123" s="7">
        <f t="shared" si="231"/>
        <v>51.39384845</v>
      </c>
      <c r="AK123" s="7">
        <f t="shared" si="231"/>
        <v>114.5089872</v>
      </c>
      <c r="AL123" s="7">
        <f t="shared" si="231"/>
        <v>108.9938518</v>
      </c>
      <c r="AM123" s="7">
        <f t="shared" si="231"/>
        <v>99.46609359</v>
      </c>
      <c r="AN123" s="7">
        <f t="shared" si="231"/>
        <v>78.99624462</v>
      </c>
      <c r="AO123" s="7">
        <f t="shared" si="231"/>
        <v>49.06469731</v>
      </c>
      <c r="AP123" s="7">
        <f t="shared" si="231"/>
        <v>50.96150682</v>
      </c>
      <c r="AQ123" s="7">
        <f t="shared" si="231"/>
        <v>89.92538593</v>
      </c>
      <c r="AR123" s="7"/>
      <c r="AS123" s="7" t="b">
        <f t="shared" ref="AS123:BL123" si="232">IF(X123&gt;B$7, TRUE, FALSE)</f>
        <v>1</v>
      </c>
      <c r="AT123" s="7" t="b">
        <f t="shared" si="232"/>
        <v>1</v>
      </c>
      <c r="AU123" s="7" t="b">
        <f t="shared" si="232"/>
        <v>1</v>
      </c>
      <c r="AV123" s="7" t="b">
        <f t="shared" si="232"/>
        <v>1</v>
      </c>
      <c r="AW123" s="7" t="b">
        <f t="shared" si="232"/>
        <v>1</v>
      </c>
      <c r="AX123" s="7" t="b">
        <f t="shared" si="232"/>
        <v>1</v>
      </c>
      <c r="AY123" s="7" t="b">
        <f t="shared" si="232"/>
        <v>1</v>
      </c>
      <c r="AZ123" s="7" t="b">
        <f t="shared" si="232"/>
        <v>1</v>
      </c>
      <c r="BA123" s="7" t="b">
        <f t="shared" si="232"/>
        <v>1</v>
      </c>
      <c r="BB123" s="7" t="b">
        <f t="shared" si="232"/>
        <v>0</v>
      </c>
      <c r="BC123" s="7" t="b">
        <f t="shared" si="232"/>
        <v>1</v>
      </c>
      <c r="BD123" s="7" t="b">
        <f t="shared" si="232"/>
        <v>1</v>
      </c>
      <c r="BE123" s="7" t="b">
        <f t="shared" si="232"/>
        <v>1</v>
      </c>
      <c r="BF123" s="7" t="b">
        <f t="shared" si="232"/>
        <v>1</v>
      </c>
      <c r="BG123" s="7" t="b">
        <f t="shared" si="232"/>
        <v>1</v>
      </c>
      <c r="BH123" s="7" t="b">
        <f t="shared" si="232"/>
        <v>1</v>
      </c>
      <c r="BI123" s="7" t="b">
        <f t="shared" si="232"/>
        <v>1</v>
      </c>
      <c r="BJ123" s="7" t="b">
        <f t="shared" si="232"/>
        <v>1</v>
      </c>
      <c r="BK123" s="7" t="b">
        <f t="shared" si="232"/>
        <v>1</v>
      </c>
      <c r="BL123" s="7" t="b">
        <f t="shared" si="232"/>
        <v>1</v>
      </c>
      <c r="BM123" s="7"/>
    </row>
    <row r="124">
      <c r="A124" s="9">
        <v>43396.0</v>
      </c>
      <c r="B124" s="2">
        <v>69.0</v>
      </c>
      <c r="C124" s="2">
        <v>63.0</v>
      </c>
      <c r="D124" s="2">
        <v>63.0</v>
      </c>
      <c r="E124" s="2">
        <v>57.0</v>
      </c>
      <c r="F124" s="2">
        <v>75.0</v>
      </c>
      <c r="G124" s="2">
        <v>81.0</v>
      </c>
      <c r="H124" s="2">
        <v>59.0</v>
      </c>
      <c r="I124" s="2">
        <v>78.0</v>
      </c>
      <c r="J124" s="2">
        <v>70.0</v>
      </c>
      <c r="K124" s="2">
        <v>70.0</v>
      </c>
      <c r="L124" s="2">
        <v>53.0</v>
      </c>
      <c r="M124" s="2">
        <v>81.0</v>
      </c>
      <c r="N124" s="2">
        <v>62.0</v>
      </c>
      <c r="O124" s="2">
        <v>72.0</v>
      </c>
      <c r="P124" s="2">
        <v>76.0</v>
      </c>
      <c r="Q124" s="2">
        <v>70.0</v>
      </c>
      <c r="R124" s="2">
        <v>78.0</v>
      </c>
      <c r="S124" s="2">
        <v>63.0</v>
      </c>
      <c r="T124" s="2">
        <v>72.0</v>
      </c>
      <c r="U124" s="2">
        <v>81.0</v>
      </c>
      <c r="W124" s="3"/>
      <c r="X124" s="7">
        <f t="shared" ref="X124:AQ124" si="233">MAX(0,X123 + (B$5-B124-B$8))</f>
        <v>149.0218519</v>
      </c>
      <c r="Y124" s="7">
        <f t="shared" si="233"/>
        <v>99.51480423</v>
      </c>
      <c r="Z124" s="7">
        <f t="shared" si="233"/>
        <v>93.34107596</v>
      </c>
      <c r="AA124" s="7">
        <f t="shared" si="233"/>
        <v>126.2334479</v>
      </c>
      <c r="AB124" s="7">
        <f t="shared" si="233"/>
        <v>104.3442123</v>
      </c>
      <c r="AC124" s="7">
        <f t="shared" si="233"/>
        <v>67.87051348</v>
      </c>
      <c r="AD124" s="7">
        <f t="shared" si="233"/>
        <v>122.7935941</v>
      </c>
      <c r="AE124" s="7">
        <f t="shared" si="233"/>
        <v>80.74484113</v>
      </c>
      <c r="AF124" s="7">
        <f t="shared" si="233"/>
        <v>109.8030479</v>
      </c>
      <c r="AG124" s="7">
        <f t="shared" si="233"/>
        <v>33.99823685</v>
      </c>
      <c r="AH124" s="7">
        <f t="shared" si="233"/>
        <v>98.31868294</v>
      </c>
      <c r="AI124" s="7">
        <f t="shared" si="233"/>
        <v>41.97493345</v>
      </c>
      <c r="AJ124" s="7">
        <f t="shared" si="233"/>
        <v>65.79282319</v>
      </c>
      <c r="AK124" s="7">
        <f t="shared" si="233"/>
        <v>117.1916224</v>
      </c>
      <c r="AL124" s="7">
        <f t="shared" si="233"/>
        <v>114.993624</v>
      </c>
      <c r="AM124" s="7">
        <f t="shared" si="233"/>
        <v>107.7907064</v>
      </c>
      <c r="AN124" s="7">
        <f t="shared" si="233"/>
        <v>79.16999439</v>
      </c>
      <c r="AO124" s="7">
        <f t="shared" si="233"/>
        <v>62.32278447</v>
      </c>
      <c r="AP124" s="7">
        <f t="shared" si="233"/>
        <v>58.29056313</v>
      </c>
      <c r="AQ124" s="7">
        <f t="shared" si="233"/>
        <v>86.12970958</v>
      </c>
      <c r="AR124" s="7"/>
      <c r="AS124" s="7" t="b">
        <f t="shared" ref="AS124:BL124" si="234">IF(X124&gt;B$7, TRUE, FALSE)</f>
        <v>1</v>
      </c>
      <c r="AT124" s="7" t="b">
        <f t="shared" si="234"/>
        <v>1</v>
      </c>
      <c r="AU124" s="7" t="b">
        <f t="shared" si="234"/>
        <v>1</v>
      </c>
      <c r="AV124" s="7" t="b">
        <f t="shared" si="234"/>
        <v>1</v>
      </c>
      <c r="AW124" s="7" t="b">
        <f t="shared" si="234"/>
        <v>1</v>
      </c>
      <c r="AX124" s="7" t="b">
        <f t="shared" si="234"/>
        <v>1</v>
      </c>
      <c r="AY124" s="7" t="b">
        <f t="shared" si="234"/>
        <v>1</v>
      </c>
      <c r="AZ124" s="7" t="b">
        <f t="shared" si="234"/>
        <v>1</v>
      </c>
      <c r="BA124" s="7" t="b">
        <f t="shared" si="234"/>
        <v>1</v>
      </c>
      <c r="BB124" s="7" t="b">
        <f t="shared" si="234"/>
        <v>1</v>
      </c>
      <c r="BC124" s="7" t="b">
        <f t="shared" si="234"/>
        <v>1</v>
      </c>
      <c r="BD124" s="7" t="b">
        <f t="shared" si="234"/>
        <v>1</v>
      </c>
      <c r="BE124" s="7" t="b">
        <f t="shared" si="234"/>
        <v>1</v>
      </c>
      <c r="BF124" s="7" t="b">
        <f t="shared" si="234"/>
        <v>1</v>
      </c>
      <c r="BG124" s="7" t="b">
        <f t="shared" si="234"/>
        <v>1</v>
      </c>
      <c r="BH124" s="7" t="b">
        <f t="shared" si="234"/>
        <v>1</v>
      </c>
      <c r="BI124" s="7" t="b">
        <f t="shared" si="234"/>
        <v>1</v>
      </c>
      <c r="BJ124" s="7" t="b">
        <f t="shared" si="234"/>
        <v>1</v>
      </c>
      <c r="BK124" s="7" t="b">
        <f t="shared" si="234"/>
        <v>1</v>
      </c>
      <c r="BL124" s="7" t="b">
        <f t="shared" si="234"/>
        <v>1</v>
      </c>
      <c r="BM124" s="7"/>
    </row>
    <row r="125">
      <c r="A125" s="9">
        <v>43397.0</v>
      </c>
      <c r="B125" s="2">
        <v>73.0</v>
      </c>
      <c r="C125" s="2">
        <v>62.0</v>
      </c>
      <c r="D125" s="2">
        <v>72.0</v>
      </c>
      <c r="E125" s="2">
        <v>59.0</v>
      </c>
      <c r="F125" s="2">
        <v>75.0</v>
      </c>
      <c r="G125" s="2">
        <v>79.0</v>
      </c>
      <c r="H125" s="2">
        <v>68.0</v>
      </c>
      <c r="I125" s="2">
        <v>73.0</v>
      </c>
      <c r="J125" s="2">
        <v>73.0</v>
      </c>
      <c r="K125" s="2">
        <v>56.0</v>
      </c>
      <c r="L125" s="2">
        <v>56.0</v>
      </c>
      <c r="M125" s="2">
        <v>59.0</v>
      </c>
      <c r="N125" s="2">
        <v>54.0</v>
      </c>
      <c r="O125" s="2">
        <v>69.0</v>
      </c>
      <c r="P125" s="2">
        <v>81.0</v>
      </c>
      <c r="Q125" s="2">
        <v>73.0</v>
      </c>
      <c r="R125" s="2">
        <v>79.0</v>
      </c>
      <c r="S125" s="2">
        <v>66.0</v>
      </c>
      <c r="T125" s="2">
        <v>74.0</v>
      </c>
      <c r="U125" s="2">
        <v>76.0</v>
      </c>
      <c r="W125" s="3"/>
      <c r="X125" s="7">
        <f t="shared" ref="X125:AQ125" si="235">MAX(0,X124 + (B$5-B125-B$8))</f>
        <v>153.7534616</v>
      </c>
      <c r="Y125" s="7">
        <f t="shared" si="235"/>
        <v>112.6662847</v>
      </c>
      <c r="Z125" s="7">
        <f t="shared" si="235"/>
        <v>101.114719</v>
      </c>
      <c r="AA125" s="7">
        <f t="shared" si="235"/>
        <v>143.7848416</v>
      </c>
      <c r="AB125" s="7">
        <f t="shared" si="235"/>
        <v>106.7136485</v>
      </c>
      <c r="AC125" s="7">
        <f t="shared" si="235"/>
        <v>64.66619726</v>
      </c>
      <c r="AD125" s="7">
        <f t="shared" si="235"/>
        <v>131.7806937</v>
      </c>
      <c r="AE125" s="7">
        <f t="shared" si="235"/>
        <v>84.3119504</v>
      </c>
      <c r="AF125" s="7">
        <f t="shared" si="235"/>
        <v>113.9032172</v>
      </c>
      <c r="AG125" s="7">
        <f t="shared" si="235"/>
        <v>55.94258334</v>
      </c>
      <c r="AH125" s="7">
        <f t="shared" si="235"/>
        <v>118.5119065</v>
      </c>
      <c r="AI125" s="7">
        <f t="shared" si="235"/>
        <v>62.04992833</v>
      </c>
      <c r="AJ125" s="7">
        <f t="shared" si="235"/>
        <v>88.19179794</v>
      </c>
      <c r="AK125" s="7">
        <f t="shared" si="235"/>
        <v>122.8742576</v>
      </c>
      <c r="AL125" s="7">
        <f t="shared" si="235"/>
        <v>115.9933963</v>
      </c>
      <c r="AM125" s="7">
        <f t="shared" si="235"/>
        <v>113.1153191</v>
      </c>
      <c r="AN125" s="7">
        <f t="shared" si="235"/>
        <v>78.34374415</v>
      </c>
      <c r="AO125" s="7">
        <f t="shared" si="235"/>
        <v>72.58087164</v>
      </c>
      <c r="AP125" s="7">
        <f t="shared" si="235"/>
        <v>63.61961944</v>
      </c>
      <c r="AQ125" s="7">
        <f t="shared" si="235"/>
        <v>87.33403324</v>
      </c>
      <c r="AR125" s="7"/>
      <c r="AS125" s="7" t="b">
        <f t="shared" ref="AS125:BL125" si="236">IF(X125&gt;B$7, TRUE, FALSE)</f>
        <v>1</v>
      </c>
      <c r="AT125" s="7" t="b">
        <f t="shared" si="236"/>
        <v>1</v>
      </c>
      <c r="AU125" s="7" t="b">
        <f t="shared" si="236"/>
        <v>1</v>
      </c>
      <c r="AV125" s="7" t="b">
        <f t="shared" si="236"/>
        <v>1</v>
      </c>
      <c r="AW125" s="7" t="b">
        <f t="shared" si="236"/>
        <v>1</v>
      </c>
      <c r="AX125" s="7" t="b">
        <f t="shared" si="236"/>
        <v>1</v>
      </c>
      <c r="AY125" s="7" t="b">
        <f t="shared" si="236"/>
        <v>1</v>
      </c>
      <c r="AZ125" s="7" t="b">
        <f t="shared" si="236"/>
        <v>1</v>
      </c>
      <c r="BA125" s="7" t="b">
        <f t="shared" si="236"/>
        <v>1</v>
      </c>
      <c r="BB125" s="7" t="b">
        <f t="shared" si="236"/>
        <v>1</v>
      </c>
      <c r="BC125" s="7" t="b">
        <f t="shared" si="236"/>
        <v>1</v>
      </c>
      <c r="BD125" s="7" t="b">
        <f t="shared" si="236"/>
        <v>1</v>
      </c>
      <c r="BE125" s="7" t="b">
        <f t="shared" si="236"/>
        <v>1</v>
      </c>
      <c r="BF125" s="7" t="b">
        <f t="shared" si="236"/>
        <v>1</v>
      </c>
      <c r="BG125" s="7" t="b">
        <f t="shared" si="236"/>
        <v>1</v>
      </c>
      <c r="BH125" s="7" t="b">
        <f t="shared" si="236"/>
        <v>1</v>
      </c>
      <c r="BI125" s="7" t="b">
        <f t="shared" si="236"/>
        <v>1</v>
      </c>
      <c r="BJ125" s="7" t="b">
        <f t="shared" si="236"/>
        <v>1</v>
      </c>
      <c r="BK125" s="7" t="b">
        <f t="shared" si="236"/>
        <v>1</v>
      </c>
      <c r="BL125" s="7" t="b">
        <f t="shared" si="236"/>
        <v>1</v>
      </c>
      <c r="BM125" s="7"/>
    </row>
    <row r="126">
      <c r="A126" s="9">
        <v>43398.0</v>
      </c>
      <c r="B126" s="2">
        <v>73.0</v>
      </c>
      <c r="C126" s="2">
        <v>75.0</v>
      </c>
      <c r="D126" s="2">
        <v>75.0</v>
      </c>
      <c r="E126" s="2">
        <v>64.0</v>
      </c>
      <c r="F126" s="2">
        <v>78.0</v>
      </c>
      <c r="G126" s="2">
        <v>73.0</v>
      </c>
      <c r="H126" s="2">
        <v>60.0</v>
      </c>
      <c r="I126" s="2">
        <v>73.0</v>
      </c>
      <c r="J126" s="2">
        <v>78.0</v>
      </c>
      <c r="K126" s="2">
        <v>54.0</v>
      </c>
      <c r="L126" s="2">
        <v>55.0</v>
      </c>
      <c r="M126" s="2">
        <v>61.0</v>
      </c>
      <c r="N126" s="2">
        <v>67.0</v>
      </c>
      <c r="O126" s="2">
        <v>65.0</v>
      </c>
      <c r="P126" s="2">
        <v>76.0</v>
      </c>
      <c r="Q126" s="2">
        <v>76.0</v>
      </c>
      <c r="R126" s="2">
        <v>80.0</v>
      </c>
      <c r="S126" s="2">
        <v>56.0</v>
      </c>
      <c r="T126" s="2">
        <v>77.0</v>
      </c>
      <c r="U126" s="2">
        <v>71.0</v>
      </c>
      <c r="W126" s="3"/>
      <c r="X126" s="7">
        <f t="shared" ref="X126:AQ126" si="237">MAX(0,X125 + (B$5-B126-B$8))</f>
        <v>158.4850713</v>
      </c>
      <c r="Y126" s="7">
        <f t="shared" si="237"/>
        <v>112.8177651</v>
      </c>
      <c r="Z126" s="7">
        <f t="shared" si="237"/>
        <v>105.888362</v>
      </c>
      <c r="AA126" s="7">
        <f t="shared" si="237"/>
        <v>156.3362353</v>
      </c>
      <c r="AB126" s="7">
        <f t="shared" si="237"/>
        <v>106.0830847</v>
      </c>
      <c r="AC126" s="7">
        <f t="shared" si="237"/>
        <v>67.46188104</v>
      </c>
      <c r="AD126" s="7">
        <f t="shared" si="237"/>
        <v>148.7677933</v>
      </c>
      <c r="AE126" s="7">
        <f t="shared" si="237"/>
        <v>87.87905968</v>
      </c>
      <c r="AF126" s="7">
        <f t="shared" si="237"/>
        <v>113.0033866</v>
      </c>
      <c r="AG126" s="7">
        <f t="shared" si="237"/>
        <v>79.88692983</v>
      </c>
      <c r="AH126" s="7">
        <f t="shared" si="237"/>
        <v>139.7051301</v>
      </c>
      <c r="AI126" s="7">
        <f t="shared" si="237"/>
        <v>80.12492321</v>
      </c>
      <c r="AJ126" s="7">
        <f t="shared" si="237"/>
        <v>97.59077268</v>
      </c>
      <c r="AK126" s="7">
        <f t="shared" si="237"/>
        <v>132.5568928</v>
      </c>
      <c r="AL126" s="7">
        <f t="shared" si="237"/>
        <v>121.9931686</v>
      </c>
      <c r="AM126" s="7">
        <f t="shared" si="237"/>
        <v>115.4399319</v>
      </c>
      <c r="AN126" s="7">
        <f t="shared" si="237"/>
        <v>76.51749392</v>
      </c>
      <c r="AO126" s="7">
        <f t="shared" si="237"/>
        <v>92.8389588</v>
      </c>
      <c r="AP126" s="7">
        <f t="shared" si="237"/>
        <v>65.94867576</v>
      </c>
      <c r="AQ126" s="7">
        <f t="shared" si="237"/>
        <v>93.53835689</v>
      </c>
      <c r="AR126" s="7"/>
      <c r="AS126" s="7" t="b">
        <f t="shared" ref="AS126:BL126" si="238">IF(X126&gt;B$7, TRUE, FALSE)</f>
        <v>1</v>
      </c>
      <c r="AT126" s="7" t="b">
        <f t="shared" si="238"/>
        <v>1</v>
      </c>
      <c r="AU126" s="7" t="b">
        <f t="shared" si="238"/>
        <v>1</v>
      </c>
      <c r="AV126" s="7" t="b">
        <f t="shared" si="238"/>
        <v>1</v>
      </c>
      <c r="AW126" s="7" t="b">
        <f t="shared" si="238"/>
        <v>1</v>
      </c>
      <c r="AX126" s="7" t="b">
        <f t="shared" si="238"/>
        <v>1</v>
      </c>
      <c r="AY126" s="7" t="b">
        <f t="shared" si="238"/>
        <v>1</v>
      </c>
      <c r="AZ126" s="7" t="b">
        <f t="shared" si="238"/>
        <v>1</v>
      </c>
      <c r="BA126" s="7" t="b">
        <f t="shared" si="238"/>
        <v>1</v>
      </c>
      <c r="BB126" s="7" t="b">
        <f t="shared" si="238"/>
        <v>1</v>
      </c>
      <c r="BC126" s="7" t="b">
        <f t="shared" si="238"/>
        <v>1</v>
      </c>
      <c r="BD126" s="7" t="b">
        <f t="shared" si="238"/>
        <v>1</v>
      </c>
      <c r="BE126" s="7" t="b">
        <f t="shared" si="238"/>
        <v>1</v>
      </c>
      <c r="BF126" s="7" t="b">
        <f t="shared" si="238"/>
        <v>1</v>
      </c>
      <c r="BG126" s="7" t="b">
        <f t="shared" si="238"/>
        <v>1</v>
      </c>
      <c r="BH126" s="7" t="b">
        <f t="shared" si="238"/>
        <v>1</v>
      </c>
      <c r="BI126" s="7" t="b">
        <f t="shared" si="238"/>
        <v>1</v>
      </c>
      <c r="BJ126" s="7" t="b">
        <f t="shared" si="238"/>
        <v>1</v>
      </c>
      <c r="BK126" s="7" t="b">
        <f t="shared" si="238"/>
        <v>1</v>
      </c>
      <c r="BL126" s="7" t="b">
        <f t="shared" si="238"/>
        <v>1</v>
      </c>
      <c r="BM126" s="7"/>
    </row>
    <row r="127">
      <c r="A127" s="9">
        <v>43399.0</v>
      </c>
      <c r="B127" s="2">
        <v>75.0</v>
      </c>
      <c r="C127" s="2">
        <v>71.0</v>
      </c>
      <c r="D127" s="2">
        <v>79.0</v>
      </c>
      <c r="E127" s="2">
        <v>69.0</v>
      </c>
      <c r="F127" s="2">
        <v>75.0</v>
      </c>
      <c r="G127" s="2">
        <v>64.0</v>
      </c>
      <c r="H127" s="2">
        <v>68.0</v>
      </c>
      <c r="I127" s="2">
        <v>68.0</v>
      </c>
      <c r="J127" s="2">
        <v>79.0</v>
      </c>
      <c r="K127" s="2">
        <v>61.0</v>
      </c>
      <c r="L127" s="2">
        <v>62.0</v>
      </c>
      <c r="M127" s="2">
        <v>68.0</v>
      </c>
      <c r="N127" s="2">
        <v>70.0</v>
      </c>
      <c r="O127" s="2">
        <v>65.0</v>
      </c>
      <c r="P127" s="2">
        <v>85.0</v>
      </c>
      <c r="Q127" s="2">
        <v>77.0</v>
      </c>
      <c r="R127" s="2">
        <v>80.0</v>
      </c>
      <c r="S127" s="2">
        <v>61.0</v>
      </c>
      <c r="T127" s="2">
        <v>84.0</v>
      </c>
      <c r="U127" s="2">
        <v>67.0</v>
      </c>
      <c r="W127" s="3"/>
      <c r="X127" s="7">
        <f t="shared" ref="X127:AQ127" si="239">MAX(0,X126 + (B$5-B127-B$8))</f>
        <v>161.216681</v>
      </c>
      <c r="Y127" s="7">
        <f t="shared" si="239"/>
        <v>116.9692455</v>
      </c>
      <c r="Z127" s="7">
        <f t="shared" si="239"/>
        <v>106.6620051</v>
      </c>
      <c r="AA127" s="7">
        <f t="shared" si="239"/>
        <v>163.8876289</v>
      </c>
      <c r="AB127" s="7">
        <f t="shared" si="239"/>
        <v>108.4525208</v>
      </c>
      <c r="AC127" s="7">
        <f t="shared" si="239"/>
        <v>79.25756482</v>
      </c>
      <c r="AD127" s="7">
        <f t="shared" si="239"/>
        <v>157.754893</v>
      </c>
      <c r="AE127" s="7">
        <f t="shared" si="239"/>
        <v>96.44616895</v>
      </c>
      <c r="AF127" s="7">
        <f t="shared" si="239"/>
        <v>111.1035559</v>
      </c>
      <c r="AG127" s="7">
        <f t="shared" si="239"/>
        <v>96.83127632</v>
      </c>
      <c r="AH127" s="7">
        <f t="shared" si="239"/>
        <v>153.8983537</v>
      </c>
      <c r="AI127" s="7">
        <f t="shared" si="239"/>
        <v>91.19991809</v>
      </c>
      <c r="AJ127" s="7">
        <f t="shared" si="239"/>
        <v>103.9897474</v>
      </c>
      <c r="AK127" s="7">
        <f t="shared" si="239"/>
        <v>142.239528</v>
      </c>
      <c r="AL127" s="7">
        <f t="shared" si="239"/>
        <v>118.9929409</v>
      </c>
      <c r="AM127" s="7">
        <f t="shared" si="239"/>
        <v>116.7645446</v>
      </c>
      <c r="AN127" s="7">
        <f t="shared" si="239"/>
        <v>74.69124369</v>
      </c>
      <c r="AO127" s="7">
        <f t="shared" si="239"/>
        <v>108.097046</v>
      </c>
      <c r="AP127" s="7">
        <f t="shared" si="239"/>
        <v>61.27773207</v>
      </c>
      <c r="AQ127" s="7">
        <f t="shared" si="239"/>
        <v>103.7426805</v>
      </c>
      <c r="AR127" s="7"/>
      <c r="AS127" s="7" t="b">
        <f t="shared" ref="AS127:BL127" si="240">IF(X127&gt;B$7, TRUE, FALSE)</f>
        <v>1</v>
      </c>
      <c r="AT127" s="7" t="b">
        <f t="shared" si="240"/>
        <v>1</v>
      </c>
      <c r="AU127" s="7" t="b">
        <f t="shared" si="240"/>
        <v>1</v>
      </c>
      <c r="AV127" s="7" t="b">
        <f t="shared" si="240"/>
        <v>1</v>
      </c>
      <c r="AW127" s="7" t="b">
        <f t="shared" si="240"/>
        <v>1</v>
      </c>
      <c r="AX127" s="7" t="b">
        <f t="shared" si="240"/>
        <v>1</v>
      </c>
      <c r="AY127" s="7" t="b">
        <f t="shared" si="240"/>
        <v>1</v>
      </c>
      <c r="AZ127" s="7" t="b">
        <f t="shared" si="240"/>
        <v>1</v>
      </c>
      <c r="BA127" s="7" t="b">
        <f t="shared" si="240"/>
        <v>1</v>
      </c>
      <c r="BB127" s="7" t="b">
        <f t="shared" si="240"/>
        <v>1</v>
      </c>
      <c r="BC127" s="7" t="b">
        <f t="shared" si="240"/>
        <v>1</v>
      </c>
      <c r="BD127" s="7" t="b">
        <f t="shared" si="240"/>
        <v>1</v>
      </c>
      <c r="BE127" s="7" t="b">
        <f t="shared" si="240"/>
        <v>1</v>
      </c>
      <c r="BF127" s="7" t="b">
        <f t="shared" si="240"/>
        <v>1</v>
      </c>
      <c r="BG127" s="7" t="b">
        <f t="shared" si="240"/>
        <v>1</v>
      </c>
      <c r="BH127" s="7" t="b">
        <f t="shared" si="240"/>
        <v>1</v>
      </c>
      <c r="BI127" s="7" t="b">
        <f t="shared" si="240"/>
        <v>1</v>
      </c>
      <c r="BJ127" s="7" t="b">
        <f t="shared" si="240"/>
        <v>1</v>
      </c>
      <c r="BK127" s="7" t="b">
        <f t="shared" si="240"/>
        <v>1</v>
      </c>
      <c r="BL127" s="7" t="b">
        <f t="shared" si="240"/>
        <v>1</v>
      </c>
      <c r="BM127" s="7"/>
    </row>
    <row r="128">
      <c r="A128" s="9">
        <v>43400.0</v>
      </c>
      <c r="B128" s="2">
        <v>75.0</v>
      </c>
      <c r="C128" s="2">
        <v>57.0</v>
      </c>
      <c r="D128" s="2">
        <v>79.0</v>
      </c>
      <c r="E128" s="2">
        <v>75.0</v>
      </c>
      <c r="F128" s="2">
        <v>78.0</v>
      </c>
      <c r="G128" s="2">
        <v>51.0</v>
      </c>
      <c r="H128" s="2">
        <v>69.0</v>
      </c>
      <c r="I128" s="2">
        <v>64.0</v>
      </c>
      <c r="J128" s="2">
        <v>81.0</v>
      </c>
      <c r="K128" s="2">
        <v>63.0</v>
      </c>
      <c r="L128" s="2">
        <v>66.0</v>
      </c>
      <c r="M128" s="2">
        <v>67.0</v>
      </c>
      <c r="N128" s="2">
        <v>59.0</v>
      </c>
      <c r="O128" s="2">
        <v>60.0</v>
      </c>
      <c r="P128" s="2">
        <v>76.0</v>
      </c>
      <c r="Q128" s="2">
        <v>79.0</v>
      </c>
      <c r="R128" s="2">
        <v>70.0</v>
      </c>
      <c r="S128" s="2">
        <v>69.0</v>
      </c>
      <c r="T128" s="2">
        <v>84.0</v>
      </c>
      <c r="U128" s="2">
        <v>56.0</v>
      </c>
      <c r="W128" s="3"/>
      <c r="X128" s="7">
        <f t="shared" ref="X128:AQ128" si="241">MAX(0,X127 + (B$5-B128-B$8))</f>
        <v>163.9482907</v>
      </c>
      <c r="Y128" s="7">
        <f t="shared" si="241"/>
        <v>135.1207259</v>
      </c>
      <c r="Z128" s="7">
        <f t="shared" si="241"/>
        <v>107.4356481</v>
      </c>
      <c r="AA128" s="7">
        <f t="shared" si="241"/>
        <v>165.4390226</v>
      </c>
      <c r="AB128" s="7">
        <f t="shared" si="241"/>
        <v>107.821957</v>
      </c>
      <c r="AC128" s="7">
        <f t="shared" si="241"/>
        <v>104.0532486</v>
      </c>
      <c r="AD128" s="7">
        <f t="shared" si="241"/>
        <v>165.7419926</v>
      </c>
      <c r="AE128" s="7">
        <f t="shared" si="241"/>
        <v>109.0132782</v>
      </c>
      <c r="AF128" s="7">
        <f t="shared" si="241"/>
        <v>107.2037252</v>
      </c>
      <c r="AG128" s="7">
        <f t="shared" si="241"/>
        <v>111.7756228</v>
      </c>
      <c r="AH128" s="7">
        <f t="shared" si="241"/>
        <v>164.0915773</v>
      </c>
      <c r="AI128" s="7">
        <f t="shared" si="241"/>
        <v>103.274913</v>
      </c>
      <c r="AJ128" s="7">
        <f t="shared" si="241"/>
        <v>121.3887222</v>
      </c>
      <c r="AK128" s="7">
        <f t="shared" si="241"/>
        <v>156.9221632</v>
      </c>
      <c r="AL128" s="7">
        <f t="shared" si="241"/>
        <v>124.9927132</v>
      </c>
      <c r="AM128" s="7">
        <f t="shared" si="241"/>
        <v>116.0891574</v>
      </c>
      <c r="AN128" s="7">
        <f t="shared" si="241"/>
        <v>82.86499345</v>
      </c>
      <c r="AO128" s="7">
        <f t="shared" si="241"/>
        <v>115.3551331</v>
      </c>
      <c r="AP128" s="7">
        <f t="shared" si="241"/>
        <v>56.60678838</v>
      </c>
      <c r="AQ128" s="7">
        <f t="shared" si="241"/>
        <v>124.9470042</v>
      </c>
      <c r="AR128" s="7"/>
      <c r="AS128" s="7" t="b">
        <f t="shared" ref="AS128:BL128" si="242">IF(X128&gt;B$7, TRUE, FALSE)</f>
        <v>1</v>
      </c>
      <c r="AT128" s="7" t="b">
        <f t="shared" si="242"/>
        <v>1</v>
      </c>
      <c r="AU128" s="7" t="b">
        <f t="shared" si="242"/>
        <v>1</v>
      </c>
      <c r="AV128" s="7" t="b">
        <f t="shared" si="242"/>
        <v>1</v>
      </c>
      <c r="AW128" s="7" t="b">
        <f t="shared" si="242"/>
        <v>1</v>
      </c>
      <c r="AX128" s="7" t="b">
        <f t="shared" si="242"/>
        <v>1</v>
      </c>
      <c r="AY128" s="7" t="b">
        <f t="shared" si="242"/>
        <v>1</v>
      </c>
      <c r="AZ128" s="7" t="b">
        <f t="shared" si="242"/>
        <v>1</v>
      </c>
      <c r="BA128" s="7" t="b">
        <f t="shared" si="242"/>
        <v>1</v>
      </c>
      <c r="BB128" s="7" t="b">
        <f t="shared" si="242"/>
        <v>1</v>
      </c>
      <c r="BC128" s="7" t="b">
        <f t="shared" si="242"/>
        <v>1</v>
      </c>
      <c r="BD128" s="7" t="b">
        <f t="shared" si="242"/>
        <v>1</v>
      </c>
      <c r="BE128" s="7" t="b">
        <f t="shared" si="242"/>
        <v>1</v>
      </c>
      <c r="BF128" s="7" t="b">
        <f t="shared" si="242"/>
        <v>1</v>
      </c>
      <c r="BG128" s="7" t="b">
        <f t="shared" si="242"/>
        <v>1</v>
      </c>
      <c r="BH128" s="7" t="b">
        <f t="shared" si="242"/>
        <v>1</v>
      </c>
      <c r="BI128" s="7" t="b">
        <f t="shared" si="242"/>
        <v>1</v>
      </c>
      <c r="BJ128" s="7" t="b">
        <f t="shared" si="242"/>
        <v>1</v>
      </c>
      <c r="BK128" s="7" t="b">
        <f t="shared" si="242"/>
        <v>1</v>
      </c>
      <c r="BL128" s="7" t="b">
        <f t="shared" si="242"/>
        <v>1</v>
      </c>
      <c r="BM128" s="7"/>
    </row>
    <row r="129">
      <c r="A129" s="9">
        <v>43401.0</v>
      </c>
      <c r="B129" s="2">
        <v>81.0</v>
      </c>
      <c r="C129" s="2">
        <v>55.0</v>
      </c>
      <c r="D129" s="2">
        <v>79.0</v>
      </c>
      <c r="E129" s="2">
        <v>73.0</v>
      </c>
      <c r="F129" s="2">
        <v>80.0</v>
      </c>
      <c r="G129" s="2">
        <v>55.0</v>
      </c>
      <c r="H129" s="2">
        <v>75.0</v>
      </c>
      <c r="I129" s="2">
        <v>57.0</v>
      </c>
      <c r="J129" s="2">
        <v>78.0</v>
      </c>
      <c r="K129" s="2">
        <v>62.0</v>
      </c>
      <c r="L129" s="2">
        <v>63.0</v>
      </c>
      <c r="M129" s="2">
        <v>70.0</v>
      </c>
      <c r="N129" s="2">
        <v>50.0</v>
      </c>
      <c r="O129" s="2">
        <v>71.0</v>
      </c>
      <c r="P129" s="2">
        <v>74.0</v>
      </c>
      <c r="Q129" s="2">
        <v>74.0</v>
      </c>
      <c r="R129" s="2">
        <v>56.0</v>
      </c>
      <c r="S129" s="2">
        <v>64.0</v>
      </c>
      <c r="T129" s="2">
        <v>77.0</v>
      </c>
      <c r="U129" s="2">
        <v>78.0</v>
      </c>
      <c r="W129" s="3"/>
      <c r="X129" s="7">
        <f t="shared" ref="X129:AQ129" si="243">MAX(0,X128 + (B$5-B129-B$8))</f>
        <v>160.6799004</v>
      </c>
      <c r="Y129" s="7">
        <f t="shared" si="243"/>
        <v>155.2722064</v>
      </c>
      <c r="Z129" s="7">
        <f t="shared" si="243"/>
        <v>108.2092912</v>
      </c>
      <c r="AA129" s="7">
        <f t="shared" si="243"/>
        <v>168.9904163</v>
      </c>
      <c r="AB129" s="7">
        <f t="shared" si="243"/>
        <v>105.1913931</v>
      </c>
      <c r="AC129" s="7">
        <f t="shared" si="243"/>
        <v>124.8489324</v>
      </c>
      <c r="AD129" s="7">
        <f t="shared" si="243"/>
        <v>167.7290922</v>
      </c>
      <c r="AE129" s="7">
        <f t="shared" si="243"/>
        <v>128.5803875</v>
      </c>
      <c r="AF129" s="7">
        <f t="shared" si="243"/>
        <v>106.3038945</v>
      </c>
      <c r="AG129" s="7">
        <f t="shared" si="243"/>
        <v>127.7199693</v>
      </c>
      <c r="AH129" s="7">
        <f t="shared" si="243"/>
        <v>177.2848008</v>
      </c>
      <c r="AI129" s="7">
        <f t="shared" si="243"/>
        <v>112.3499078</v>
      </c>
      <c r="AJ129" s="7">
        <f t="shared" si="243"/>
        <v>147.7876969</v>
      </c>
      <c r="AK129" s="7">
        <f t="shared" si="243"/>
        <v>160.6047984</v>
      </c>
      <c r="AL129" s="7">
        <f t="shared" si="243"/>
        <v>132.9924855</v>
      </c>
      <c r="AM129" s="7">
        <f t="shared" si="243"/>
        <v>120.4137702</v>
      </c>
      <c r="AN129" s="7">
        <f t="shared" si="243"/>
        <v>105.0387432</v>
      </c>
      <c r="AO129" s="7">
        <f t="shared" si="243"/>
        <v>127.6132203</v>
      </c>
      <c r="AP129" s="7">
        <f t="shared" si="243"/>
        <v>58.9358447</v>
      </c>
      <c r="AQ129" s="7">
        <f t="shared" si="243"/>
        <v>124.1513278</v>
      </c>
      <c r="AR129" s="7"/>
      <c r="AS129" s="7" t="b">
        <f t="shared" ref="AS129:BL129" si="244">IF(X129&gt;B$7, TRUE, FALSE)</f>
        <v>1</v>
      </c>
      <c r="AT129" s="7" t="b">
        <f t="shared" si="244"/>
        <v>1</v>
      </c>
      <c r="AU129" s="7" t="b">
        <f t="shared" si="244"/>
        <v>1</v>
      </c>
      <c r="AV129" s="7" t="b">
        <f t="shared" si="244"/>
        <v>1</v>
      </c>
      <c r="AW129" s="7" t="b">
        <f t="shared" si="244"/>
        <v>1</v>
      </c>
      <c r="AX129" s="7" t="b">
        <f t="shared" si="244"/>
        <v>1</v>
      </c>
      <c r="AY129" s="7" t="b">
        <f t="shared" si="244"/>
        <v>1</v>
      </c>
      <c r="AZ129" s="7" t="b">
        <f t="shared" si="244"/>
        <v>1</v>
      </c>
      <c r="BA129" s="7" t="b">
        <f t="shared" si="244"/>
        <v>1</v>
      </c>
      <c r="BB129" s="7" t="b">
        <f t="shared" si="244"/>
        <v>1</v>
      </c>
      <c r="BC129" s="7" t="b">
        <f t="shared" si="244"/>
        <v>1</v>
      </c>
      <c r="BD129" s="7" t="b">
        <f t="shared" si="244"/>
        <v>1</v>
      </c>
      <c r="BE129" s="7" t="b">
        <f t="shared" si="244"/>
        <v>1</v>
      </c>
      <c r="BF129" s="7" t="b">
        <f t="shared" si="244"/>
        <v>1</v>
      </c>
      <c r="BG129" s="7" t="b">
        <f t="shared" si="244"/>
        <v>1</v>
      </c>
      <c r="BH129" s="7" t="b">
        <f t="shared" si="244"/>
        <v>1</v>
      </c>
      <c r="BI129" s="7" t="b">
        <f t="shared" si="244"/>
        <v>1</v>
      </c>
      <c r="BJ129" s="7" t="b">
        <f t="shared" si="244"/>
        <v>1</v>
      </c>
      <c r="BK129" s="7" t="b">
        <f t="shared" si="244"/>
        <v>1</v>
      </c>
      <c r="BL129" s="7" t="b">
        <f t="shared" si="244"/>
        <v>1</v>
      </c>
      <c r="BM129" s="7"/>
    </row>
    <row r="130">
      <c r="A130" s="9">
        <v>43402.0</v>
      </c>
      <c r="B130" s="2">
        <v>82.0</v>
      </c>
      <c r="C130" s="2">
        <v>64.0</v>
      </c>
      <c r="D130" s="2">
        <v>78.0</v>
      </c>
      <c r="E130" s="2">
        <v>72.0</v>
      </c>
      <c r="F130" s="2">
        <v>75.0</v>
      </c>
      <c r="G130" s="2">
        <v>63.0</v>
      </c>
      <c r="H130" s="2">
        <v>75.0</v>
      </c>
      <c r="I130" s="2">
        <v>70.0</v>
      </c>
      <c r="J130" s="2">
        <v>75.0</v>
      </c>
      <c r="K130" s="2">
        <v>64.0</v>
      </c>
      <c r="L130" s="2">
        <v>72.0</v>
      </c>
      <c r="M130" s="2">
        <v>62.0</v>
      </c>
      <c r="N130" s="2">
        <v>59.0</v>
      </c>
      <c r="O130" s="2">
        <v>75.0</v>
      </c>
      <c r="P130" s="2">
        <v>68.0</v>
      </c>
      <c r="Q130" s="2">
        <v>59.0</v>
      </c>
      <c r="R130" s="2">
        <v>56.0</v>
      </c>
      <c r="S130" s="2">
        <v>75.0</v>
      </c>
      <c r="T130" s="2">
        <v>73.0</v>
      </c>
      <c r="U130" s="2">
        <v>70.0</v>
      </c>
      <c r="W130" s="3"/>
      <c r="X130" s="7">
        <f t="shared" ref="X130:AQ130" si="245">MAX(0,X129 + (B$5-B130-B$8))</f>
        <v>156.4115101</v>
      </c>
      <c r="Y130" s="7">
        <f t="shared" si="245"/>
        <v>166.4236868</v>
      </c>
      <c r="Z130" s="7">
        <f t="shared" si="245"/>
        <v>109.9829342</v>
      </c>
      <c r="AA130" s="7">
        <f t="shared" si="245"/>
        <v>173.5418099</v>
      </c>
      <c r="AB130" s="7">
        <f t="shared" si="245"/>
        <v>107.5608293</v>
      </c>
      <c r="AC130" s="7">
        <f t="shared" si="245"/>
        <v>137.6446162</v>
      </c>
      <c r="AD130" s="7">
        <f t="shared" si="245"/>
        <v>169.7161919</v>
      </c>
      <c r="AE130" s="7">
        <f t="shared" si="245"/>
        <v>135.1474968</v>
      </c>
      <c r="AF130" s="7">
        <f t="shared" si="245"/>
        <v>108.4040639</v>
      </c>
      <c r="AG130" s="7">
        <f t="shared" si="245"/>
        <v>141.6643158</v>
      </c>
      <c r="AH130" s="7">
        <f t="shared" si="245"/>
        <v>181.4780244</v>
      </c>
      <c r="AI130" s="7">
        <f t="shared" si="245"/>
        <v>129.4249027</v>
      </c>
      <c r="AJ130" s="7">
        <f t="shared" si="245"/>
        <v>165.1866716</v>
      </c>
      <c r="AK130" s="7">
        <f t="shared" si="245"/>
        <v>160.2874336</v>
      </c>
      <c r="AL130" s="7">
        <f t="shared" si="245"/>
        <v>146.9922578</v>
      </c>
      <c r="AM130" s="7">
        <f t="shared" si="245"/>
        <v>139.7383829</v>
      </c>
      <c r="AN130" s="7">
        <f t="shared" si="245"/>
        <v>127.212493</v>
      </c>
      <c r="AO130" s="7">
        <f t="shared" si="245"/>
        <v>128.8713075</v>
      </c>
      <c r="AP130" s="7">
        <f t="shared" si="245"/>
        <v>65.26490101</v>
      </c>
      <c r="AQ130" s="7">
        <f t="shared" si="245"/>
        <v>131.3556515</v>
      </c>
      <c r="AR130" s="7"/>
      <c r="AS130" s="7" t="b">
        <f t="shared" ref="AS130:BL130" si="246">IF(X130&gt;B$7, TRUE, FALSE)</f>
        <v>1</v>
      </c>
      <c r="AT130" s="7" t="b">
        <f t="shared" si="246"/>
        <v>1</v>
      </c>
      <c r="AU130" s="7" t="b">
        <f t="shared" si="246"/>
        <v>1</v>
      </c>
      <c r="AV130" s="7" t="b">
        <f t="shared" si="246"/>
        <v>1</v>
      </c>
      <c r="AW130" s="7" t="b">
        <f t="shared" si="246"/>
        <v>1</v>
      </c>
      <c r="AX130" s="7" t="b">
        <f t="shared" si="246"/>
        <v>1</v>
      </c>
      <c r="AY130" s="7" t="b">
        <f t="shared" si="246"/>
        <v>1</v>
      </c>
      <c r="AZ130" s="7" t="b">
        <f t="shared" si="246"/>
        <v>1</v>
      </c>
      <c r="BA130" s="7" t="b">
        <f t="shared" si="246"/>
        <v>1</v>
      </c>
      <c r="BB130" s="7" t="b">
        <f t="shared" si="246"/>
        <v>1</v>
      </c>
      <c r="BC130" s="7" t="b">
        <f t="shared" si="246"/>
        <v>1</v>
      </c>
      <c r="BD130" s="7" t="b">
        <f t="shared" si="246"/>
        <v>1</v>
      </c>
      <c r="BE130" s="7" t="b">
        <f t="shared" si="246"/>
        <v>1</v>
      </c>
      <c r="BF130" s="7" t="b">
        <f t="shared" si="246"/>
        <v>1</v>
      </c>
      <c r="BG130" s="7" t="b">
        <f t="shared" si="246"/>
        <v>1</v>
      </c>
      <c r="BH130" s="7" t="b">
        <f t="shared" si="246"/>
        <v>1</v>
      </c>
      <c r="BI130" s="7" t="b">
        <f t="shared" si="246"/>
        <v>1</v>
      </c>
      <c r="BJ130" s="7" t="b">
        <f t="shared" si="246"/>
        <v>1</v>
      </c>
      <c r="BK130" s="7" t="b">
        <f t="shared" si="246"/>
        <v>1</v>
      </c>
      <c r="BL130" s="7" t="b">
        <f t="shared" si="246"/>
        <v>1</v>
      </c>
      <c r="BM130" s="7"/>
    </row>
    <row r="131">
      <c r="A131" s="9">
        <v>43403.0</v>
      </c>
      <c r="B131" s="2">
        <v>82.0</v>
      </c>
      <c r="C131" s="2">
        <v>66.0</v>
      </c>
      <c r="D131" s="2">
        <v>82.0</v>
      </c>
      <c r="E131" s="2">
        <v>75.0</v>
      </c>
      <c r="F131" s="2">
        <v>77.0</v>
      </c>
      <c r="G131" s="2">
        <v>72.0</v>
      </c>
      <c r="H131" s="2">
        <v>68.0</v>
      </c>
      <c r="I131" s="2">
        <v>77.0</v>
      </c>
      <c r="J131" s="2">
        <v>78.0</v>
      </c>
      <c r="K131" s="2">
        <v>69.0</v>
      </c>
      <c r="L131" s="2">
        <v>73.0</v>
      </c>
      <c r="M131" s="2">
        <v>67.0</v>
      </c>
      <c r="N131" s="2">
        <v>65.0</v>
      </c>
      <c r="O131" s="2">
        <v>66.0</v>
      </c>
      <c r="P131" s="2">
        <v>71.0</v>
      </c>
      <c r="Q131" s="2">
        <v>61.0</v>
      </c>
      <c r="R131" s="2">
        <v>56.0</v>
      </c>
      <c r="S131" s="2">
        <v>78.0</v>
      </c>
      <c r="T131" s="2">
        <v>68.0</v>
      </c>
      <c r="U131" s="2">
        <v>70.0</v>
      </c>
      <c r="W131" s="3"/>
      <c r="X131" s="7">
        <f t="shared" ref="X131:AQ131" si="247">MAX(0,X130 + (B$5-B131-B$8))</f>
        <v>152.1431197</v>
      </c>
      <c r="Y131" s="7">
        <f t="shared" si="247"/>
        <v>175.5751672</v>
      </c>
      <c r="Z131" s="7">
        <f t="shared" si="247"/>
        <v>107.7565772</v>
      </c>
      <c r="AA131" s="7">
        <f t="shared" si="247"/>
        <v>175.0932036</v>
      </c>
      <c r="AB131" s="7">
        <f t="shared" si="247"/>
        <v>107.9302654</v>
      </c>
      <c r="AC131" s="7">
        <f t="shared" si="247"/>
        <v>141.4403</v>
      </c>
      <c r="AD131" s="7">
        <f t="shared" si="247"/>
        <v>178.7032915</v>
      </c>
      <c r="AE131" s="7">
        <f t="shared" si="247"/>
        <v>134.714606</v>
      </c>
      <c r="AF131" s="7">
        <f t="shared" si="247"/>
        <v>107.5042332</v>
      </c>
      <c r="AG131" s="7">
        <f t="shared" si="247"/>
        <v>150.6086623</v>
      </c>
      <c r="AH131" s="7">
        <f t="shared" si="247"/>
        <v>184.671248</v>
      </c>
      <c r="AI131" s="7">
        <f t="shared" si="247"/>
        <v>141.4998976</v>
      </c>
      <c r="AJ131" s="7">
        <f t="shared" si="247"/>
        <v>176.5856464</v>
      </c>
      <c r="AK131" s="7">
        <f t="shared" si="247"/>
        <v>168.9700688</v>
      </c>
      <c r="AL131" s="7">
        <f t="shared" si="247"/>
        <v>157.9920301</v>
      </c>
      <c r="AM131" s="7">
        <f t="shared" si="247"/>
        <v>157.0629957</v>
      </c>
      <c r="AN131" s="7">
        <f t="shared" si="247"/>
        <v>149.3862428</v>
      </c>
      <c r="AO131" s="7">
        <f t="shared" si="247"/>
        <v>127.1293946</v>
      </c>
      <c r="AP131" s="7">
        <f t="shared" si="247"/>
        <v>76.59395732</v>
      </c>
      <c r="AQ131" s="7">
        <f t="shared" si="247"/>
        <v>138.5599752</v>
      </c>
      <c r="AR131" s="7"/>
      <c r="AS131" s="7" t="b">
        <f t="shared" ref="AS131:BL131" si="248">IF(X131&gt;B$7, TRUE, FALSE)</f>
        <v>1</v>
      </c>
      <c r="AT131" s="7" t="b">
        <f t="shared" si="248"/>
        <v>1</v>
      </c>
      <c r="AU131" s="7" t="b">
        <f t="shared" si="248"/>
        <v>1</v>
      </c>
      <c r="AV131" s="7" t="b">
        <f t="shared" si="248"/>
        <v>1</v>
      </c>
      <c r="AW131" s="7" t="b">
        <f t="shared" si="248"/>
        <v>1</v>
      </c>
      <c r="AX131" s="7" t="b">
        <f t="shared" si="248"/>
        <v>1</v>
      </c>
      <c r="AY131" s="7" t="b">
        <f t="shared" si="248"/>
        <v>1</v>
      </c>
      <c r="AZ131" s="7" t="b">
        <f t="shared" si="248"/>
        <v>1</v>
      </c>
      <c r="BA131" s="7" t="b">
        <f t="shared" si="248"/>
        <v>1</v>
      </c>
      <c r="BB131" s="7" t="b">
        <f t="shared" si="248"/>
        <v>1</v>
      </c>
      <c r="BC131" s="7" t="b">
        <f t="shared" si="248"/>
        <v>1</v>
      </c>
      <c r="BD131" s="7" t="b">
        <f t="shared" si="248"/>
        <v>1</v>
      </c>
      <c r="BE131" s="7" t="b">
        <f t="shared" si="248"/>
        <v>1</v>
      </c>
      <c r="BF131" s="7" t="b">
        <f t="shared" si="248"/>
        <v>1</v>
      </c>
      <c r="BG131" s="7" t="b">
        <f t="shared" si="248"/>
        <v>1</v>
      </c>
      <c r="BH131" s="7" t="b">
        <f t="shared" si="248"/>
        <v>1</v>
      </c>
      <c r="BI131" s="7" t="b">
        <f t="shared" si="248"/>
        <v>1</v>
      </c>
      <c r="BJ131" s="7" t="b">
        <f t="shared" si="248"/>
        <v>1</v>
      </c>
      <c r="BK131" s="7" t="b">
        <f t="shared" si="248"/>
        <v>1</v>
      </c>
      <c r="BL131" s="7" t="b">
        <f t="shared" si="248"/>
        <v>1</v>
      </c>
      <c r="BM131" s="7"/>
    </row>
    <row r="132">
      <c r="A132" s="9">
        <v>43404.0</v>
      </c>
      <c r="B132" s="2">
        <v>81.0</v>
      </c>
      <c r="C132" s="2">
        <v>60.0</v>
      </c>
      <c r="D132" s="2">
        <v>79.0</v>
      </c>
      <c r="E132" s="2">
        <v>75.0</v>
      </c>
      <c r="F132" s="2">
        <v>78.0</v>
      </c>
      <c r="G132" s="2">
        <v>71.0</v>
      </c>
      <c r="H132" s="2">
        <v>60.0</v>
      </c>
      <c r="I132" s="2">
        <v>75.0</v>
      </c>
      <c r="J132" s="2">
        <v>82.0</v>
      </c>
      <c r="K132" s="2">
        <v>70.0</v>
      </c>
      <c r="L132" s="2">
        <v>68.0</v>
      </c>
      <c r="M132" s="2">
        <v>71.0</v>
      </c>
      <c r="N132" s="2">
        <v>67.0</v>
      </c>
      <c r="O132" s="2">
        <v>69.0</v>
      </c>
      <c r="P132" s="2">
        <v>75.0</v>
      </c>
      <c r="Q132" s="2">
        <v>65.0</v>
      </c>
      <c r="R132" s="2">
        <v>65.0</v>
      </c>
      <c r="S132" s="2">
        <v>74.0</v>
      </c>
      <c r="T132" s="2">
        <v>63.0</v>
      </c>
      <c r="U132" s="2">
        <v>62.0</v>
      </c>
      <c r="W132" s="3"/>
      <c r="X132" s="7">
        <f t="shared" ref="X132:AQ132" si="249">MAX(0,X131 + (B$5-B132-B$8))</f>
        <v>148.8747294</v>
      </c>
      <c r="Y132" s="7">
        <f t="shared" si="249"/>
        <v>190.7266476</v>
      </c>
      <c r="Z132" s="7">
        <f t="shared" si="249"/>
        <v>108.5302203</v>
      </c>
      <c r="AA132" s="7">
        <f t="shared" si="249"/>
        <v>176.6445973</v>
      </c>
      <c r="AB132" s="7">
        <f t="shared" si="249"/>
        <v>107.2997016</v>
      </c>
      <c r="AC132" s="7">
        <f t="shared" si="249"/>
        <v>146.2359837</v>
      </c>
      <c r="AD132" s="7">
        <f t="shared" si="249"/>
        <v>195.6903911</v>
      </c>
      <c r="AE132" s="7">
        <f t="shared" si="249"/>
        <v>136.2817153</v>
      </c>
      <c r="AF132" s="7">
        <f t="shared" si="249"/>
        <v>102.6044025</v>
      </c>
      <c r="AG132" s="7">
        <f t="shared" si="249"/>
        <v>158.5530088</v>
      </c>
      <c r="AH132" s="7">
        <f t="shared" si="249"/>
        <v>192.8644716</v>
      </c>
      <c r="AI132" s="7">
        <f t="shared" si="249"/>
        <v>149.5748925</v>
      </c>
      <c r="AJ132" s="7">
        <f t="shared" si="249"/>
        <v>185.9846211</v>
      </c>
      <c r="AK132" s="7">
        <f t="shared" si="249"/>
        <v>174.652704</v>
      </c>
      <c r="AL132" s="7">
        <f t="shared" si="249"/>
        <v>164.9918023</v>
      </c>
      <c r="AM132" s="7">
        <f t="shared" si="249"/>
        <v>170.3876085</v>
      </c>
      <c r="AN132" s="7">
        <f t="shared" si="249"/>
        <v>162.5599925</v>
      </c>
      <c r="AO132" s="7">
        <f t="shared" si="249"/>
        <v>129.3874818</v>
      </c>
      <c r="AP132" s="7">
        <f t="shared" si="249"/>
        <v>92.92301363</v>
      </c>
      <c r="AQ132" s="7">
        <f t="shared" si="249"/>
        <v>153.7642988</v>
      </c>
      <c r="AR132" s="7"/>
      <c r="AS132" s="7" t="b">
        <f t="shared" ref="AS132:BL132" si="250">IF(X132&gt;B$7, TRUE, FALSE)</f>
        <v>1</v>
      </c>
      <c r="AT132" s="7" t="b">
        <f t="shared" si="250"/>
        <v>1</v>
      </c>
      <c r="AU132" s="7" t="b">
        <f t="shared" si="250"/>
        <v>1</v>
      </c>
      <c r="AV132" s="7" t="b">
        <f t="shared" si="250"/>
        <v>1</v>
      </c>
      <c r="AW132" s="7" t="b">
        <f t="shared" si="250"/>
        <v>1</v>
      </c>
      <c r="AX132" s="7" t="b">
        <f t="shared" si="250"/>
        <v>1</v>
      </c>
      <c r="AY132" s="7" t="b">
        <f t="shared" si="250"/>
        <v>1</v>
      </c>
      <c r="AZ132" s="7" t="b">
        <f t="shared" si="250"/>
        <v>1</v>
      </c>
      <c r="BA132" s="7" t="b">
        <f t="shared" si="250"/>
        <v>1</v>
      </c>
      <c r="BB132" s="7" t="b">
        <f t="shared" si="250"/>
        <v>1</v>
      </c>
      <c r="BC132" s="7" t="b">
        <f t="shared" si="250"/>
        <v>1</v>
      </c>
      <c r="BD132" s="7" t="b">
        <f t="shared" si="250"/>
        <v>1</v>
      </c>
      <c r="BE132" s="7" t="b">
        <f t="shared" si="250"/>
        <v>1</v>
      </c>
      <c r="BF132" s="7" t="b">
        <f t="shared" si="250"/>
        <v>1</v>
      </c>
      <c r="BG132" s="7" t="b">
        <f t="shared" si="250"/>
        <v>1</v>
      </c>
      <c r="BH132" s="7" t="b">
        <f t="shared" si="250"/>
        <v>1</v>
      </c>
      <c r="BI132" s="7" t="b">
        <f t="shared" si="250"/>
        <v>1</v>
      </c>
      <c r="BJ132" s="7" t="b">
        <f t="shared" si="250"/>
        <v>1</v>
      </c>
      <c r="BK132" s="7" t="b">
        <f t="shared" si="250"/>
        <v>1</v>
      </c>
      <c r="BL132" s="7" t="b">
        <f t="shared" si="250"/>
        <v>1</v>
      </c>
      <c r="BM132" s="7"/>
    </row>
    <row r="133">
      <c r="V133" s="10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</row>
    <row r="134">
      <c r="W134" s="7" t="s">
        <v>49</v>
      </c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7"/>
      <c r="AS134" s="3">
        <f t="shared" ref="AS134:BL134" si="251">COUNTIFS(AS10:AS132, FALSE)</f>
        <v>94</v>
      </c>
      <c r="AT134" s="3">
        <f t="shared" si="251"/>
        <v>107</v>
      </c>
      <c r="AU134" s="3">
        <f t="shared" si="251"/>
        <v>100</v>
      </c>
      <c r="AV134" s="3">
        <f t="shared" si="251"/>
        <v>103</v>
      </c>
      <c r="AW134" s="3">
        <f t="shared" si="251"/>
        <v>99</v>
      </c>
      <c r="AX134" s="3">
        <f t="shared" si="251"/>
        <v>103</v>
      </c>
      <c r="AY134" s="3">
        <f t="shared" si="251"/>
        <v>106</v>
      </c>
      <c r="AZ134" s="3">
        <f t="shared" si="251"/>
        <v>93</v>
      </c>
      <c r="BA134" s="3">
        <f t="shared" si="251"/>
        <v>104</v>
      </c>
      <c r="BB134" s="3">
        <f t="shared" si="251"/>
        <v>114</v>
      </c>
      <c r="BC134" s="3">
        <f t="shared" si="251"/>
        <v>107</v>
      </c>
      <c r="BD134" s="3">
        <f t="shared" si="251"/>
        <v>112</v>
      </c>
      <c r="BE134" s="3">
        <f t="shared" si="251"/>
        <v>111</v>
      </c>
      <c r="BF134" s="3">
        <f t="shared" si="251"/>
        <v>107</v>
      </c>
      <c r="BG134" s="3">
        <f t="shared" si="251"/>
        <v>94</v>
      </c>
      <c r="BH134" s="3">
        <f t="shared" si="251"/>
        <v>102</v>
      </c>
      <c r="BI134" s="3">
        <f t="shared" si="251"/>
        <v>100</v>
      </c>
      <c r="BJ134" s="3">
        <f t="shared" si="251"/>
        <v>110</v>
      </c>
      <c r="BK134" s="3">
        <f t="shared" si="251"/>
        <v>106</v>
      </c>
      <c r="BL134" s="3">
        <f t="shared" si="251"/>
        <v>93</v>
      </c>
      <c r="BM134" s="3"/>
    </row>
    <row r="135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>
      <c r="A137" s="2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>
      <c r="A138" s="2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>
      <c r="A140" s="12" t="s">
        <v>50</v>
      </c>
      <c r="B140" s="13" t="s">
        <v>51</v>
      </c>
      <c r="C140" s="12" t="s">
        <v>52</v>
      </c>
      <c r="D140" s="12" t="s">
        <v>53</v>
      </c>
    </row>
    <row r="141">
      <c r="A141" s="12">
        <v>1996.0</v>
      </c>
      <c r="B141" s="14">
        <v>94.0</v>
      </c>
      <c r="C141" s="12">
        <v>0.0</v>
      </c>
      <c r="D141" s="14" t="b">
        <f t="shared" ref="D141:D160" si="252">IF(C141&gt;$B$163, TRUE, FALSE)</f>
        <v>0</v>
      </c>
    </row>
    <row r="142">
      <c r="A142" s="12">
        <v>1997.0</v>
      </c>
      <c r="B142" s="14">
        <v>107.0</v>
      </c>
      <c r="C142" s="14">
        <f t="shared" ref="C142:C160" si="253">MAX(0,C141+$B$161-B141-$B$164)</f>
        <v>4.771410584</v>
      </c>
      <c r="D142" s="14" t="b">
        <f t="shared" si="252"/>
        <v>0</v>
      </c>
    </row>
    <row r="143">
      <c r="A143" s="12">
        <v>1998.0</v>
      </c>
      <c r="B143" s="14">
        <v>100.0</v>
      </c>
      <c r="C143" s="14">
        <f t="shared" si="253"/>
        <v>0</v>
      </c>
      <c r="D143" s="14" t="b">
        <f t="shared" si="252"/>
        <v>0</v>
      </c>
    </row>
    <row r="144">
      <c r="A144" s="12">
        <v>1999.0</v>
      </c>
      <c r="B144" s="14">
        <v>103.0</v>
      </c>
      <c r="C144" s="14">
        <f t="shared" si="253"/>
        <v>0</v>
      </c>
      <c r="D144" s="14" t="b">
        <f t="shared" si="252"/>
        <v>0</v>
      </c>
    </row>
    <row r="145">
      <c r="A145" s="12">
        <v>2000.0</v>
      </c>
      <c r="B145" s="14">
        <v>99.0</v>
      </c>
      <c r="C145" s="14">
        <f t="shared" si="253"/>
        <v>0</v>
      </c>
      <c r="D145" s="14" t="b">
        <f t="shared" si="252"/>
        <v>0</v>
      </c>
      <c r="G145" s="15" t="s">
        <v>54</v>
      </c>
    </row>
    <row r="146">
      <c r="A146" s="12">
        <v>2001.0</v>
      </c>
      <c r="B146" s="14">
        <v>103.0</v>
      </c>
      <c r="C146" s="14">
        <f t="shared" si="253"/>
        <v>0</v>
      </c>
      <c r="D146" s="14" t="b">
        <f t="shared" si="252"/>
        <v>0</v>
      </c>
    </row>
    <row r="147">
      <c r="A147" s="12">
        <v>2002.0</v>
      </c>
      <c r="B147" s="14">
        <v>106.0</v>
      </c>
      <c r="C147" s="14">
        <f t="shared" si="253"/>
        <v>0</v>
      </c>
      <c r="D147" s="14" t="b">
        <f t="shared" si="252"/>
        <v>0</v>
      </c>
    </row>
    <row r="148">
      <c r="A148" s="12">
        <v>2003.0</v>
      </c>
      <c r="B148" s="14">
        <v>93.0</v>
      </c>
      <c r="C148" s="14">
        <f t="shared" si="253"/>
        <v>0</v>
      </c>
      <c r="D148" s="14" t="b">
        <f t="shared" si="252"/>
        <v>0</v>
      </c>
    </row>
    <row r="149">
      <c r="A149" s="12">
        <v>2004.0</v>
      </c>
      <c r="B149" s="14">
        <v>104.0</v>
      </c>
      <c r="C149" s="14">
        <f t="shared" si="253"/>
        <v>5.771410584</v>
      </c>
      <c r="D149" s="14" t="b">
        <f t="shared" si="252"/>
        <v>0</v>
      </c>
    </row>
    <row r="150">
      <c r="A150" s="12">
        <v>2005.0</v>
      </c>
      <c r="B150" s="14">
        <v>114.0</v>
      </c>
      <c r="C150" s="14">
        <f t="shared" si="253"/>
        <v>0.5428211678</v>
      </c>
      <c r="D150" s="14" t="b">
        <f t="shared" si="252"/>
        <v>0</v>
      </c>
    </row>
    <row r="151">
      <c r="A151" s="12">
        <v>2006.0</v>
      </c>
      <c r="B151" s="14">
        <v>107.0</v>
      </c>
      <c r="C151" s="14">
        <f t="shared" si="253"/>
        <v>0</v>
      </c>
      <c r="D151" s="14" t="b">
        <f t="shared" si="252"/>
        <v>0</v>
      </c>
    </row>
    <row r="152">
      <c r="A152" s="12">
        <v>2007.0</v>
      </c>
      <c r="B152" s="14">
        <v>112.0</v>
      </c>
      <c r="C152" s="14">
        <f t="shared" si="253"/>
        <v>0</v>
      </c>
      <c r="D152" s="14" t="b">
        <f t="shared" si="252"/>
        <v>0</v>
      </c>
    </row>
    <row r="153">
      <c r="A153" s="12">
        <v>2008.0</v>
      </c>
      <c r="B153" s="14">
        <v>111.0</v>
      </c>
      <c r="C153" s="14">
        <f t="shared" si="253"/>
        <v>0</v>
      </c>
      <c r="D153" s="14" t="b">
        <f t="shared" si="252"/>
        <v>0</v>
      </c>
    </row>
    <row r="154">
      <c r="A154" s="12">
        <v>2009.0</v>
      </c>
      <c r="B154" s="14">
        <v>107.0</v>
      </c>
      <c r="C154" s="14">
        <f t="shared" si="253"/>
        <v>0</v>
      </c>
      <c r="D154" s="14" t="b">
        <f t="shared" si="252"/>
        <v>0</v>
      </c>
    </row>
    <row r="155">
      <c r="A155" s="12">
        <v>2010.0</v>
      </c>
      <c r="B155" s="14">
        <v>94.0</v>
      </c>
      <c r="C155" s="14">
        <f t="shared" si="253"/>
        <v>0</v>
      </c>
      <c r="D155" s="14" t="b">
        <f t="shared" si="252"/>
        <v>0</v>
      </c>
    </row>
    <row r="156">
      <c r="A156" s="12">
        <v>2011.0</v>
      </c>
      <c r="B156" s="14">
        <v>102.0</v>
      </c>
      <c r="C156" s="14">
        <f t="shared" si="253"/>
        <v>4.771410584</v>
      </c>
      <c r="D156" s="14" t="b">
        <f t="shared" si="252"/>
        <v>0</v>
      </c>
    </row>
    <row r="157">
      <c r="A157" s="12">
        <v>2012.0</v>
      </c>
      <c r="B157" s="14">
        <v>100.0</v>
      </c>
      <c r="C157" s="14">
        <f t="shared" si="253"/>
        <v>1.542821168</v>
      </c>
      <c r="D157" s="14" t="b">
        <f t="shared" si="252"/>
        <v>0</v>
      </c>
    </row>
    <row r="158">
      <c r="A158" s="12">
        <v>2013.0</v>
      </c>
      <c r="B158" s="14">
        <v>110.0</v>
      </c>
      <c r="C158" s="14">
        <f t="shared" si="253"/>
        <v>0.3142317517</v>
      </c>
      <c r="D158" s="14" t="b">
        <f t="shared" si="252"/>
        <v>0</v>
      </c>
    </row>
    <row r="159">
      <c r="A159" s="12">
        <v>2014.0</v>
      </c>
      <c r="B159" s="14">
        <v>106.0</v>
      </c>
      <c r="C159" s="14">
        <f t="shared" si="253"/>
        <v>0</v>
      </c>
      <c r="D159" s="14" t="b">
        <f t="shared" si="252"/>
        <v>0</v>
      </c>
    </row>
    <row r="160">
      <c r="A160" s="12">
        <v>2015.0</v>
      </c>
      <c r="B160" s="14">
        <v>93.0</v>
      </c>
      <c r="C160" s="14">
        <f t="shared" si="253"/>
        <v>0</v>
      </c>
      <c r="D160" s="14" t="b">
        <f t="shared" si="252"/>
        <v>0</v>
      </c>
    </row>
    <row r="161">
      <c r="A161" s="4" t="s">
        <v>55</v>
      </c>
      <c r="B161" s="10">
        <f>AVERAGE(B141:B160)</f>
        <v>103.25</v>
      </c>
    </row>
    <row r="162">
      <c r="A162" s="4" t="s">
        <v>56</v>
      </c>
      <c r="B162" s="10">
        <f>STDEV(B141:B160)</f>
        <v>6.39798488</v>
      </c>
    </row>
    <row r="163">
      <c r="A163" s="4" t="s">
        <v>1</v>
      </c>
      <c r="B163" s="10">
        <f>$B$2*B162</f>
        <v>25.59193952</v>
      </c>
    </row>
    <row r="164">
      <c r="A164" s="4" t="s">
        <v>3</v>
      </c>
      <c r="B164" s="10">
        <f>$B$3*B162</f>
        <v>4.478589416</v>
      </c>
    </row>
    <row r="310"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</row>
    <row r="375"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377"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</row>
    <row r="378"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</row>
    <row r="379"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</row>
    <row r="380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</row>
    <row r="381"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</row>
    <row r="382"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</row>
    <row r="383"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</row>
    <row r="384"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</row>
    <row r="385"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</row>
    <row r="386"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</row>
    <row r="387"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</row>
    <row r="388"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</row>
    <row r="389"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</row>
    <row r="390"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</row>
    <row r="391"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</row>
    <row r="392"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</row>
    <row r="393"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</row>
    <row r="394"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</row>
    <row r="395"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</row>
    <row r="396"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</row>
    <row r="40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</row>
    <row r="401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</row>
    <row r="402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</row>
    <row r="403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</row>
    <row r="404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</row>
    <row r="405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</row>
    <row r="406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</row>
    <row r="407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</row>
    <row r="408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</row>
    <row r="409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</row>
    <row r="50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04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</row>
    <row r="505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</row>
    <row r="506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</row>
    <row r="507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</row>
    <row r="508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</row>
    <row r="509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</row>
    <row r="51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</row>
    <row r="513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</row>
    <row r="514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</row>
    <row r="515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</row>
    <row r="522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</row>
    <row r="523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</row>
    <row r="524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  <row r="528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</row>
    <row r="529"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</row>
    <row r="530"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</row>
    <row r="531"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</row>
    <row r="532"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</row>
    <row r="533"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</row>
    <row r="534"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</row>
    <row r="535"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</row>
    <row r="536"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</row>
    <row r="537"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</row>
    <row r="538"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</row>
    <row r="539"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</row>
    <row r="540"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</row>
    <row r="541"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</row>
    <row r="542"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</row>
    <row r="543"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</row>
    <row r="544"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</row>
    <row r="545"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</row>
    <row r="546"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</row>
    <row r="547"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</row>
    <row r="548"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</row>
    <row r="549"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</row>
    <row r="550"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</row>
    <row r="551"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</row>
    <row r="552"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</row>
    <row r="553"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</row>
    <row r="554"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</row>
    <row r="555"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</row>
    <row r="556"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</row>
    <row r="557"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</row>
    <row r="558"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</row>
    <row r="559"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</row>
    <row r="560"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</row>
    <row r="561"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</row>
    <row r="562"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</row>
    <row r="563"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</row>
    <row r="564"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</row>
    <row r="565"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</row>
    <row r="566"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</row>
    <row r="567"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</row>
    <row r="568"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</row>
    <row r="569"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</row>
    <row r="570"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</row>
    <row r="571"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</row>
    <row r="572"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</row>
    <row r="573"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</row>
    <row r="574"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</row>
    <row r="575"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</row>
    <row r="576"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</row>
    <row r="577"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</row>
    <row r="578"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</row>
    <row r="579"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</row>
    <row r="580"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</row>
    <row r="581"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</row>
    <row r="582"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</row>
    <row r="583"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</row>
    <row r="584"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</row>
    <row r="585"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</row>
    <row r="586"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</row>
    <row r="587"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</row>
    <row r="588"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</row>
    <row r="589"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</row>
    <row r="590"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</row>
    <row r="591"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</row>
    <row r="592"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</row>
    <row r="593"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</row>
    <row r="594"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</row>
    <row r="595"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</row>
    <row r="596"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</row>
    <row r="597"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</row>
    <row r="598"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</row>
    <row r="599"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</row>
    <row r="600"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</row>
    <row r="601"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</row>
    <row r="602"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</row>
    <row r="603"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</row>
    <row r="604"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</row>
    <row r="605"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</row>
    <row r="606"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</row>
    <row r="607"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</row>
    <row r="608"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</row>
    <row r="609"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</row>
    <row r="610"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</row>
    <row r="611"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</row>
    <row r="612"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</row>
    <row r="613"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</row>
    <row r="614"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</row>
    <row r="615"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</row>
    <row r="616"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</row>
    <row r="617"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</row>
    <row r="618"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</row>
    <row r="619"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</row>
    <row r="620"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</row>
    <row r="621"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</row>
    <row r="622"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</row>
    <row r="623"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</row>
    <row r="624"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</row>
    <row r="625"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</row>
    <row r="626"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</row>
    <row r="627"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</row>
    <row r="628"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</row>
    <row r="629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</row>
    <row r="630"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</row>
    <row r="631"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</row>
    <row r="632"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</row>
    <row r="633"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</row>
    <row r="634"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</row>
    <row r="635"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</row>
    <row r="636"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</row>
    <row r="637"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</row>
    <row r="638"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</row>
    <row r="639"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</row>
    <row r="640"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</row>
    <row r="641"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</row>
    <row r="642"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</row>
    <row r="643"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</row>
    <row r="644"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</row>
    <row r="645"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</row>
    <row r="646"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</row>
    <row r="647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</row>
    <row r="648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</row>
    <row r="649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</row>
    <row r="6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</row>
    <row r="651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</row>
    <row r="652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</row>
    <row r="653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</row>
    <row r="654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</row>
    <row r="655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</row>
    <row r="656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</row>
    <row r="657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</row>
    <row r="658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</row>
    <row r="659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</row>
    <row r="66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</row>
    <row r="661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</row>
    <row r="662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</row>
    <row r="663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</row>
    <row r="664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</row>
    <row r="665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</row>
    <row r="666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</row>
    <row r="667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</row>
    <row r="668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</row>
    <row r="669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</row>
    <row r="67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</row>
    <row r="671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</row>
    <row r="672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</row>
    <row r="673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</row>
    <row r="674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</row>
    <row r="675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</row>
    <row r="676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</row>
    <row r="677"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</row>
    <row r="678"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</row>
    <row r="679"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</row>
    <row r="680"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</row>
    <row r="681"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</row>
    <row r="682"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</row>
    <row r="683"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</row>
    <row r="684"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</row>
    <row r="685"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</row>
    <row r="686"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</row>
    <row r="687"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</row>
    <row r="688"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</row>
    <row r="689"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</row>
    <row r="690"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</row>
    <row r="691"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</row>
    <row r="692"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</row>
    <row r="693"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</row>
    <row r="694"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</row>
    <row r="695"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</row>
    <row r="696"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</row>
    <row r="697"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</row>
    <row r="698"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</row>
    <row r="699"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</row>
    <row r="700"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</row>
    <row r="701"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</row>
    <row r="702"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</row>
    <row r="703"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</row>
    <row r="704"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</row>
    <row r="705"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</row>
    <row r="706"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</row>
    <row r="707"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</row>
    <row r="708"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</row>
    <row r="709"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</row>
    <row r="710"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</row>
    <row r="711"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</row>
    <row r="712"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</row>
    <row r="713"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</row>
    <row r="714"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</row>
    <row r="715"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</row>
    <row r="716"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</row>
    <row r="717"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</row>
    <row r="718"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</row>
    <row r="719"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</row>
    <row r="720"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</row>
    <row r="721"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</row>
    <row r="722"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</row>
    <row r="723"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</row>
    <row r="724"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</row>
    <row r="725"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</row>
    <row r="726"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</row>
    <row r="727"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</row>
    <row r="728"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</row>
    <row r="729"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</row>
    <row r="730"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</row>
    <row r="731"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</row>
    <row r="732"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</row>
    <row r="733"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</row>
    <row r="734"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</row>
    <row r="735"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</row>
    <row r="736"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</row>
    <row r="737"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</row>
    <row r="738"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</row>
    <row r="739"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</row>
    <row r="740"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</row>
    <row r="741"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</row>
    <row r="742"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</row>
    <row r="743"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</row>
    <row r="744"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</row>
    <row r="745"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</row>
    <row r="746"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</row>
    <row r="747"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</row>
    <row r="748"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</row>
    <row r="749"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</row>
    <row r="750"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</row>
    <row r="751"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</row>
    <row r="752"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</row>
    <row r="753"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</row>
    <row r="754"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</row>
    <row r="755"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</row>
    <row r="756"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</row>
    <row r="757"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</row>
    <row r="758"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</row>
    <row r="759"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</row>
    <row r="760"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</row>
    <row r="761"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</row>
    <row r="762"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</row>
    <row r="763"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</row>
    <row r="764"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</row>
    <row r="765"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</row>
    <row r="766"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</row>
    <row r="767"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</row>
    <row r="768"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</row>
    <row r="769"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</row>
    <row r="770"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</row>
    <row r="771"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</row>
    <row r="772"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</row>
    <row r="773"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</row>
    <row r="774"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</row>
    <row r="775"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</row>
    <row r="776"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</row>
    <row r="777"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</row>
    <row r="778"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</row>
    <row r="779"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</row>
    <row r="780"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</row>
    <row r="781"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</row>
    <row r="782"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</row>
    <row r="783"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</row>
    <row r="784"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</row>
    <row r="785"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</row>
    <row r="786"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</row>
    <row r="787"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</row>
    <row r="788"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</row>
    <row r="789"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</row>
    <row r="790"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</row>
    <row r="791"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</row>
    <row r="792"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</row>
    <row r="793"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</row>
    <row r="794"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</row>
    <row r="795"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</row>
    <row r="796"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</row>
    <row r="797"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</row>
    <row r="798"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</row>
    <row r="799"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</row>
    <row r="800"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</row>
    <row r="801"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</row>
    <row r="802"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</row>
    <row r="803"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</row>
    <row r="804"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</row>
    <row r="805"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</row>
    <row r="806"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</row>
    <row r="807"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</row>
    <row r="808"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</row>
    <row r="809"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</row>
    <row r="810"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</row>
    <row r="811"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</row>
    <row r="812"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</row>
    <row r="813"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</row>
    <row r="814"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</row>
    <row r="815"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</row>
    <row r="816"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</row>
    <row r="817"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</row>
    <row r="818"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</row>
    <row r="819"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</row>
    <row r="820"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</row>
    <row r="821"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</row>
    <row r="822"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</row>
    <row r="823"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</row>
    <row r="824"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</row>
    <row r="825"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</row>
    <row r="826"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</row>
    <row r="827"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</row>
    <row r="828"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</row>
    <row r="829"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</row>
    <row r="830"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</row>
    <row r="831"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</row>
    <row r="832"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</row>
    <row r="833"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</row>
    <row r="834"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</row>
    <row r="835"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</row>
    <row r="836"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</row>
    <row r="837"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</row>
    <row r="838"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</row>
    <row r="839"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</row>
    <row r="840"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</row>
    <row r="841"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</row>
    <row r="842"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</row>
    <row r="843"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</row>
    <row r="844"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</row>
    <row r="845"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</row>
    <row r="846"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</row>
    <row r="847"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</row>
    <row r="848"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</row>
    <row r="849"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</row>
    <row r="850"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</row>
    <row r="851"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</row>
    <row r="852"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</row>
    <row r="853"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</row>
    <row r="854"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</row>
    <row r="855"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</row>
    <row r="856"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</row>
    <row r="857"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</row>
    <row r="858"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</row>
    <row r="859"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</row>
    <row r="860"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</row>
    <row r="861"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</row>
    <row r="862"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</row>
    <row r="863"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</row>
    <row r="864"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</row>
    <row r="865"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</row>
    <row r="866"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</row>
    <row r="867"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</row>
    <row r="868"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</row>
    <row r="869"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</row>
    <row r="870"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</row>
    <row r="871"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</row>
    <row r="872"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</row>
    <row r="873"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</row>
    <row r="874"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</row>
    <row r="875"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</row>
    <row r="876"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</row>
    <row r="877"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</row>
    <row r="878"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</row>
    <row r="879"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</row>
    <row r="880"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</row>
    <row r="881"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</row>
    <row r="882"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</row>
    <row r="883"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</row>
    <row r="884"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</row>
    <row r="885"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</row>
    <row r="886"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</row>
    <row r="887"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</row>
    <row r="888"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</row>
    <row r="889"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</row>
    <row r="890"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</row>
    <row r="891"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</row>
    <row r="892"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</row>
    <row r="893"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</row>
    <row r="894"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</row>
    <row r="895"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</row>
    <row r="896"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</row>
    <row r="897"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</row>
    <row r="898"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</row>
    <row r="899"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</row>
    <row r="900"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</row>
    <row r="901"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</row>
    <row r="902"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</row>
    <row r="903"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</row>
    <row r="904"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</row>
    <row r="905"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</row>
    <row r="906"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</row>
    <row r="907"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</row>
    <row r="908"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</row>
    <row r="909"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</row>
    <row r="910"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</row>
    <row r="911"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</row>
    <row r="912"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</row>
    <row r="913"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</row>
    <row r="914"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</row>
    <row r="915"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</row>
    <row r="916"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</row>
    <row r="917"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</row>
    <row r="918"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</row>
    <row r="919"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</row>
    <row r="920"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</row>
    <row r="921"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</row>
    <row r="922"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</row>
    <row r="923"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</row>
    <row r="924"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</row>
    <row r="925"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</row>
    <row r="926"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</row>
    <row r="927"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</row>
    <row r="928"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</row>
    <row r="929"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</row>
    <row r="930"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</row>
    <row r="931"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</row>
    <row r="932"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</row>
    <row r="933"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</row>
    <row r="934"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</row>
    <row r="935"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</row>
    <row r="936"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</row>
    <row r="937"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</row>
    <row r="938"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</row>
    <row r="939"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</row>
    <row r="940"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</row>
    <row r="941"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</row>
    <row r="942"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</row>
    <row r="943"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</row>
    <row r="944"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</row>
    <row r="945"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</row>
    <row r="946"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</row>
    <row r="947"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</row>
    <row r="948"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</row>
    <row r="949"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</row>
    <row r="950"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</row>
    <row r="951"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</row>
    <row r="952"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</row>
    <row r="953"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</row>
    <row r="954"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</row>
    <row r="955"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</row>
    <row r="956"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</row>
    <row r="957"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</row>
    <row r="958"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</row>
    <row r="959"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</row>
    <row r="960"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</row>
    <row r="961"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</row>
    <row r="962"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</row>
    <row r="963"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</row>
    <row r="964"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</row>
    <row r="965"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</row>
    <row r="966"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</row>
    <row r="967"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</row>
    <row r="968"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</row>
    <row r="969"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</row>
    <row r="970"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</row>
    <row r="971"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</row>
    <row r="972"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</row>
    <row r="973"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</row>
    <row r="974"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</row>
    <row r="975"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</row>
    <row r="976"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</row>
    <row r="977"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</row>
    <row r="978"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</row>
    <row r="979"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</row>
    <row r="980"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</row>
    <row r="981"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</row>
    <row r="982"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</row>
    <row r="983"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</row>
    <row r="984"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</row>
    <row r="985"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</row>
    <row r="986"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</row>
    <row r="987"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</row>
    <row r="988"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</row>
    <row r="989"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</row>
    <row r="990"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</row>
    <row r="991"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</row>
    <row r="992"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</row>
    <row r="993"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</row>
    <row r="994"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</row>
    <row r="995"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</row>
    <row r="996"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</row>
    <row r="997"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</row>
    <row r="998"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</row>
    <row r="999"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</row>
    <row r="1000"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</row>
    <row r="1001"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</row>
    <row r="1002"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</row>
    <row r="1003"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</row>
    <row r="1004"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</row>
    <row r="1005"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</row>
    <row r="1006"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</row>
    <row r="1007"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</row>
    <row r="1008"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</row>
    <row r="1009"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</row>
    <row r="1010"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</row>
    <row r="1011"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</row>
  </sheetData>
  <conditionalFormatting sqref="AS1:AS158 AT134:BM134 A140 B141:B160 AT156:BM156 AS180:AS1011">
    <cfRule type="cellIs" dxfId="0" priority="1" operator="equal">
      <formula>"TRUE"</formula>
    </cfRule>
  </conditionalFormatting>
  <conditionalFormatting sqref="AT1:BM132">
    <cfRule type="cellIs" dxfId="0" priority="2" operator="equal">
      <formula>"TRUE"</formula>
    </cfRule>
  </conditionalFormatting>
  <drawing r:id="rId1"/>
</worksheet>
</file>