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65" documentId="8_{6C1958A1-9D19-4669-9C56-1A5BACD02B4A}" xr6:coauthVersionLast="47" xr6:coauthVersionMax="47" xr10:uidLastSave="{9D39FCAE-13E1-4E74-9614-5F1078D3ABFA}"/>
  <bookViews>
    <workbookView xWindow="-120" yWindow="-120" windowWidth="38640" windowHeight="21240" xr2:uid="{00000000-000D-0000-FFFF-FFFF00000000}"/>
  </bookViews>
  <sheets>
    <sheet name="Flow Scenarios" sheetId="1" r:id="rId1"/>
    <sheet name="Operating Scenarios" sheetId="6" r:id="rId2"/>
    <sheet name="Population" sheetId="2" r:id="rId3"/>
    <sheet name="Nodes" sheetId="3" r:id="rId4"/>
    <sheet name="Edges" sheetId="4" r:id="rId5"/>
    <sheet name="Unit Param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7" i="5" l="1"/>
  <c r="K6" i="5"/>
</calcChain>
</file>

<file path=xl/sharedStrings.xml><?xml version="1.0" encoding="utf-8"?>
<sst xmlns="http://schemas.openxmlformats.org/spreadsheetml/2006/main" count="197" uniqueCount="106">
  <si>
    <t>Scenario Number</t>
  </si>
  <si>
    <t>Scenario</t>
  </si>
  <si>
    <t>Flow</t>
  </si>
  <si>
    <t>Gage</t>
  </si>
  <si>
    <t>FlowYear</t>
  </si>
  <si>
    <t>Prorate</t>
  </si>
  <si>
    <t>Season</t>
  </si>
  <si>
    <t>Min_Op_Flow</t>
  </si>
  <si>
    <t>Env_Flow</t>
  </si>
  <si>
    <t>Hours</t>
  </si>
  <si>
    <t>Months</t>
  </si>
  <si>
    <t>exc_10 Flow Winter</t>
  </si>
  <si>
    <t>hydrograph</t>
  </si>
  <si>
    <t>03107500</t>
  </si>
  <si>
    <t>Winter</t>
  </si>
  <si>
    <t>12,1,2</t>
  </si>
  <si>
    <t>exc_10 Flow Spring</t>
  </si>
  <si>
    <t>Spring</t>
  </si>
  <si>
    <t>3,4,5</t>
  </si>
  <si>
    <t>exc_10 Flow Summer</t>
  </si>
  <si>
    <t>Summer</t>
  </si>
  <si>
    <t>6,7,8</t>
  </si>
  <si>
    <t>exc_10 Flow Fall</t>
  </si>
  <si>
    <t>Fall</t>
  </si>
  <si>
    <t>9,10,11</t>
  </si>
  <si>
    <t>observations</t>
  </si>
  <si>
    <t>Starting Population</t>
  </si>
  <si>
    <t>Entrainment Event Paremeters</t>
  </si>
  <si>
    <t>Scipy Lognormal Shape Parameters</t>
  </si>
  <si>
    <t>Species</t>
  </si>
  <si>
    <t>Scientific Name</t>
  </si>
  <si>
    <t>Fish</t>
  </si>
  <si>
    <t>param1</t>
  </si>
  <si>
    <t>param2</t>
  </si>
  <si>
    <t>param3</t>
  </si>
  <si>
    <t>dist</t>
  </si>
  <si>
    <t>max_ent_rate</t>
  </si>
  <si>
    <t>occur_prob</t>
  </si>
  <si>
    <t>Iterations</t>
  </si>
  <si>
    <t>Length_mean</t>
  </si>
  <si>
    <t>Length_sd</t>
  </si>
  <si>
    <t>caudal_AR</t>
  </si>
  <si>
    <t>s</t>
  </si>
  <si>
    <t>location</t>
  </si>
  <si>
    <t>scale</t>
  </si>
  <si>
    <t>Notes</t>
  </si>
  <si>
    <t>N=</t>
  </si>
  <si>
    <t>Bluntnose Minnow</t>
  </si>
  <si>
    <t>Pimephales notatus</t>
  </si>
  <si>
    <t>Pareto</t>
  </si>
  <si>
    <t>Genus = 'Pimephales', Month = [9,10,11], HUC02 = [2,4,5,7]</t>
  </si>
  <si>
    <t>Genus = 'Pimephales', Month = [3,4,5], HUC02 = [2,4,5,7]</t>
  </si>
  <si>
    <t>Genus = 'Pimephales', Month = [6,7,8], HUC02 = [5,7]</t>
  </si>
  <si>
    <t>Genus = 'Pimephales', Month = [12,1,2], HUC02 = [2,4,5,7]</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</si>
  <si>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</si>
  <si>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</si>
  <si>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</si>
  <si>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</si>
  <si>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</si>
  <si>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</si>
  <si>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forebay</t>
  </si>
  <si>
    <t>U1</t>
  </si>
  <si>
    <t>Kaplan</t>
  </si>
  <si>
    <t>U2</t>
  </si>
  <si>
    <t>spill</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</si>
  <si>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</si>
  <si>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</si>
  <si>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</si>
  <si>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</si>
  <si>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</si>
  <si>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</si>
  <si>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unit parameter sheet allows the user to enter information for Kaplan, Propeller, and Francis type runners.  Enter the unit name or number in the Unit column and ensure that the same name or number is used on the Nodes, Edges, and Routing sheet.  Units are in feet.</t>
  </si>
  <si>
    <t>Unit</t>
  </si>
  <si>
    <t>Runner Type</t>
  </si>
  <si>
    <t>intake_vel</t>
  </si>
  <si>
    <t>op_order</t>
  </si>
  <si>
    <t>H</t>
  </si>
  <si>
    <t>RPM</t>
  </si>
  <si>
    <t>D</t>
  </si>
  <si>
    <t>ada</t>
  </si>
  <si>
    <t>N</t>
  </si>
  <si>
    <t>Qopt</t>
  </si>
  <si>
    <t>Qcap</t>
  </si>
  <si>
    <t>Qper</t>
  </si>
  <si>
    <t>B</t>
  </si>
  <si>
    <t>iota</t>
  </si>
  <si>
    <t>D1</t>
  </si>
  <si>
    <t>D2</t>
  </si>
  <si>
    <t>lambda</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</si>
  <si>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</si>
  <si>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shape</t>
  </si>
  <si>
    <t>scipy lognormal shape param.</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</si>
  <si>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</si>
  <si>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t>
  </si>
  <si>
    <t>Bad Creek January</t>
  </si>
  <si>
    <t>Bad Creek February</t>
  </si>
  <si>
    <t>Bad Creek March</t>
  </si>
  <si>
    <t>Bad Creek April</t>
  </si>
  <si>
    <t>Bad Creek May</t>
  </si>
  <si>
    <t>Bad Creek June</t>
  </si>
  <si>
    <t>Bad Creek July</t>
  </si>
  <si>
    <t>Bad Creek August</t>
  </si>
  <si>
    <t>Bad Creek September</t>
  </si>
  <si>
    <t>Bad Creek October</t>
  </si>
  <si>
    <t>Bad Creek November</t>
  </si>
  <si>
    <t>Bad Creek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</si>
</sst>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i/>
      <sz val="11"/>
      <color theme="1"/>
      <name val="Calibri"/>
      <family val="2"/>
      <scheme val="minor"/>
    </font>
    <font>
      <i/>
      <sz val="11"/>
      <name val="Calibri"/>
      <family val="2"/>
      <scheme val="minor"/>
    </font>
  </fonts>
  <fills count="9">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4">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164" fontId="0" fillId="0" borderId="0" xfId="0" applyNumberFormat="1"/>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49" fontId="0" fillId="0" borderId="0" xfId="0" quotePrefix="1" applyNumberFormat="1"/>
    <xf numFmtId="0" fontId="2" fillId="0" borderId="0" xfId="0" applyFont="1"/>
    <xf numFmtId="0" fontId="0" fillId="5" borderId="0" xfId="0" applyFill="1" applyAlignment="1">
      <alignment horizontal="left"/>
    </xf>
    <xf numFmtId="0" fontId="0" fillId="5" borderId="0" xfId="0" applyFill="1"/>
    <xf numFmtId="0" fontId="5" fillId="0" borderId="0" xfId="0" applyFont="1"/>
    <xf numFmtId="165" fontId="0" fillId="0" borderId="0" xfId="0" applyNumberFormat="1"/>
    <xf numFmtId="0" fontId="6" fillId="0" borderId="0" xfId="0" applyFont="1"/>
    <xf numFmtId="165" fontId="2" fillId="0" borderId="0" xfId="0" applyNumberFormat="1" applyFont="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0" borderId="2" xfId="0" applyFont="1" applyBorder="1"/>
    <xf numFmtId="0" fontId="1" fillId="0" borderId="0" xfId="0" applyFont="1" applyAlignment="1">
      <alignment horizontal="left" wrapText="1"/>
    </xf>
    <xf numFmtId="0" fontId="1" fillId="0" borderId="0" xfId="0" applyFont="1" applyAlignment="1">
      <alignment horizontal="center" wrapText="1"/>
    </xf>
    <xf numFmtId="0" fontId="0" fillId="0" borderId="0" xfId="0" applyAlignment="1">
      <alignment horizontal="left" vertical="top" wrapText="1"/>
    </xf>
    <xf numFmtId="0" fontId="1" fillId="0" borderId="0" xfId="0" applyFont="1" applyAlignment="1">
      <alignment horizontal="left" vertical="center" wrapText="1"/>
    </xf>
    <xf numFmtId="0" fontId="0" fillId="0" borderId="0" xfId="0"/>
    <xf numFmtId="0" fontId="1"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8"/>
  <sheetViews>
    <sheetView tabSelected="1" workbookViewId="0">
      <selection activeCell="E7" sqref="E7:E18"/>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3" customWidth="1"/>
    <col min="6" max="7" width="11.140625" customWidth="1"/>
    <col min="8" max="9" width="9.5703125" bestFit="1" customWidth="1"/>
    <col min="10" max="52" width="9.140625" style="4" customWidth="1"/>
  </cols>
  <sheetData>
    <row r="1" spans="2:9" x14ac:dyDescent="0.25">
      <c r="B1" s="4"/>
      <c r="C1" s="4"/>
      <c r="D1" s="4"/>
      <c r="E1" s="22"/>
      <c r="F1" s="4"/>
      <c r="G1" s="4"/>
      <c r="H1" s="4"/>
      <c r="I1" s="4"/>
    </row>
    <row r="2" spans="2:9" ht="15" customHeight="1" x14ac:dyDescent="0.25">
      <c r="B2" s="38" t="s">
        <v>93</v>
      </c>
      <c r="C2" s="38"/>
      <c r="D2" s="38"/>
      <c r="E2" s="38"/>
      <c r="F2" s="38"/>
      <c r="G2" s="38"/>
      <c r="H2" s="38"/>
      <c r="I2" s="38"/>
    </row>
    <row r="3" spans="2:9" x14ac:dyDescent="0.25">
      <c r="B3" s="38"/>
      <c r="C3" s="38"/>
      <c r="D3" s="38"/>
      <c r="E3" s="38"/>
      <c r="F3" s="38"/>
      <c r="G3" s="38"/>
      <c r="H3" s="38"/>
      <c r="I3" s="38"/>
    </row>
    <row r="4" spans="2:9" ht="30.75" customHeight="1" x14ac:dyDescent="0.25">
      <c r="B4" s="38"/>
      <c r="C4" s="38"/>
      <c r="D4" s="38"/>
      <c r="E4" s="38"/>
      <c r="F4" s="38"/>
      <c r="G4" s="38"/>
      <c r="H4" s="38"/>
      <c r="I4" s="38"/>
    </row>
    <row r="5" spans="2:9" x14ac:dyDescent="0.25">
      <c r="B5" s="5"/>
      <c r="C5" s="5"/>
      <c r="D5" s="5"/>
      <c r="E5" s="24"/>
      <c r="F5" s="5"/>
      <c r="G5" s="5"/>
      <c r="H5" s="5"/>
      <c r="I5" s="5"/>
    </row>
    <row r="6" spans="2:9" ht="45" customHeight="1" thickBot="1" x14ac:dyDescent="0.3">
      <c r="B6" s="8" t="s">
        <v>0</v>
      </c>
      <c r="C6" s="9" t="s">
        <v>1</v>
      </c>
      <c r="D6" s="10" t="s">
        <v>2</v>
      </c>
      <c r="E6" s="25" t="s">
        <v>3</v>
      </c>
      <c r="F6" s="10" t="s">
        <v>4</v>
      </c>
      <c r="G6" s="10" t="s">
        <v>5</v>
      </c>
      <c r="H6" s="9" t="s">
        <v>6</v>
      </c>
      <c r="I6" s="10" t="s">
        <v>10</v>
      </c>
    </row>
    <row r="7" spans="2:9" x14ac:dyDescent="0.25">
      <c r="B7">
        <v>1</v>
      </c>
      <c r="C7" t="s">
        <v>94</v>
      </c>
      <c r="D7" t="s">
        <v>12</v>
      </c>
      <c r="E7" s="26" t="s">
        <v>13</v>
      </c>
      <c r="F7">
        <v>1996</v>
      </c>
      <c r="G7">
        <v>1</v>
      </c>
      <c r="H7" t="s">
        <v>14</v>
      </c>
      <c r="I7" s="20" t="s">
        <v>15</v>
      </c>
    </row>
    <row r="8" spans="2:9" x14ac:dyDescent="0.25">
      <c r="B8">
        <v>2</v>
      </c>
      <c r="C8" t="s">
        <v>95</v>
      </c>
      <c r="D8" t="s">
        <v>12</v>
      </c>
      <c r="E8" s="26" t="s">
        <v>13</v>
      </c>
      <c r="F8">
        <v>1978</v>
      </c>
      <c r="G8">
        <v>1</v>
      </c>
      <c r="H8" t="s">
        <v>14</v>
      </c>
      <c r="I8" s="20" t="s">
        <v>15</v>
      </c>
    </row>
    <row r="9" spans="2:9" x14ac:dyDescent="0.25">
      <c r="B9">
        <v>3</v>
      </c>
      <c r="C9" t="s">
        <v>96</v>
      </c>
      <c r="D9" t="s">
        <v>12</v>
      </c>
      <c r="E9" s="26" t="s">
        <v>13</v>
      </c>
      <c r="F9">
        <v>1999</v>
      </c>
      <c r="G9">
        <v>1</v>
      </c>
      <c r="H9" t="s">
        <v>14</v>
      </c>
      <c r="I9" s="20" t="s">
        <v>15</v>
      </c>
    </row>
    <row r="10" spans="2:9" x14ac:dyDescent="0.25">
      <c r="B10">
        <v>4</v>
      </c>
      <c r="C10" t="s">
        <v>97</v>
      </c>
      <c r="D10" t="s">
        <v>12</v>
      </c>
      <c r="E10" s="26" t="s">
        <v>13</v>
      </c>
      <c r="F10">
        <v>1996</v>
      </c>
      <c r="G10">
        <v>1</v>
      </c>
      <c r="H10" t="s">
        <v>17</v>
      </c>
      <c r="I10" t="s">
        <v>18</v>
      </c>
    </row>
    <row r="11" spans="2:9" x14ac:dyDescent="0.25">
      <c r="B11">
        <v>5</v>
      </c>
      <c r="C11" t="s">
        <v>98</v>
      </c>
      <c r="D11" t="s">
        <v>12</v>
      </c>
      <c r="E11" s="26" t="s">
        <v>13</v>
      </c>
      <c r="F11">
        <v>1978</v>
      </c>
      <c r="G11">
        <v>1</v>
      </c>
      <c r="H11" t="s">
        <v>17</v>
      </c>
      <c r="I11" t="s">
        <v>18</v>
      </c>
    </row>
    <row r="12" spans="2:9" x14ac:dyDescent="0.25">
      <c r="B12">
        <v>6</v>
      </c>
      <c r="C12" t="s">
        <v>99</v>
      </c>
      <c r="D12" t="s">
        <v>12</v>
      </c>
      <c r="E12" s="26" t="s">
        <v>13</v>
      </c>
      <c r="F12">
        <v>1999</v>
      </c>
      <c r="G12">
        <v>1</v>
      </c>
      <c r="H12" t="s">
        <v>17</v>
      </c>
      <c r="I12" t="s">
        <v>18</v>
      </c>
    </row>
    <row r="13" spans="2:9" x14ac:dyDescent="0.25">
      <c r="B13">
        <v>7</v>
      </c>
      <c r="C13" t="s">
        <v>100</v>
      </c>
      <c r="D13" t="s">
        <v>12</v>
      </c>
      <c r="E13" s="26" t="s">
        <v>13</v>
      </c>
      <c r="F13">
        <v>1996</v>
      </c>
      <c r="G13">
        <v>1</v>
      </c>
      <c r="H13" t="s">
        <v>20</v>
      </c>
      <c r="I13" t="s">
        <v>21</v>
      </c>
    </row>
    <row r="14" spans="2:9" x14ac:dyDescent="0.25">
      <c r="B14">
        <v>8</v>
      </c>
      <c r="C14" t="s">
        <v>101</v>
      </c>
      <c r="D14" t="s">
        <v>12</v>
      </c>
      <c r="E14" s="26" t="s">
        <v>13</v>
      </c>
      <c r="F14">
        <v>1978</v>
      </c>
      <c r="G14">
        <v>1</v>
      </c>
      <c r="H14" t="s">
        <v>20</v>
      </c>
      <c r="I14" t="s">
        <v>21</v>
      </c>
    </row>
    <row r="15" spans="2:9" x14ac:dyDescent="0.25">
      <c r="B15">
        <v>9</v>
      </c>
      <c r="C15" t="s">
        <v>102</v>
      </c>
      <c r="D15" t="s">
        <v>12</v>
      </c>
      <c r="E15" s="26" t="s">
        <v>13</v>
      </c>
      <c r="F15">
        <v>1999</v>
      </c>
      <c r="G15">
        <v>1</v>
      </c>
      <c r="H15" t="s">
        <v>20</v>
      </c>
      <c r="I15" t="s">
        <v>21</v>
      </c>
    </row>
    <row r="16" spans="2:9" x14ac:dyDescent="0.25">
      <c r="B16">
        <v>10</v>
      </c>
      <c r="C16" t="s">
        <v>103</v>
      </c>
      <c r="D16" t="s">
        <v>12</v>
      </c>
      <c r="E16" s="26" t="s">
        <v>13</v>
      </c>
      <c r="F16">
        <v>1996</v>
      </c>
      <c r="G16">
        <v>1</v>
      </c>
      <c r="H16" t="s">
        <v>23</v>
      </c>
      <c r="I16" t="s">
        <v>24</v>
      </c>
    </row>
    <row r="17" spans="2:9" x14ac:dyDescent="0.25">
      <c r="B17">
        <v>11</v>
      </c>
      <c r="C17" t="s">
        <v>104</v>
      </c>
      <c r="D17" t="s">
        <v>12</v>
      </c>
      <c r="E17" s="26" t="s">
        <v>13</v>
      </c>
      <c r="F17">
        <v>1978</v>
      </c>
      <c r="G17">
        <v>1</v>
      </c>
      <c r="H17" t="s">
        <v>23</v>
      </c>
      <c r="I17" t="s">
        <v>24</v>
      </c>
    </row>
    <row r="18" spans="2:9" x14ac:dyDescent="0.25">
      <c r="B18">
        <v>12</v>
      </c>
      <c r="C18" t="s">
        <v>105</v>
      </c>
      <c r="D18" t="s">
        <v>12</v>
      </c>
      <c r="E18" s="26" t="s">
        <v>13</v>
      </c>
      <c r="F18">
        <v>1999</v>
      </c>
      <c r="G18">
        <v>1</v>
      </c>
      <c r="H18" t="s">
        <v>23</v>
      </c>
      <c r="I18" t="s">
        <v>24</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52FA0-B603-4EBB-BD67-FFBB1FD7A1EA}">
  <dimension ref="A1:BC61"/>
  <sheetViews>
    <sheetView workbookViewId="0">
      <selection activeCell="D16" sqref="D16"/>
    </sheetView>
  </sheetViews>
  <sheetFormatPr defaultRowHeight="15" x14ac:dyDescent="0.25"/>
  <cols>
    <col min="2" max="2" width="16.42578125" bestFit="1" customWidth="1"/>
    <col min="3" max="3" width="19.85546875" bestFit="1" customWidth="1"/>
    <col min="4" max="4" width="8.42578125" bestFit="1" customWidth="1"/>
    <col min="5" max="5" width="13.42578125" bestFit="1" customWidth="1"/>
    <col min="6" max="6" width="9.42578125" bestFit="1" customWidth="1"/>
    <col min="7" max="7" width="6.140625" bestFit="1" customWidth="1"/>
    <col min="12" max="55" width="9.140625" style="35"/>
  </cols>
  <sheetData>
    <row r="1" spans="1:12" x14ac:dyDescent="0.25">
      <c r="A1" s="35"/>
      <c r="B1" s="35"/>
      <c r="C1" s="35"/>
      <c r="D1" s="35"/>
      <c r="E1" s="35"/>
      <c r="F1" s="35"/>
      <c r="G1" s="35"/>
      <c r="H1" s="35"/>
      <c r="I1" s="35"/>
      <c r="J1" s="35"/>
      <c r="K1" s="35"/>
    </row>
    <row r="2" spans="1:12" x14ac:dyDescent="0.25">
      <c r="A2" s="35"/>
      <c r="B2" s="40" t="s">
        <v>92</v>
      </c>
      <c r="C2" s="40"/>
      <c r="D2" s="40"/>
      <c r="E2" s="40"/>
      <c r="F2" s="40"/>
      <c r="G2" s="40"/>
      <c r="H2" s="40"/>
      <c r="I2" s="40"/>
      <c r="J2" s="40"/>
      <c r="K2" s="40"/>
      <c r="L2" s="40"/>
    </row>
    <row r="3" spans="1:12" x14ac:dyDescent="0.25">
      <c r="A3" s="35"/>
      <c r="B3" s="40"/>
      <c r="C3" s="40"/>
      <c r="D3" s="40"/>
      <c r="E3" s="40"/>
      <c r="F3" s="40"/>
      <c r="G3" s="40"/>
      <c r="H3" s="40"/>
      <c r="I3" s="40"/>
      <c r="J3" s="40"/>
      <c r="K3" s="40"/>
      <c r="L3" s="40"/>
    </row>
    <row r="4" spans="1:12" x14ac:dyDescent="0.25">
      <c r="A4" s="35"/>
      <c r="B4" s="40"/>
      <c r="C4" s="40"/>
      <c r="D4" s="40"/>
      <c r="E4" s="40"/>
      <c r="F4" s="40"/>
      <c r="G4" s="40"/>
      <c r="H4" s="40"/>
      <c r="I4" s="40"/>
      <c r="J4" s="40"/>
      <c r="K4" s="40"/>
      <c r="L4" s="40"/>
    </row>
    <row r="5" spans="1:12" x14ac:dyDescent="0.25">
      <c r="A5" s="35"/>
      <c r="B5" s="40"/>
      <c r="C5" s="40"/>
      <c r="D5" s="40"/>
      <c r="E5" s="40"/>
      <c r="F5" s="40"/>
      <c r="G5" s="40"/>
      <c r="H5" s="40"/>
      <c r="I5" s="40"/>
      <c r="J5" s="40"/>
      <c r="K5" s="40"/>
      <c r="L5" s="40"/>
    </row>
    <row r="6" spans="1:12" x14ac:dyDescent="0.25">
      <c r="A6" s="35"/>
      <c r="B6" s="40"/>
      <c r="C6" s="40"/>
      <c r="D6" s="40"/>
      <c r="E6" s="40"/>
      <c r="F6" s="40"/>
      <c r="G6" s="40"/>
      <c r="H6" s="40"/>
      <c r="I6" s="40"/>
      <c r="J6" s="40"/>
      <c r="K6" s="40"/>
      <c r="L6" s="40"/>
    </row>
    <row r="7" spans="1:12" x14ac:dyDescent="0.25">
      <c r="A7" s="35"/>
      <c r="B7" s="36"/>
      <c r="C7" s="36"/>
      <c r="D7" s="36"/>
      <c r="E7" s="36"/>
      <c r="F7" s="36"/>
      <c r="G7" s="36"/>
      <c r="H7" s="36"/>
      <c r="I7" s="36"/>
      <c r="J7" s="36"/>
      <c r="K7" s="36"/>
      <c r="L7" s="36"/>
    </row>
    <row r="8" spans="1:12" x14ac:dyDescent="0.25">
      <c r="A8" s="35"/>
      <c r="B8" s="35"/>
      <c r="C8" s="35"/>
      <c r="D8" s="35"/>
      <c r="E8" s="35"/>
      <c r="F8" s="35"/>
      <c r="G8" s="35"/>
      <c r="H8" s="39" t="s">
        <v>91</v>
      </c>
      <c r="I8" s="39"/>
      <c r="J8" s="39"/>
      <c r="K8" s="35"/>
    </row>
    <row r="9" spans="1:12" x14ac:dyDescent="0.25">
      <c r="A9" s="35"/>
      <c r="B9" s="37" t="s">
        <v>0</v>
      </c>
      <c r="C9" s="37" t="s">
        <v>6</v>
      </c>
      <c r="D9" s="37" t="s">
        <v>72</v>
      </c>
      <c r="E9" s="37" t="s">
        <v>7</v>
      </c>
      <c r="F9" s="37" t="s">
        <v>8</v>
      </c>
      <c r="G9" s="37" t="s">
        <v>9</v>
      </c>
      <c r="H9" s="37" t="s">
        <v>90</v>
      </c>
      <c r="I9" s="37" t="s">
        <v>43</v>
      </c>
      <c r="J9" s="37" t="s">
        <v>44</v>
      </c>
      <c r="K9" s="37" t="s">
        <v>10</v>
      </c>
    </row>
    <row r="10" spans="1:12" x14ac:dyDescent="0.25">
      <c r="A10" s="35"/>
      <c r="B10">
        <v>1</v>
      </c>
      <c r="C10" t="s">
        <v>11</v>
      </c>
      <c r="D10" t="s">
        <v>14</v>
      </c>
      <c r="E10">
        <v>904</v>
      </c>
      <c r="F10">
        <v>304</v>
      </c>
      <c r="G10">
        <v>24</v>
      </c>
      <c r="K10" t="s">
        <v>15</v>
      </c>
    </row>
    <row r="11" spans="1:12" x14ac:dyDescent="0.25">
      <c r="A11" s="35"/>
      <c r="B11">
        <v>4</v>
      </c>
      <c r="C11" t="s">
        <v>16</v>
      </c>
      <c r="D11" t="s">
        <v>17</v>
      </c>
      <c r="E11">
        <v>904</v>
      </c>
      <c r="F11">
        <v>304</v>
      </c>
      <c r="G11">
        <v>24</v>
      </c>
      <c r="K11" t="s">
        <v>18</v>
      </c>
    </row>
    <row r="12" spans="1:12" x14ac:dyDescent="0.25">
      <c r="A12" s="35"/>
      <c r="B12">
        <v>7</v>
      </c>
      <c r="C12" t="s">
        <v>19</v>
      </c>
      <c r="D12" t="s">
        <v>20</v>
      </c>
      <c r="E12">
        <v>904</v>
      </c>
      <c r="F12">
        <v>304</v>
      </c>
      <c r="G12">
        <v>24</v>
      </c>
      <c r="K12" t="s">
        <v>21</v>
      </c>
    </row>
    <row r="13" spans="1:12" x14ac:dyDescent="0.25">
      <c r="A13" s="35"/>
      <c r="B13">
        <v>10</v>
      </c>
      <c r="C13" t="s">
        <v>22</v>
      </c>
      <c r="D13" t="s">
        <v>23</v>
      </c>
      <c r="E13">
        <v>904</v>
      </c>
      <c r="F13">
        <v>304</v>
      </c>
      <c r="G13">
        <v>24</v>
      </c>
      <c r="K13" t="s">
        <v>24</v>
      </c>
    </row>
    <row r="14" spans="1:12" x14ac:dyDescent="0.25">
      <c r="A14" s="35"/>
    </row>
    <row r="15" spans="1:12" x14ac:dyDescent="0.25">
      <c r="A15" s="35"/>
    </row>
    <row r="16" spans="1:12"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5"/>
    </row>
    <row r="24" spans="1:1" x14ac:dyDescent="0.25">
      <c r="A24" s="35"/>
    </row>
    <row r="25" spans="1:1" x14ac:dyDescent="0.25">
      <c r="A25" s="35"/>
    </row>
    <row r="26" spans="1:1" x14ac:dyDescent="0.25">
      <c r="A26" s="35"/>
    </row>
    <row r="27" spans="1:1" x14ac:dyDescent="0.25">
      <c r="A27" s="35"/>
    </row>
    <row r="28" spans="1:1" x14ac:dyDescent="0.25">
      <c r="A28" s="35"/>
    </row>
    <row r="29" spans="1:1" x14ac:dyDescent="0.25">
      <c r="A29" s="35"/>
    </row>
    <row r="30" spans="1:1" x14ac:dyDescent="0.25">
      <c r="A30" s="35"/>
    </row>
    <row r="31" spans="1:1" x14ac:dyDescent="0.25">
      <c r="A31" s="35"/>
    </row>
    <row r="32" spans="1:1" x14ac:dyDescent="0.25">
      <c r="A32" s="35"/>
    </row>
    <row r="33" spans="1:1" x14ac:dyDescent="0.25">
      <c r="A33" s="35"/>
    </row>
    <row r="34" spans="1:1" x14ac:dyDescent="0.25">
      <c r="A34" s="35"/>
    </row>
    <row r="35" spans="1:1" x14ac:dyDescent="0.25">
      <c r="A35" s="35"/>
    </row>
    <row r="36" spans="1:1" x14ac:dyDescent="0.25">
      <c r="A36" s="35"/>
    </row>
    <row r="37" spans="1:1" x14ac:dyDescent="0.25">
      <c r="A37" s="35"/>
    </row>
    <row r="38" spans="1:1" x14ac:dyDescent="0.25">
      <c r="A38" s="35"/>
    </row>
    <row r="39" spans="1:1" x14ac:dyDescent="0.25">
      <c r="A39" s="35"/>
    </row>
    <row r="40" spans="1:1" x14ac:dyDescent="0.25">
      <c r="A40" s="35"/>
    </row>
    <row r="41" spans="1:1" x14ac:dyDescent="0.25">
      <c r="A41" s="35"/>
    </row>
    <row r="42" spans="1:1" x14ac:dyDescent="0.25">
      <c r="A42" s="35"/>
    </row>
    <row r="43" spans="1:1" x14ac:dyDescent="0.25">
      <c r="A43" s="35"/>
    </row>
    <row r="44" spans="1:1" x14ac:dyDescent="0.25">
      <c r="A44" s="35"/>
    </row>
    <row r="45" spans="1:1" x14ac:dyDescent="0.25">
      <c r="A45" s="35"/>
    </row>
    <row r="46" spans="1:1" x14ac:dyDescent="0.25">
      <c r="A46" s="35"/>
    </row>
    <row r="47" spans="1:1" x14ac:dyDescent="0.25">
      <c r="A47" s="35"/>
    </row>
    <row r="48" spans="1:1" x14ac:dyDescent="0.25">
      <c r="A48" s="35"/>
    </row>
    <row r="49" spans="1:1" x14ac:dyDescent="0.25">
      <c r="A49" s="35"/>
    </row>
    <row r="50" spans="1:1" x14ac:dyDescent="0.25">
      <c r="A50" s="35"/>
    </row>
    <row r="51" spans="1:1" x14ac:dyDescent="0.25">
      <c r="A51" s="35"/>
    </row>
    <row r="52" spans="1:1" x14ac:dyDescent="0.25">
      <c r="A52" s="35"/>
    </row>
    <row r="53" spans="1:1" x14ac:dyDescent="0.25">
      <c r="A53" s="35"/>
    </row>
    <row r="54" spans="1:1" x14ac:dyDescent="0.25">
      <c r="A54" s="35"/>
    </row>
    <row r="55" spans="1:1" x14ac:dyDescent="0.25">
      <c r="A55" s="35"/>
    </row>
    <row r="56" spans="1:1" x14ac:dyDescent="0.25">
      <c r="A56" s="35"/>
    </row>
    <row r="57" spans="1:1" x14ac:dyDescent="0.25">
      <c r="A57" s="35"/>
    </row>
    <row r="58" spans="1:1" x14ac:dyDescent="0.25">
      <c r="A58" s="35"/>
    </row>
    <row r="59" spans="1:1" x14ac:dyDescent="0.25">
      <c r="A59" s="35"/>
    </row>
    <row r="60" spans="1:1" x14ac:dyDescent="0.25">
      <c r="A60" s="35"/>
    </row>
    <row r="61" spans="1:1" x14ac:dyDescent="0.25">
      <c r="A61" s="35"/>
    </row>
  </sheetData>
  <mergeCells count="2">
    <mergeCell ref="H8:J8"/>
    <mergeCell ref="B2: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A16"/>
  <sheetViews>
    <sheetView topLeftCell="B1" zoomScale="90" zoomScaleNormal="90" workbookViewId="0">
      <selection activeCell="B2" sqref="B2:R9"/>
    </sheetView>
  </sheetViews>
  <sheetFormatPr defaultRowHeight="15" x14ac:dyDescent="0.25"/>
  <cols>
    <col min="1" max="1" width="9.140625" style="29" customWidth="1"/>
    <col min="2" max="2" width="27.140625" customWidth="1"/>
    <col min="3" max="3" width="24.28515625" bestFit="1" customWidth="1"/>
    <col min="4" max="4" width="8.42578125" customWidth="1"/>
    <col min="5" max="5" width="10.7109375" customWidth="1"/>
    <col min="6" max="8" width="9.140625" customWidth="1"/>
    <col min="9" max="9" width="14.140625" bestFit="1" customWidth="1"/>
    <col min="10" max="10" width="13.42578125" bestFit="1" customWidth="1"/>
    <col min="11" max="11" width="13.42578125" customWidth="1"/>
    <col min="12" max="12" width="12.28515625" customWidth="1"/>
    <col min="13" max="13" width="13.140625" bestFit="1" customWidth="1"/>
    <col min="14" max="14" width="10" bestFit="1" customWidth="1"/>
    <col min="15" max="15" width="10.28515625" bestFit="1" customWidth="1"/>
    <col min="16" max="18" width="9.140625" customWidth="1"/>
    <col min="19" max="19" width="71.28515625" style="27" customWidth="1"/>
    <col min="20" max="20" width="9.140625" style="28" customWidth="1"/>
    <col min="21" max="209" width="9.140625" style="29" customWidth="1"/>
    <col min="210" max="233" width="9.140625" customWidth="1"/>
  </cols>
  <sheetData>
    <row r="1" spans="2:20" x14ac:dyDescent="0.25">
      <c r="B1" s="29"/>
      <c r="C1" s="29"/>
      <c r="D1" s="29"/>
      <c r="E1" s="29"/>
      <c r="F1" s="29"/>
      <c r="G1" s="29"/>
      <c r="H1" s="29"/>
      <c r="I1" s="29"/>
      <c r="J1" s="29"/>
      <c r="K1" s="29"/>
      <c r="L1" s="29"/>
      <c r="M1" s="29"/>
      <c r="N1" s="29"/>
      <c r="O1" s="29"/>
      <c r="P1" s="29"/>
      <c r="Q1" s="29"/>
      <c r="R1" s="29"/>
      <c r="S1" s="12"/>
    </row>
    <row r="2" spans="2:20" x14ac:dyDescent="0.25">
      <c r="B2" s="41" t="s">
        <v>89</v>
      </c>
      <c r="C2" s="42"/>
      <c r="D2" s="42"/>
      <c r="E2" s="42"/>
      <c r="F2" s="42"/>
      <c r="G2" s="42"/>
      <c r="H2" s="42"/>
      <c r="I2" s="42"/>
      <c r="J2" s="42"/>
      <c r="K2" s="42"/>
      <c r="L2" s="42"/>
      <c r="M2" s="42"/>
      <c r="N2" s="42"/>
      <c r="O2" s="42"/>
      <c r="P2" s="42"/>
      <c r="Q2" s="42"/>
      <c r="R2" s="42"/>
      <c r="S2" s="13"/>
    </row>
    <row r="3" spans="2:20" x14ac:dyDescent="0.25">
      <c r="B3" s="42"/>
      <c r="C3" s="42"/>
      <c r="D3" s="42"/>
      <c r="E3" s="42"/>
      <c r="F3" s="42"/>
      <c r="G3" s="42"/>
      <c r="H3" s="42"/>
      <c r="I3" s="42"/>
      <c r="J3" s="42"/>
      <c r="K3" s="42"/>
      <c r="L3" s="42"/>
      <c r="M3" s="42"/>
      <c r="N3" s="42"/>
      <c r="O3" s="42"/>
      <c r="P3" s="42"/>
      <c r="Q3" s="42"/>
      <c r="R3" s="42"/>
      <c r="S3" s="13"/>
    </row>
    <row r="4" spans="2:20" x14ac:dyDescent="0.25">
      <c r="B4" s="42"/>
      <c r="C4" s="42"/>
      <c r="D4" s="42"/>
      <c r="E4" s="42"/>
      <c r="F4" s="42"/>
      <c r="G4" s="42"/>
      <c r="H4" s="42"/>
      <c r="I4" s="42"/>
      <c r="J4" s="42"/>
      <c r="K4" s="42"/>
      <c r="L4" s="42"/>
      <c r="M4" s="42"/>
      <c r="N4" s="42"/>
      <c r="O4" s="42"/>
      <c r="P4" s="42"/>
      <c r="Q4" s="42"/>
      <c r="R4" s="42"/>
      <c r="S4" s="13"/>
    </row>
    <row r="5" spans="2:20" x14ac:dyDescent="0.25">
      <c r="B5" s="42"/>
      <c r="C5" s="42"/>
      <c r="D5" s="42"/>
      <c r="E5" s="42"/>
      <c r="F5" s="42"/>
      <c r="G5" s="42"/>
      <c r="H5" s="42"/>
      <c r="I5" s="42"/>
      <c r="J5" s="42"/>
      <c r="K5" s="42"/>
      <c r="L5" s="42"/>
      <c r="M5" s="42"/>
      <c r="N5" s="42"/>
      <c r="O5" s="42"/>
      <c r="P5" s="42"/>
      <c r="Q5" s="42"/>
      <c r="R5" s="42"/>
      <c r="S5" s="13"/>
    </row>
    <row r="6" spans="2:20" x14ac:dyDescent="0.25">
      <c r="B6" s="42"/>
      <c r="C6" s="42"/>
      <c r="D6" s="42"/>
      <c r="E6" s="42"/>
      <c r="F6" s="42"/>
      <c r="G6" s="42"/>
      <c r="H6" s="42"/>
      <c r="I6" s="42"/>
      <c r="J6" s="42"/>
      <c r="K6" s="42"/>
      <c r="L6" s="42"/>
      <c r="M6" s="42"/>
      <c r="N6" s="42"/>
      <c r="O6" s="42"/>
      <c r="P6" s="42"/>
      <c r="Q6" s="42"/>
      <c r="R6" s="42"/>
      <c r="S6" s="13"/>
    </row>
    <row r="7" spans="2:20" x14ac:dyDescent="0.25">
      <c r="B7" s="42"/>
      <c r="C7" s="42"/>
      <c r="D7" s="42"/>
      <c r="E7" s="42"/>
      <c r="F7" s="42"/>
      <c r="G7" s="42"/>
      <c r="H7" s="42"/>
      <c r="I7" s="42"/>
      <c r="J7" s="42"/>
      <c r="K7" s="42"/>
      <c r="L7" s="42"/>
      <c r="M7" s="42"/>
      <c r="N7" s="42"/>
      <c r="O7" s="42"/>
      <c r="P7" s="42"/>
      <c r="Q7" s="42"/>
      <c r="R7" s="42"/>
      <c r="S7" s="19"/>
    </row>
    <row r="8" spans="2:20" x14ac:dyDescent="0.25">
      <c r="B8" s="42"/>
      <c r="C8" s="42"/>
      <c r="D8" s="42"/>
      <c r="E8" s="42"/>
      <c r="F8" s="42"/>
      <c r="G8" s="42"/>
      <c r="H8" s="42"/>
      <c r="I8" s="42"/>
      <c r="J8" s="42"/>
      <c r="K8" s="42"/>
      <c r="L8" s="42"/>
      <c r="M8" s="42"/>
      <c r="N8" s="42"/>
      <c r="O8" s="42"/>
      <c r="P8" s="42"/>
      <c r="Q8" s="42"/>
      <c r="R8" s="42"/>
      <c r="S8" s="13"/>
    </row>
    <row r="9" spans="2:20" x14ac:dyDescent="0.25">
      <c r="B9" s="42"/>
      <c r="C9" s="42"/>
      <c r="D9" s="42"/>
      <c r="E9" s="42"/>
      <c r="F9" s="42"/>
      <c r="G9" s="42"/>
      <c r="H9" s="42"/>
      <c r="I9" s="42"/>
      <c r="J9" s="42"/>
      <c r="K9" s="42"/>
      <c r="L9" s="42"/>
      <c r="M9" s="42"/>
      <c r="N9" s="42"/>
      <c r="O9" s="42"/>
      <c r="P9" s="42"/>
      <c r="Q9" s="42"/>
      <c r="R9" s="42"/>
      <c r="S9" s="13"/>
    </row>
    <row r="10" spans="2:20" x14ac:dyDescent="0.25">
      <c r="B10" s="29"/>
      <c r="C10" s="29"/>
      <c r="D10" s="29"/>
      <c r="E10" s="29"/>
      <c r="F10" s="29"/>
      <c r="G10" s="29"/>
      <c r="H10" s="29"/>
      <c r="I10" s="29"/>
      <c r="J10" s="29"/>
      <c r="K10" s="29"/>
      <c r="L10" s="29"/>
      <c r="M10" s="29"/>
      <c r="N10" s="29"/>
      <c r="O10" s="29"/>
      <c r="P10" s="29"/>
      <c r="Q10" s="29"/>
      <c r="R10" s="29"/>
      <c r="S10" s="12"/>
      <c r="T10" s="28" t="s">
        <v>25</v>
      </c>
    </row>
    <row r="11" spans="2:20" ht="30" customHeight="1" x14ac:dyDescent="0.25">
      <c r="B11" s="11"/>
      <c r="C11" s="11"/>
      <c r="D11" s="11"/>
      <c r="E11" s="34" t="s">
        <v>26</v>
      </c>
      <c r="F11" s="43" t="s">
        <v>27</v>
      </c>
      <c r="G11" s="42"/>
      <c r="H11" s="42"/>
      <c r="I11" s="34"/>
      <c r="J11" s="34"/>
      <c r="K11" s="34"/>
      <c r="L11" s="11"/>
      <c r="M11" s="11"/>
      <c r="N11" s="11"/>
      <c r="O11" s="11"/>
      <c r="P11" s="43" t="s">
        <v>28</v>
      </c>
      <c r="Q11" s="42"/>
      <c r="R11" s="42"/>
      <c r="S11" s="14"/>
    </row>
    <row r="12" spans="2:20" x14ac:dyDescent="0.25">
      <c r="B12" s="15" t="s">
        <v>29</v>
      </c>
      <c r="C12" s="15" t="s">
        <v>30</v>
      </c>
      <c r="D12" s="15" t="s">
        <v>6</v>
      </c>
      <c r="E12" s="16" t="s">
        <v>31</v>
      </c>
      <c r="F12" s="16" t="s">
        <v>32</v>
      </c>
      <c r="G12" s="16" t="s">
        <v>33</v>
      </c>
      <c r="H12" s="16" t="s">
        <v>34</v>
      </c>
      <c r="I12" s="16" t="s">
        <v>35</v>
      </c>
      <c r="J12" s="16" t="s">
        <v>36</v>
      </c>
      <c r="K12" s="16" t="s">
        <v>37</v>
      </c>
      <c r="L12" s="16" t="s">
        <v>38</v>
      </c>
      <c r="M12" s="16" t="s">
        <v>39</v>
      </c>
      <c r="N12" s="16" t="s">
        <v>40</v>
      </c>
      <c r="O12" s="16" t="s">
        <v>41</v>
      </c>
      <c r="P12" s="16" t="s">
        <v>42</v>
      </c>
      <c r="Q12" s="16" t="s">
        <v>43</v>
      </c>
      <c r="R12" s="16" t="s">
        <v>44</v>
      </c>
      <c r="S12" s="17" t="s">
        <v>45</v>
      </c>
      <c r="T12" s="28" t="s">
        <v>46</v>
      </c>
    </row>
    <row r="13" spans="2:20" x14ac:dyDescent="0.25">
      <c r="B13" t="s">
        <v>47</v>
      </c>
      <c r="C13" s="30" t="s">
        <v>48</v>
      </c>
      <c r="D13" s="27" t="s">
        <v>23</v>
      </c>
      <c r="F13">
        <v>2.1423999999999999</v>
      </c>
      <c r="G13">
        <v>-1.0699999999999999E-2</v>
      </c>
      <c r="H13">
        <v>1.1599999999999999E-2</v>
      </c>
      <c r="I13" t="s">
        <v>49</v>
      </c>
      <c r="J13" s="31">
        <v>0.24329999999999999</v>
      </c>
      <c r="K13" s="31">
        <v>0.29820000000000002</v>
      </c>
      <c r="L13">
        <v>20</v>
      </c>
      <c r="P13">
        <v>3.7000000000000002E-3</v>
      </c>
      <c r="Q13">
        <v>-701.33389999999997</v>
      </c>
      <c r="R13">
        <v>707.82209999999998</v>
      </c>
      <c r="S13" s="27" t="s">
        <v>50</v>
      </c>
    </row>
    <row r="14" spans="2:20" x14ac:dyDescent="0.25">
      <c r="B14" t="s">
        <v>47</v>
      </c>
      <c r="C14" s="30" t="s">
        <v>48</v>
      </c>
      <c r="D14" s="27" t="s">
        <v>17</v>
      </c>
      <c r="F14">
        <v>3.7825000000000002</v>
      </c>
      <c r="G14">
        <v>-4.1000000000000002E-2</v>
      </c>
      <c r="H14">
        <v>4.24E-2</v>
      </c>
      <c r="I14" t="s">
        <v>49</v>
      </c>
      <c r="J14" s="31">
        <v>3.4000000000000002E-2</v>
      </c>
      <c r="K14" s="31">
        <v>0.4667</v>
      </c>
      <c r="L14">
        <v>20</v>
      </c>
      <c r="P14">
        <v>8.72E-2</v>
      </c>
      <c r="Q14">
        <v>-15.8766</v>
      </c>
      <c r="R14">
        <v>23.5761</v>
      </c>
      <c r="S14" s="27" t="s">
        <v>51</v>
      </c>
    </row>
    <row r="15" spans="2:20" x14ac:dyDescent="0.25">
      <c r="B15" t="s">
        <v>47</v>
      </c>
      <c r="C15" s="30" t="s">
        <v>48</v>
      </c>
      <c r="D15" s="27" t="s">
        <v>20</v>
      </c>
      <c r="F15">
        <v>1.4221999999999999</v>
      </c>
      <c r="G15">
        <v>-2.01E-2</v>
      </c>
      <c r="H15">
        <v>2.07E-2</v>
      </c>
      <c r="I15" t="s">
        <v>49</v>
      </c>
      <c r="J15" s="31">
        <v>0.58850000000000002</v>
      </c>
      <c r="K15" s="31">
        <v>0.3947</v>
      </c>
      <c r="L15">
        <v>20</v>
      </c>
      <c r="P15">
        <v>7.4999999999999997E-3</v>
      </c>
      <c r="Q15">
        <v>-378.58429999999998</v>
      </c>
      <c r="R15">
        <v>383.90789999999998</v>
      </c>
      <c r="S15" s="27" t="s">
        <v>52</v>
      </c>
    </row>
    <row r="16" spans="2:20" x14ac:dyDescent="0.25">
      <c r="B16" s="27" t="s">
        <v>47</v>
      </c>
      <c r="C16" s="32" t="s">
        <v>48</v>
      </c>
      <c r="D16" s="27" t="s">
        <v>14</v>
      </c>
      <c r="E16" s="27"/>
      <c r="F16" s="27">
        <v>1.3851</v>
      </c>
      <c r="G16" s="27">
        <v>-1.4E-3</v>
      </c>
      <c r="H16" s="27">
        <v>5.8999999999999999E-3</v>
      </c>
      <c r="I16" s="27" t="s">
        <v>49</v>
      </c>
      <c r="J16" s="33">
        <v>0.11840000000000001</v>
      </c>
      <c r="K16" s="33">
        <v>0.16</v>
      </c>
      <c r="L16" s="27">
        <v>20</v>
      </c>
      <c r="M16" s="27"/>
      <c r="N16" s="27"/>
      <c r="O16" s="27"/>
      <c r="P16" s="27">
        <v>0.25729999999999997</v>
      </c>
      <c r="Q16" s="27">
        <v>1.1600999999999999</v>
      </c>
      <c r="R16" s="27">
        <v>5.6653000000000002</v>
      </c>
      <c r="S16" s="27" t="s">
        <v>53</v>
      </c>
    </row>
  </sheetData>
  <mergeCells count="3">
    <mergeCell ref="B2:R9"/>
    <mergeCell ref="F11:H11"/>
    <mergeCell ref="P11:R1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745"/>
  <sheetViews>
    <sheetView workbookViewId="0">
      <selection activeCell="C47" sqref="C47"/>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8" t="s">
        <v>54</v>
      </c>
      <c r="C2" s="42"/>
      <c r="D2" s="42"/>
      <c r="E2" s="42"/>
      <c r="F2" s="42"/>
      <c r="G2" s="42"/>
      <c r="H2" s="42"/>
      <c r="I2" s="42"/>
    </row>
    <row r="3" spans="2:9" x14ac:dyDescent="0.25">
      <c r="B3" s="42"/>
      <c r="C3" s="42"/>
      <c r="D3" s="42"/>
      <c r="E3" s="42"/>
      <c r="F3" s="42"/>
      <c r="G3" s="42"/>
      <c r="H3" s="42"/>
      <c r="I3" s="42"/>
    </row>
    <row r="4" spans="2:9" x14ac:dyDescent="0.25">
      <c r="B4" s="42"/>
      <c r="C4" s="42"/>
      <c r="D4" s="42"/>
      <c r="E4" s="42"/>
      <c r="F4" s="42"/>
      <c r="G4" s="42"/>
      <c r="H4" s="42"/>
      <c r="I4" s="42"/>
    </row>
    <row r="5" spans="2:9" x14ac:dyDescent="0.25">
      <c r="B5" s="42"/>
      <c r="C5" s="42"/>
      <c r="D5" s="42"/>
      <c r="E5" s="42"/>
      <c r="F5" s="42"/>
      <c r="G5" s="42"/>
      <c r="H5" s="42"/>
      <c r="I5" s="42"/>
    </row>
    <row r="6" spans="2:9" x14ac:dyDescent="0.25">
      <c r="B6" s="42"/>
      <c r="C6" s="42"/>
      <c r="D6" s="42"/>
      <c r="E6" s="42"/>
      <c r="F6" s="42"/>
      <c r="G6" s="42"/>
      <c r="H6" s="42"/>
      <c r="I6" s="42"/>
    </row>
    <row r="7" spans="2:9" x14ac:dyDescent="0.25">
      <c r="B7" s="42"/>
      <c r="C7" s="42"/>
      <c r="D7" s="42"/>
      <c r="E7" s="42"/>
      <c r="F7" s="42"/>
      <c r="G7" s="42"/>
      <c r="H7" s="42"/>
      <c r="I7" s="42"/>
    </row>
    <row r="8" spans="2:9" x14ac:dyDescent="0.25">
      <c r="B8" s="42"/>
      <c r="C8" s="42"/>
      <c r="D8" s="42"/>
      <c r="E8" s="42"/>
      <c r="F8" s="42"/>
      <c r="G8" s="42"/>
      <c r="H8" s="42"/>
      <c r="I8" s="42"/>
    </row>
    <row r="9" spans="2:9" x14ac:dyDescent="0.25">
      <c r="B9" s="2"/>
      <c r="C9" s="2"/>
      <c r="D9" s="2"/>
      <c r="E9" s="2"/>
      <c r="F9" s="2"/>
      <c r="G9" s="2"/>
      <c r="H9" s="2"/>
      <c r="I9" s="2"/>
    </row>
    <row r="10" spans="2:9" ht="15.75" customHeight="1" thickBot="1" x14ac:dyDescent="0.3">
      <c r="B10" s="10" t="s">
        <v>55</v>
      </c>
      <c r="C10" s="10" t="s">
        <v>56</v>
      </c>
      <c r="D10" s="10" t="s">
        <v>57</v>
      </c>
      <c r="E10" s="2"/>
      <c r="F10" s="2"/>
      <c r="G10" s="2"/>
      <c r="H10" s="2"/>
      <c r="I10" s="2"/>
    </row>
    <row r="11" spans="2:9" x14ac:dyDescent="0.25">
      <c r="B11" t="s">
        <v>58</v>
      </c>
      <c r="C11" t="s">
        <v>59</v>
      </c>
      <c r="D11">
        <v>1</v>
      </c>
      <c r="E11" s="2"/>
      <c r="F11" s="2"/>
      <c r="G11" s="2"/>
      <c r="H11" s="2"/>
      <c r="I11" s="2"/>
    </row>
    <row r="12" spans="2:9" x14ac:dyDescent="0.25">
      <c r="B12" t="s">
        <v>60</v>
      </c>
      <c r="C12" t="s">
        <v>59</v>
      </c>
      <c r="D12">
        <v>1</v>
      </c>
      <c r="E12" s="2"/>
      <c r="F12" s="2"/>
      <c r="G12" s="2"/>
      <c r="H12" s="2"/>
      <c r="I12" s="2"/>
    </row>
    <row r="13" spans="2:9" x14ac:dyDescent="0.25">
      <c r="B13" t="s">
        <v>61</v>
      </c>
      <c r="C13" t="s">
        <v>62</v>
      </c>
      <c r="E13" s="2"/>
      <c r="F13" s="2"/>
      <c r="G13" s="2"/>
      <c r="H13" s="2"/>
      <c r="I13" s="2"/>
    </row>
    <row r="14" spans="2:9" x14ac:dyDescent="0.25">
      <c r="B14" t="s">
        <v>63</v>
      </c>
      <c r="C14" t="s">
        <v>62</v>
      </c>
      <c r="E14" s="2"/>
      <c r="F14" s="2"/>
      <c r="G14" s="2"/>
      <c r="H14" s="2"/>
      <c r="I14" s="2"/>
    </row>
    <row r="15" spans="2:9" x14ac:dyDescent="0.25">
      <c r="B15" t="s">
        <v>64</v>
      </c>
      <c r="C15" t="s">
        <v>59</v>
      </c>
      <c r="D15">
        <v>1</v>
      </c>
      <c r="E15" s="2"/>
      <c r="F15" s="2"/>
      <c r="G15" s="2"/>
      <c r="H15" s="2"/>
      <c r="I15" s="2"/>
    </row>
    <row r="16" spans="2:9" x14ac:dyDescent="0.25">
      <c r="B16" t="s">
        <v>65</v>
      </c>
      <c r="C16" t="s">
        <v>59</v>
      </c>
      <c r="D16">
        <v>1</v>
      </c>
      <c r="E16" s="2"/>
      <c r="F16" s="2"/>
      <c r="G16" s="2"/>
      <c r="H16" s="2"/>
      <c r="I16" s="2"/>
    </row>
    <row r="17" spans="2:9" x14ac:dyDescent="0.25">
      <c r="B17" t="s">
        <v>66</v>
      </c>
      <c r="C17" t="s">
        <v>59</v>
      </c>
      <c r="D17">
        <v>1</v>
      </c>
      <c r="E17" s="2"/>
      <c r="F17" s="2"/>
      <c r="G17" s="2"/>
      <c r="H17" s="2"/>
      <c r="I17" s="2"/>
    </row>
    <row r="18" spans="2:9" x14ac:dyDescent="0.25">
      <c r="E18" s="2"/>
      <c r="F18" s="2"/>
      <c r="G18" s="2"/>
      <c r="H18" s="2"/>
      <c r="I18" s="2"/>
    </row>
    <row r="19" spans="2:9" x14ac:dyDescent="0.25">
      <c r="E19" s="2"/>
      <c r="F19" s="2"/>
      <c r="G19" s="2"/>
      <c r="H19" s="2"/>
      <c r="I19" s="2"/>
    </row>
    <row r="20" spans="2:9" x14ac:dyDescent="0.25">
      <c r="E20" s="2"/>
      <c r="F20" s="2"/>
      <c r="G20" s="2"/>
      <c r="H20" s="2"/>
      <c r="I20" s="2"/>
    </row>
    <row r="21" spans="2:9" x14ac:dyDescent="0.25">
      <c r="E21" s="2"/>
      <c r="F21" s="2"/>
      <c r="G21" s="2"/>
      <c r="H21" s="2"/>
      <c r="I21" s="2"/>
    </row>
    <row r="22" spans="2:9" x14ac:dyDescent="0.25">
      <c r="E22" s="2"/>
      <c r="F22" s="2"/>
      <c r="G22" s="2"/>
      <c r="H22" s="2"/>
      <c r="I22" s="2"/>
    </row>
    <row r="23" spans="2:9" x14ac:dyDescent="0.25">
      <c r="E23" s="2"/>
      <c r="F23" s="2"/>
      <c r="G23" s="2"/>
      <c r="H23" s="2"/>
      <c r="I23" s="2"/>
    </row>
    <row r="24" spans="2:9" x14ac:dyDescent="0.25">
      <c r="E24" s="2"/>
      <c r="F24" s="2"/>
      <c r="G24" s="2"/>
      <c r="H24" s="2"/>
      <c r="I24" s="2"/>
    </row>
    <row r="25" spans="2:9" x14ac:dyDescent="0.25">
      <c r="E25" s="2"/>
      <c r="F25" s="2"/>
      <c r="G25" s="2"/>
      <c r="H25" s="2"/>
      <c r="I25" s="2"/>
    </row>
    <row r="26" spans="2:9" x14ac:dyDescent="0.25">
      <c r="E26" s="2"/>
      <c r="F26" s="2"/>
      <c r="G26" s="2"/>
      <c r="H26" s="2"/>
      <c r="I26" s="2"/>
    </row>
    <row r="27" spans="2:9" x14ac:dyDescent="0.25">
      <c r="E27" s="2"/>
      <c r="F27" s="2"/>
      <c r="G27" s="2"/>
      <c r="H27" s="2"/>
      <c r="I27" s="2"/>
    </row>
    <row r="28" spans="2:9" x14ac:dyDescent="0.25">
      <c r="E28" s="2"/>
      <c r="F28" s="2"/>
      <c r="G28" s="2"/>
      <c r="H28" s="2"/>
      <c r="I28" s="2"/>
    </row>
    <row r="29" spans="2:9" x14ac:dyDescent="0.25">
      <c r="E29" s="2"/>
      <c r="F29" s="2"/>
      <c r="G29" s="2"/>
      <c r="H29" s="2"/>
      <c r="I29" s="2"/>
    </row>
    <row r="30" spans="2:9" x14ac:dyDescent="0.25">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sheetData>
  <mergeCells count="1">
    <mergeCell ref="B2:I8"/>
  </mergeCells>
  <pageMargins left="0.7" right="0.7" top="0.75" bottom="0.75" header="0.3" footer="0.3"/>
  <pageSetup orientation="portrait" verticalDpi="36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819"/>
  <sheetViews>
    <sheetView workbookViewId="0">
      <selection activeCell="C22" sqref="C22"/>
    </sheetView>
  </sheetViews>
  <sheetFormatPr defaultRowHeight="15" x14ac:dyDescent="0.25"/>
  <cols>
    <col min="1" max="1" width="9.140625" style="3" customWidth="1"/>
    <col min="2" max="3" width="16.5703125" bestFit="1" customWidth="1"/>
    <col min="9" max="49" width="9.140625" style="3" customWidth="1"/>
  </cols>
  <sheetData>
    <row r="1" spans="2:8" x14ac:dyDescent="0.25">
      <c r="B1" s="3"/>
      <c r="C1" s="3"/>
      <c r="D1" s="3"/>
      <c r="E1" s="3"/>
      <c r="F1" s="3"/>
      <c r="G1" s="3"/>
      <c r="H1" s="3"/>
    </row>
    <row r="2" spans="2:8" ht="15" customHeight="1" x14ac:dyDescent="0.25">
      <c r="B2" s="38" t="s">
        <v>67</v>
      </c>
      <c r="C2" s="42"/>
      <c r="D2" s="42"/>
      <c r="E2" s="42"/>
      <c r="F2" s="42"/>
      <c r="G2" s="42"/>
      <c r="H2" s="42"/>
    </row>
    <row r="3" spans="2:8" x14ac:dyDescent="0.25">
      <c r="B3" s="42"/>
      <c r="C3" s="42"/>
      <c r="D3" s="42"/>
      <c r="E3" s="42"/>
      <c r="F3" s="42"/>
      <c r="G3" s="42"/>
      <c r="H3" s="42"/>
    </row>
    <row r="4" spans="2:8" x14ac:dyDescent="0.25">
      <c r="B4" s="42"/>
      <c r="C4" s="42"/>
      <c r="D4" s="42"/>
      <c r="E4" s="42"/>
      <c r="F4" s="42"/>
      <c r="G4" s="42"/>
      <c r="H4" s="42"/>
    </row>
    <row r="5" spans="2:8" x14ac:dyDescent="0.25">
      <c r="B5" s="42"/>
      <c r="C5" s="42"/>
      <c r="D5" s="42"/>
      <c r="E5" s="42"/>
      <c r="F5" s="42"/>
      <c r="G5" s="42"/>
      <c r="H5" s="42"/>
    </row>
    <row r="6" spans="2:8" x14ac:dyDescent="0.25">
      <c r="B6" s="42"/>
      <c r="C6" s="42"/>
      <c r="D6" s="42"/>
      <c r="E6" s="42"/>
      <c r="F6" s="42"/>
      <c r="G6" s="42"/>
      <c r="H6" s="42"/>
    </row>
    <row r="7" spans="2:8" x14ac:dyDescent="0.25">
      <c r="B7" s="42"/>
      <c r="C7" s="42"/>
      <c r="D7" s="42"/>
      <c r="E7" s="42"/>
      <c r="F7" s="42"/>
      <c r="G7" s="42"/>
      <c r="H7" s="42"/>
    </row>
    <row r="8" spans="2:8" x14ac:dyDescent="0.25">
      <c r="B8" s="3"/>
      <c r="C8" s="3"/>
      <c r="D8" s="3"/>
      <c r="E8" s="3"/>
      <c r="F8" s="3"/>
      <c r="G8" s="3"/>
      <c r="H8" s="3"/>
    </row>
    <row r="9" spans="2:8" ht="15.75" customHeight="1" thickBot="1" x14ac:dyDescent="0.3">
      <c r="B9" s="10" t="s">
        <v>68</v>
      </c>
      <c r="C9" s="10" t="s">
        <v>69</v>
      </c>
      <c r="D9" s="10" t="s">
        <v>70</v>
      </c>
      <c r="E9" s="3"/>
      <c r="F9" s="3"/>
      <c r="G9" s="3"/>
      <c r="H9" s="3"/>
    </row>
    <row r="10" spans="2:8" x14ac:dyDescent="0.25">
      <c r="B10" t="s">
        <v>58</v>
      </c>
      <c r="C10" t="s">
        <v>60</v>
      </c>
      <c r="D10">
        <v>1</v>
      </c>
      <c r="E10" s="3"/>
      <c r="F10" s="3"/>
      <c r="G10" s="3"/>
      <c r="H10" s="3"/>
    </row>
    <row r="11" spans="2:8" x14ac:dyDescent="0.25">
      <c r="B11" t="s">
        <v>60</v>
      </c>
      <c r="C11" t="s">
        <v>61</v>
      </c>
      <c r="D11">
        <v>1</v>
      </c>
      <c r="E11" s="3"/>
      <c r="F11" s="3"/>
      <c r="G11" s="3"/>
      <c r="H11" s="3"/>
    </row>
    <row r="12" spans="2:8" x14ac:dyDescent="0.25">
      <c r="B12" t="s">
        <v>60</v>
      </c>
      <c r="C12" t="s">
        <v>63</v>
      </c>
      <c r="D12">
        <v>1</v>
      </c>
      <c r="E12" s="3"/>
      <c r="F12" s="3"/>
      <c r="G12" s="3"/>
      <c r="H12" s="3"/>
    </row>
    <row r="13" spans="2:8" x14ac:dyDescent="0.25">
      <c r="B13" t="s">
        <v>60</v>
      </c>
      <c r="C13" t="s">
        <v>64</v>
      </c>
      <c r="D13">
        <v>1</v>
      </c>
      <c r="E13" s="3"/>
      <c r="F13" s="3"/>
      <c r="G13" s="3"/>
      <c r="H13" s="3"/>
    </row>
    <row r="14" spans="2:8" x14ac:dyDescent="0.25">
      <c r="B14" t="s">
        <v>61</v>
      </c>
      <c r="C14" t="s">
        <v>65</v>
      </c>
      <c r="D14">
        <v>1</v>
      </c>
      <c r="E14" s="3"/>
      <c r="F14" s="3"/>
      <c r="G14" s="3"/>
      <c r="H14" s="3"/>
    </row>
    <row r="15" spans="2:8" x14ac:dyDescent="0.25">
      <c r="B15" t="s">
        <v>63</v>
      </c>
      <c r="C15" t="s">
        <v>65</v>
      </c>
      <c r="D15">
        <v>1</v>
      </c>
      <c r="E15" s="3"/>
      <c r="F15" s="3"/>
      <c r="G15" s="3"/>
      <c r="H15" s="3"/>
    </row>
    <row r="16" spans="2:8" x14ac:dyDescent="0.25">
      <c r="B16" t="s">
        <v>64</v>
      </c>
      <c r="C16" t="s">
        <v>65</v>
      </c>
      <c r="D16">
        <v>1</v>
      </c>
      <c r="E16" s="3"/>
      <c r="F16" s="3"/>
      <c r="G16" s="3"/>
      <c r="H16" s="3"/>
    </row>
    <row r="17" spans="2:8" x14ac:dyDescent="0.25">
      <c r="B17" t="s">
        <v>65</v>
      </c>
      <c r="C17" t="s">
        <v>66</v>
      </c>
      <c r="D17">
        <v>1</v>
      </c>
      <c r="E17" s="3"/>
      <c r="F17" s="3"/>
      <c r="G17" s="3"/>
      <c r="H17" s="3"/>
    </row>
    <row r="18" spans="2:8" x14ac:dyDescent="0.25">
      <c r="E18" s="3"/>
      <c r="F18" s="3"/>
      <c r="G18" s="3"/>
      <c r="H18" s="3"/>
    </row>
    <row r="19" spans="2:8" x14ac:dyDescent="0.25">
      <c r="E19" s="3"/>
      <c r="F19" s="3"/>
      <c r="G19" s="3"/>
      <c r="H19" s="3"/>
    </row>
    <row r="20" spans="2:8" x14ac:dyDescent="0.25">
      <c r="E20" s="3"/>
      <c r="F20" s="3"/>
      <c r="G20" s="3"/>
      <c r="H20" s="3"/>
    </row>
    <row r="21" spans="2:8" x14ac:dyDescent="0.25">
      <c r="E21" s="3"/>
      <c r="F21" s="3"/>
      <c r="G21" s="3"/>
      <c r="H21" s="3"/>
    </row>
    <row r="22" spans="2:8" x14ac:dyDescent="0.25">
      <c r="E22" s="3"/>
      <c r="F22" s="3"/>
      <c r="G22" s="3"/>
      <c r="H22" s="3"/>
    </row>
    <row r="23" spans="2:8" x14ac:dyDescent="0.25">
      <c r="E23" s="3"/>
      <c r="F23" s="3"/>
      <c r="G23" s="3"/>
      <c r="H23" s="3"/>
    </row>
    <row r="24" spans="2:8" x14ac:dyDescent="0.25">
      <c r="E24" s="3"/>
      <c r="F24" s="3"/>
      <c r="G24" s="3"/>
      <c r="H24" s="3"/>
    </row>
    <row r="25" spans="2:8" x14ac:dyDescent="0.25">
      <c r="E25" s="3"/>
      <c r="F25" s="3"/>
      <c r="G25" s="3"/>
      <c r="H25" s="3"/>
    </row>
    <row r="26" spans="2:8" x14ac:dyDescent="0.25">
      <c r="E26" s="3"/>
      <c r="F26" s="3"/>
      <c r="G26" s="3"/>
      <c r="H26" s="3"/>
    </row>
    <row r="27" spans="2:8" x14ac:dyDescent="0.25">
      <c r="E27" s="3"/>
      <c r="F27" s="3"/>
      <c r="G27" s="3"/>
      <c r="H27" s="3"/>
    </row>
    <row r="28" spans="2:8" x14ac:dyDescent="0.25">
      <c r="E28" s="3"/>
      <c r="F28" s="3"/>
      <c r="G28" s="3"/>
      <c r="H28" s="3"/>
    </row>
    <row r="29" spans="2:8" x14ac:dyDescent="0.25">
      <c r="E29" s="3"/>
      <c r="F29" s="3"/>
      <c r="G29" s="3"/>
      <c r="H29" s="3"/>
    </row>
    <row r="30" spans="2:8" x14ac:dyDescent="0.25">
      <c r="E30" s="3"/>
      <c r="F30" s="3"/>
      <c r="G30" s="3"/>
      <c r="H30" s="3"/>
    </row>
    <row r="31" spans="2:8" x14ac:dyDescent="0.25">
      <c r="E31" s="3"/>
      <c r="F31" s="3"/>
      <c r="G31" s="3"/>
      <c r="H31" s="3"/>
    </row>
    <row r="32" spans="2: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sheetData>
  <mergeCells count="1">
    <mergeCell ref="B2:H7"/>
  </mergeCells>
  <pageMargins left="0.7" right="0.7" top="0.75" bottom="0.75" header="0.3" footer="0.3"/>
  <pageSetup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7"/>
  <sheetViews>
    <sheetView zoomScaleNormal="100" workbookViewId="0">
      <selection activeCell="E8" sqref="E8"/>
    </sheetView>
  </sheetViews>
  <sheetFormatPr defaultRowHeight="15" x14ac:dyDescent="0.25"/>
  <cols>
    <col min="1" max="1" width="9.140625" style="1" customWidth="1"/>
    <col min="2" max="2" width="26.140625" bestFit="1" customWidth="1"/>
    <col min="3" max="3" width="12.140625" bestFit="1" customWidth="1"/>
    <col min="4" max="4" width="10.28515625" bestFit="1" customWidth="1"/>
    <col min="5" max="5" width="10.28515625" customWidth="1"/>
    <col min="12" max="12" width="14.7109375" bestFit="1" customWidth="1"/>
    <col min="13" max="13" width="8.42578125" customWidth="1"/>
    <col min="14" max="14" width="9.140625" customWidth="1"/>
    <col min="17" max="17" width="9.140625" customWidth="1"/>
    <col min="19" max="59" width="9.140625" style="1" customWidth="1"/>
  </cols>
  <sheetData>
    <row r="1" spans="2:18" x14ac:dyDescent="0.25">
      <c r="B1" s="1"/>
      <c r="C1" s="1"/>
      <c r="D1" s="1"/>
      <c r="E1" s="1"/>
      <c r="F1" s="1"/>
      <c r="G1" s="1"/>
      <c r="H1" s="1"/>
      <c r="I1" s="1"/>
      <c r="J1" s="1"/>
      <c r="K1" s="1"/>
      <c r="L1" s="1"/>
      <c r="M1" s="1"/>
      <c r="N1" s="1"/>
      <c r="O1" s="1"/>
      <c r="P1" s="1"/>
      <c r="Q1" s="1"/>
      <c r="R1" s="1"/>
    </row>
    <row r="2" spans="2:18" ht="14.25" customHeight="1" x14ac:dyDescent="0.25">
      <c r="B2" s="38" t="s">
        <v>71</v>
      </c>
      <c r="C2" s="42"/>
      <c r="D2" s="42"/>
      <c r="E2" s="42"/>
      <c r="F2" s="42"/>
      <c r="G2" s="42"/>
      <c r="H2" s="42"/>
      <c r="I2" s="42"/>
      <c r="J2" s="42"/>
      <c r="K2" s="42"/>
      <c r="L2" s="42"/>
      <c r="M2" s="42"/>
      <c r="N2" s="42"/>
      <c r="O2" s="42"/>
      <c r="P2" s="42"/>
      <c r="Q2" s="42"/>
      <c r="R2" s="42"/>
    </row>
    <row r="3" spans="2:18" ht="14.25" customHeight="1" x14ac:dyDescent="0.25">
      <c r="B3" s="42"/>
      <c r="C3" s="42"/>
      <c r="D3" s="42"/>
      <c r="E3" s="42"/>
      <c r="F3" s="42"/>
      <c r="G3" s="42"/>
      <c r="H3" s="42"/>
      <c r="I3" s="42"/>
      <c r="J3" s="42"/>
      <c r="K3" s="42"/>
      <c r="L3" s="42"/>
      <c r="M3" s="42"/>
      <c r="N3" s="42"/>
      <c r="O3" s="42"/>
      <c r="P3" s="42"/>
      <c r="Q3" s="42"/>
      <c r="R3" s="42"/>
    </row>
    <row r="4" spans="2:18" ht="14.25" customHeight="1" x14ac:dyDescent="0.25">
      <c r="B4" s="1"/>
      <c r="C4" s="1"/>
      <c r="D4" s="1"/>
      <c r="E4" s="1"/>
      <c r="F4" s="1"/>
      <c r="G4" s="1"/>
      <c r="H4" s="1"/>
      <c r="I4" s="1"/>
      <c r="J4" s="1"/>
      <c r="K4" s="1"/>
      <c r="L4" s="1"/>
      <c r="M4" s="1"/>
      <c r="N4" s="1"/>
      <c r="O4" s="1"/>
      <c r="P4" s="1"/>
      <c r="Q4" s="1"/>
      <c r="R4" s="1"/>
    </row>
    <row r="5" spans="2:18" ht="15.75" customHeight="1" thickBot="1" x14ac:dyDescent="0.3">
      <c r="B5" s="10" t="s">
        <v>72</v>
      </c>
      <c r="C5" s="10" t="s">
        <v>73</v>
      </c>
      <c r="D5" s="10" t="s">
        <v>74</v>
      </c>
      <c r="E5" s="10" t="s">
        <v>75</v>
      </c>
      <c r="F5" s="6" t="s">
        <v>76</v>
      </c>
      <c r="G5" s="6" t="s">
        <v>77</v>
      </c>
      <c r="H5" s="6" t="s">
        <v>78</v>
      </c>
      <c r="I5" s="6" t="s">
        <v>79</v>
      </c>
      <c r="J5" s="6" t="s">
        <v>80</v>
      </c>
      <c r="K5" s="6" t="s">
        <v>81</v>
      </c>
      <c r="L5" s="6" t="s">
        <v>82</v>
      </c>
      <c r="M5" s="21" t="s">
        <v>83</v>
      </c>
      <c r="N5" s="21" t="s">
        <v>84</v>
      </c>
      <c r="O5" s="21" t="s">
        <v>85</v>
      </c>
      <c r="P5" s="6" t="s">
        <v>86</v>
      </c>
      <c r="Q5" s="6" t="s">
        <v>87</v>
      </c>
      <c r="R5" s="21" t="s">
        <v>88</v>
      </c>
    </row>
    <row r="6" spans="2:18" x14ac:dyDescent="0.25">
      <c r="B6" t="s">
        <v>61</v>
      </c>
      <c r="C6" t="s">
        <v>62</v>
      </c>
      <c r="E6">
        <v>1</v>
      </c>
      <c r="F6" s="7">
        <v>17</v>
      </c>
      <c r="G6" s="7">
        <v>152</v>
      </c>
      <c r="H6" s="7">
        <v>9.43</v>
      </c>
      <c r="I6" s="7">
        <v>0.95</v>
      </c>
      <c r="J6" s="7">
        <v>3</v>
      </c>
      <c r="K6" s="7">
        <f>0.95*L6</f>
        <v>2068.15</v>
      </c>
      <c r="L6" s="7">
        <v>2177</v>
      </c>
      <c r="M6" s="7"/>
      <c r="N6" s="7"/>
      <c r="O6" s="7"/>
      <c r="P6" s="7"/>
      <c r="Q6" s="7"/>
      <c r="R6">
        <v>0.2</v>
      </c>
    </row>
    <row r="7" spans="2:18" x14ac:dyDescent="0.25">
      <c r="B7" t="s">
        <v>63</v>
      </c>
      <c r="C7" t="s">
        <v>62</v>
      </c>
      <c r="E7">
        <v>2</v>
      </c>
      <c r="F7" s="7">
        <v>17</v>
      </c>
      <c r="G7" s="7">
        <v>152</v>
      </c>
      <c r="H7" s="7">
        <v>9.43</v>
      </c>
      <c r="I7" s="7">
        <v>0.95</v>
      </c>
      <c r="J7" s="7">
        <v>3</v>
      </c>
      <c r="K7" s="7">
        <f>0.95*L7</f>
        <v>2068.15</v>
      </c>
      <c r="L7" s="7">
        <v>2177</v>
      </c>
      <c r="M7" s="18"/>
      <c r="N7" s="7"/>
      <c r="O7" s="7"/>
      <c r="P7" s="7"/>
      <c r="Q7" s="7"/>
      <c r="R7">
        <v>0.2</v>
      </c>
    </row>
  </sheetData>
  <mergeCells count="1">
    <mergeCell ref="B2:R3"/>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 Scenarios</vt:lpstr>
      <vt:lpstr>Operating Scenarios</vt:lpstr>
      <vt:lpstr>Population</vt:lpstr>
      <vt:lpstr>Nodes</vt:lpstr>
      <vt:lpstr>Edges</vt:lpstr>
      <vt:lpstr>Unit Params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2023-07-28T13:26:18Z</dcterms:modified>
</cp:coreProperties>
</file>