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eba1ba43692f98ec/Documents/ASE6002/ModelProject/Feed_Force_Calcs/"/>
    </mc:Choice>
  </mc:AlternateContent>
  <xr:revisionPtr revIDLastSave="8304" documentId="13_ncr:1_{65A6CD86-6B6E-4EFE-93FB-7DFE3D3061FA}" xr6:coauthVersionLast="47" xr6:coauthVersionMax="47" xr10:uidLastSave="{B4818037-FB0E-4AE4-9C44-2660D41F1840}"/>
  <bookViews>
    <workbookView xWindow="-98" yWindow="-98" windowWidth="21795" windowHeight="12975" xr2:uid="{00000000-000D-0000-FFFF-FFFF00000000}"/>
  </bookViews>
  <sheets>
    <sheet name="Sheet1" sheetId="1" r:id="rId1"/>
  </sheets>
  <definedNames>
    <definedName name="Avg_Lift_Force">Sheet1!$M$4</definedName>
    <definedName name="Bar_Length">Sheet1!$B$2</definedName>
    <definedName name="Feed_Force">Sheet1!$G$2</definedName>
    <definedName name="Grip_Length">Sheet1!$B$3</definedName>
    <definedName name="Total_Weight">Sheet1!$B$4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5" i="1"/>
  <c r="M7" i="1" l="1"/>
  <c r="G2" i="1" s="1"/>
</calcChain>
</file>

<file path=xl/sharedStrings.xml><?xml version="1.0" encoding="utf-8"?>
<sst xmlns="http://schemas.openxmlformats.org/spreadsheetml/2006/main" count="17" uniqueCount="14">
  <si>
    <t>Inputs</t>
  </si>
  <si>
    <t>Min</t>
  </si>
  <si>
    <t>Max</t>
  </si>
  <si>
    <t>Output</t>
  </si>
  <si>
    <t>Bar Length</t>
  </si>
  <si>
    <t>Feed Force</t>
  </si>
  <si>
    <t>Engagement Length</t>
  </si>
  <si>
    <t>m</t>
  </si>
  <si>
    <t>Grip Length</t>
  </si>
  <si>
    <t>Avg Lift Force</t>
  </si>
  <si>
    <t>lbs</t>
  </si>
  <si>
    <t>https://osha.oregon.gov/oshapubs/apps/liftcalc/lift-calculator.html</t>
  </si>
  <si>
    <t>N</t>
  </si>
  <si>
    <t>Balance Lift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</si>
</sst>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133350</xdr:colOff>
      <xdr:row>4</xdr:row>
      <xdr:rowOff>95250</xdr:rowOff>
    </xdr:from>
    <xdr:to>
      <xdr:col>18</xdr:col>
      <xdr:colOff>438150</xdr:colOff>
      <xdr:row>28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F278B7-9628-7D8C-0124-AC6586F81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96425" y="857250"/>
          <a:ext cx="2743200" cy="4562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osha.oregon.gov/oshapubs/apps/liftcalc/lift-calculato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tabSelected="1" workbookViewId="0">
      <selection activeCell="G10" sqref="G10"/>
    </sheetView>
  </sheetViews>
  <sheetFormatPr defaultRowHeight="14.25" x14ac:dyDescent="0.45"/>
  <cols>
    <col min="1" max="1" width="11" customWidth="1"/>
    <col min="6" max="6" width="10.59765625" bestFit="1" customWidth="1"/>
    <col min="12" max="12" width="22.3984375" bestFit="1" customWidth="1"/>
    <col min="13" max="13" width="10.3984375" bestFit="1" customWidth="1"/>
  </cols>
  <sheetData>
    <row r="1" spans="1:15" x14ac:dyDescent="0.45">
      <c r="B1" t="s">
        <v>0</v>
      </c>
      <c r="C1" t="s">
        <v>1</v>
      </c>
      <c r="D1" t="s">
        <v>2</v>
      </c>
      <c r="F1" t="s">
        <v>3</v>
      </c>
    </row>
    <row r="2" spans="1:15" x14ac:dyDescent="0.45">
      <c r="A2" t="s">
        <v>4</v>
      </c>
      <c r="B2">
        <v>0.35</v>
      </c>
      <c r="F2" t="s">
        <v>5</v>
      </c>
      <c r="G2" s="2">
        <f>M7</f>
        <v>68.62970492177142</v>
      </c>
      <c r="L2" t="s">
        <v>6</v>
      </c>
      <c r="M2">
        <f>(B2/2)/100</f>
        <v>1.7499999999999998E-3</v>
      </c>
      <c r="N2" t="s">
        <v>7</v>
      </c>
    </row>
    <row r="3" spans="1:15" x14ac:dyDescent="0.45">
      <c r="A3" t="s">
        <v>8</v>
      </c>
      <c r="B3">
        <v>0.18</v>
      </c>
      <c r="L3" t="s">
        <v>8</v>
      </c>
      <c r="M3">
        <f>B3/100</f>
        <v>1.8E-3</v>
      </c>
      <c r="N3" t="s">
        <v>7</v>
      </c>
    </row>
    <row r="4" spans="1:15" x14ac:dyDescent="0.45">
      <c r="L4" t="s">
        <v>9</v>
      </c>
      <c r="M4">
        <v>15</v>
      </c>
      <c r="N4" t="s">
        <v>10</v>
      </c>
      <c r="O4" s="1" t="s">
        <v>11</v>
      </c>
    </row>
    <row r="5" spans="1:15" x14ac:dyDescent="0.45">
      <c r="M5" s="2">
        <f>M4*4.4482216153</f>
        <v>66.723324229499994</v>
      </c>
      <c r="N5" t="s">
        <v>12</v>
      </c>
    </row>
    <row r="6" spans="1:15" x14ac:dyDescent="0.45">
      <c r="M6" s="2"/>
    </row>
    <row r="7" spans="1:15" x14ac:dyDescent="0.45">
      <c r="L7" t="s">
        <v>13</v>
      </c>
      <c r="M7" s="2">
        <f>(M5*M3)/(M2)</f>
        <v>68.62970492177142</v>
      </c>
      <c r="N7" t="s">
        <v>12</v>
      </c>
    </row>
    <row r="8" spans="1:15" x14ac:dyDescent="0.45">
      <c r="M8" s="2"/>
    </row>
    <row r="9" spans="1:15" x14ac:dyDescent="0.45">
      <c r="M9" s="2"/>
    </row>
  </sheetData>
  <hyperlinks>
    <hyperlink ref="O4" r:id="rId1" xr:uid="{953C5AA9-7654-4444-8F05-CB6D2438FD50}"/>
  </hyperlink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7FF1A96F00B548AE8FA4D86E5C3C6B" ma:contentTypeVersion="4" ma:contentTypeDescription="Create a new document." ma:contentTypeScope="" ma:versionID="42484d4aadc485b95868b0614c9cc901">
  <xsd:schema xmlns:xsd="http://www.w3.org/2001/XMLSchema" xmlns:xs="http://www.w3.org/2001/XMLSchema" xmlns:p="http://schemas.microsoft.com/office/2006/metadata/properties" xmlns:ns2="2de6f903-a70b-4d4e-9d47-d88418a90129" targetNamespace="http://schemas.microsoft.com/office/2006/metadata/properties" ma:root="true" ma:fieldsID="2e3f4261295b63ab975c65a36ef5f926" ns2:_="">
    <xsd:import namespace="2de6f903-a70b-4d4e-9d47-d88418a901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e6f903-a70b-4d4e-9d47-d88418a901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88F03BB-698D-42DE-8ED2-671942D9E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e6f903-a70b-4d4e-9d47-d88418a901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FD4F8D5-9EBF-489F-904D-7CF4B20C62C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88879D3-6B17-4F49-9E89-8CB8FC2F49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Avg_Lift_Force</vt:lpstr>
      <vt:lpstr>Bar_Length</vt:lpstr>
      <vt:lpstr>Feed_Force</vt:lpstr>
      <vt:lpstr>Grip_Length</vt:lpstr>
      <vt:lpstr>Total_Weight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Trevor Knecht</cp:lastModifiedBy>
  <cp:revision/>
  <dcterms:created xsi:type="dcterms:W3CDTF">2024-11-01T03:39:24Z</dcterms:created>
  <dcterms:modified xsi:type="dcterms:W3CDTF">2024-11-27T02:52:14Z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0x0101008A7FF1A96F00B548AE8FA4D86E5C3C6B</vt:lpwstr>
  </property>
</Properties>
</file>