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LumaFix64\v1.2\Excel\"/>
    </mc:Choice>
  </mc:AlternateContent>
  <xr:revisionPtr revIDLastSave="0" documentId="13_ncr:1_{F642D96D-73DA-4FD0-84FE-EB0636071E56}" xr6:coauthVersionLast="45" xr6:coauthVersionMax="45" xr10:uidLastSave="{00000000-0000-0000-0000-000000000000}"/>
  <bookViews>
    <workbookView xWindow="8556" yWindow="201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A13" i="1"/>
  <c r="A12" i="1" l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<sst xmlns="http://schemas.openxmlformats.org/spreadsheetml/2006/main" count="26" uniqueCount="22">
  <si>
    <t>Pos.</t>
  </si>
  <si>
    <t>Value</t>
  </si>
  <si>
    <t>2k</t>
  </si>
  <si>
    <t>POT_B64W</t>
  </si>
  <si>
    <t>47p</t>
  </si>
  <si>
    <t>100n</t>
  </si>
  <si>
    <t>74HCT14D</t>
  </si>
  <si>
    <t>SO14</t>
  </si>
  <si>
    <t>GS40P</t>
  </si>
  <si>
    <t>0805</t>
  </si>
  <si>
    <t>Each</t>
  </si>
  <si>
    <t>Footprint</t>
  </si>
  <si>
    <t>DIP-40</t>
  </si>
  <si>
    <t>BKL_10120540_2X20</t>
  </si>
  <si>
    <t>2 Layers</t>
  </si>
  <si>
    <t>LumaFix64 Rev. 1.2sp</t>
  </si>
  <si>
    <t>110-2-01-01.2sp</t>
  </si>
  <si>
    <t>n/a</t>
  </si>
  <si>
    <t>Kalkulation</t>
  </si>
  <si>
    <t>€/each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</si>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</sst>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23" fillId="0" borderId="0" xfId="0" applyFont="1" applyAlignment="1">
      <alignment horizontal="right"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30" formatCode="@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Each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€/each" dataDxfId="1"/>
    <tableColumn id="6" xr3:uid="{00000000-0010-0000-0000-000006000000}" name="Sum" dataDxfId="0">
      <calculatedColumnFormula>Tabelle1[[#This Row],[Each]]*Tabelle1[[#This Row],[€/each]]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view="pageLayout" zoomScaleNormal="100" workbookViewId="0">
      <selection activeCell="F13" sqref="F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15.33203125" customWidth="1"/>
    <col min="4" max="4" width="18.44140625" style="1" customWidth="1"/>
    <col min="5" max="5" width="16.21875" style="2" customWidth="1"/>
    <col min="6" max="6" width="66.33203125" customWidth="1"/>
  </cols>
  <sheetData>
    <row r="1" spans="1:6" ht="20.399999999999999" x14ac:dyDescent="0.35">
      <c r="A1" s="15" t="s">
        <v>15</v>
      </c>
      <c r="B1" s="15"/>
      <c r="C1" s="15"/>
      <c r="D1" s="15"/>
      <c r="E1" s="15"/>
      <c r="F1" s="15"/>
    </row>
    <row r="2" spans="1:6" ht="20.399999999999999" x14ac:dyDescent="0.35">
      <c r="A2" s="16" t="s">
        <v>18</v>
      </c>
      <c r="B2" s="16"/>
      <c r="C2" s="16"/>
      <c r="D2" s="16"/>
      <c r="E2" s="16"/>
      <c r="F2" s="16"/>
    </row>
    <row r="3" spans="1:6" s="5" customFormat="1" x14ac:dyDescent="0.3">
      <c r="A3" s="3" t="s">
        <v>0</v>
      </c>
      <c r="B3" s="8" t="s">
        <v>10</v>
      </c>
      <c r="C3" s="7" t="s">
        <v>1</v>
      </c>
      <c r="D3" s="9" t="s">
        <v>11</v>
      </c>
      <c r="E3" s="17" t="s">
        <v>19</v>
      </c>
      <c r="F3" s="17" t="s">
        <v>20</v>
      </c>
    </row>
    <row r="4" spans="1:6" s="5" customFormat="1" ht="27.6" x14ac:dyDescent="0.3">
      <c r="A4" s="3">
        <v>1</v>
      </c>
      <c r="B4" s="3">
        <v>1</v>
      </c>
      <c r="C4" s="12" t="s">
        <v>16</v>
      </c>
      <c r="D4" s="11" t="s">
        <v>14</v>
      </c>
      <c r="E4" s="20">
        <v>1</v>
      </c>
      <c r="F4" s="21">
        <f>Tabelle1[[#This Row],[Each]]*Tabelle1[[#This Row],[€/each]]</f>
        <v>1</v>
      </c>
    </row>
    <row r="5" spans="1:6" s="5" customFormat="1" x14ac:dyDescent="0.3">
      <c r="A5" s="3">
        <f>A4+1</f>
        <v>2</v>
      </c>
      <c r="B5" s="7">
        <v>1</v>
      </c>
      <c r="C5" s="10" t="s">
        <v>12</v>
      </c>
      <c r="D5" s="10" t="s">
        <v>8</v>
      </c>
      <c r="E5" s="21">
        <v>0.62</v>
      </c>
      <c r="F5" s="22">
        <f>Tabelle1[[#This Row],[Each]]*Tabelle1[[#This Row],[€/each]]</f>
        <v>0.62</v>
      </c>
    </row>
    <row r="6" spans="1:6" s="5" customFormat="1" ht="27.6" x14ac:dyDescent="0.3">
      <c r="A6" s="3">
        <f t="shared" ref="A6:A11" si="0">A5+1</f>
        <v>3</v>
      </c>
      <c r="B6" s="7">
        <v>1</v>
      </c>
      <c r="C6" s="10">
        <v>10120540</v>
      </c>
      <c r="D6" s="10" t="s">
        <v>13</v>
      </c>
      <c r="E6" s="21">
        <v>1.99</v>
      </c>
      <c r="F6" s="22">
        <f>Tabelle1[[#This Row],[Each]]*Tabelle1[[#This Row],[€/each]]</f>
        <v>1.99</v>
      </c>
    </row>
    <row r="7" spans="1:6" s="5" customFormat="1" x14ac:dyDescent="0.3">
      <c r="A7" s="3">
        <f t="shared" si="0"/>
        <v>4</v>
      </c>
      <c r="B7" s="7">
        <v>1</v>
      </c>
      <c r="C7" s="10" t="s">
        <v>5</v>
      </c>
      <c r="D7" s="10" t="s">
        <v>9</v>
      </c>
      <c r="E7" s="21">
        <v>0.05</v>
      </c>
      <c r="F7" s="21">
        <f>Tabelle1[[#This Row],[Each]]*Tabelle1[[#This Row],[€/each]]</f>
        <v>0.05</v>
      </c>
    </row>
    <row r="8" spans="1:6" s="5" customFormat="1" x14ac:dyDescent="0.3">
      <c r="A8" s="3">
        <f t="shared" si="0"/>
        <v>5</v>
      </c>
      <c r="B8" s="7">
        <v>1</v>
      </c>
      <c r="C8" s="10" t="s">
        <v>2</v>
      </c>
      <c r="D8" s="10" t="s">
        <v>3</v>
      </c>
      <c r="E8" s="21">
        <v>1.85</v>
      </c>
      <c r="F8" s="22">
        <f>Tabelle1[[#This Row],[Each]]*Tabelle1[[#This Row],[€/each]]</f>
        <v>1.85</v>
      </c>
    </row>
    <row r="9" spans="1:6" s="5" customFormat="1" x14ac:dyDescent="0.3">
      <c r="A9" s="3">
        <f t="shared" si="0"/>
        <v>6</v>
      </c>
      <c r="B9" s="7">
        <v>2</v>
      </c>
      <c r="C9" s="10" t="s">
        <v>2</v>
      </c>
      <c r="D9" s="10" t="s">
        <v>3</v>
      </c>
      <c r="E9" s="21">
        <v>1.85</v>
      </c>
      <c r="F9" s="21">
        <f>Tabelle1[[#This Row],[Each]]*Tabelle1[[#This Row],[€/each]]</f>
        <v>3.7</v>
      </c>
    </row>
    <row r="10" spans="1:6" s="5" customFormat="1" x14ac:dyDescent="0.3">
      <c r="A10" s="3">
        <f t="shared" si="0"/>
        <v>7</v>
      </c>
      <c r="B10" s="7">
        <v>2</v>
      </c>
      <c r="C10" s="10" t="s">
        <v>4</v>
      </c>
      <c r="D10" s="10" t="s">
        <v>9</v>
      </c>
      <c r="E10" s="21">
        <v>0.1</v>
      </c>
      <c r="F10" s="21">
        <f>Tabelle1[[#This Row],[Each]]*Tabelle1[[#This Row],[€/each]]</f>
        <v>0.2</v>
      </c>
    </row>
    <row r="11" spans="1:6" s="5" customFormat="1" x14ac:dyDescent="0.3">
      <c r="A11" s="3">
        <f t="shared" si="0"/>
        <v>8</v>
      </c>
      <c r="B11" s="7">
        <v>1</v>
      </c>
      <c r="C11" s="10" t="s">
        <v>6</v>
      </c>
      <c r="D11" s="10" t="s">
        <v>7</v>
      </c>
      <c r="E11" s="21">
        <v>0.22</v>
      </c>
      <c r="F11" s="22">
        <f>Tabelle1[[#This Row],[Each]]*Tabelle1[[#This Row],[€/each]]</f>
        <v>0.22</v>
      </c>
    </row>
    <row r="12" spans="1:6" s="5" customFormat="1" x14ac:dyDescent="0.3">
      <c r="A12" s="13">
        <f>A11+1</f>
        <v>9</v>
      </c>
      <c r="B12" s="13">
        <v>1</v>
      </c>
      <c r="C12" s="12" t="s">
        <v>17</v>
      </c>
      <c r="D12" s="14" t="s">
        <v>9</v>
      </c>
      <c r="E12" s="20">
        <v>0</v>
      </c>
      <c r="F12" s="20">
        <f>Tabelle1[[#This Row],[Each]]*Tabelle1[[#This Row],[€/each]]</f>
        <v>0</v>
      </c>
    </row>
    <row r="13" spans="1:6" s="5" customFormat="1" x14ac:dyDescent="0.3">
      <c r="A13" s="17">
        <f>A12+1</f>
        <v>10</v>
      </c>
      <c r="B13" s="17"/>
      <c r="C13" s="18"/>
      <c r="D13" s="19"/>
      <c r="E13" s="23" t="s">
        <v>21</v>
      </c>
      <c r="F13" s="24">
        <f>SUM(F4:F12)</f>
        <v>9.6300000000000008</v>
      </c>
    </row>
    <row r="14" spans="1:6" s="5" customFormat="1" x14ac:dyDescent="0.3">
      <c r="D14" s="6"/>
    </row>
    <row r="15" spans="1:6" s="5" customFormat="1" x14ac:dyDescent="0.3">
      <c r="D15" s="6"/>
    </row>
    <row r="16" spans="1:6" s="5" customFormat="1" x14ac:dyDescent="0.3">
      <c r="D16" s="6"/>
    </row>
    <row r="17" spans="4:4" s="5" customFormat="1" x14ac:dyDescent="0.3">
      <c r="D17" s="6"/>
    </row>
    <row r="18" spans="4:4" s="5" customFormat="1" x14ac:dyDescent="0.3">
      <c r="D18" s="6"/>
    </row>
    <row r="19" spans="4:4" s="5" customFormat="1" x14ac:dyDescent="0.3">
      <c r="D19" s="6"/>
    </row>
    <row r="20" spans="4:4" s="5" customFormat="1" x14ac:dyDescent="0.3">
      <c r="D20" s="6"/>
    </row>
    <row r="21" spans="4:4" s="5" customFormat="1" x14ac:dyDescent="0.3">
      <c r="D21" s="6"/>
    </row>
    <row r="22" spans="4:4" s="5" customFormat="1" x14ac:dyDescent="0.3">
      <c r="D22" s="6"/>
    </row>
    <row r="23" spans="4:4" s="5" customFormat="1" x14ac:dyDescent="0.3">
      <c r="D23" s="6"/>
    </row>
    <row r="24" spans="4:4" s="5" customFormat="1" x14ac:dyDescent="0.3">
      <c r="D24" s="6"/>
    </row>
    <row r="25" spans="4:4" s="5" customFormat="1" x14ac:dyDescent="0.3">
      <c r="D25" s="6"/>
    </row>
    <row r="26" spans="4:4" s="5" customFormat="1" x14ac:dyDescent="0.3">
      <c r="D26" s="6"/>
    </row>
    <row r="27" spans="4:4" s="5" customFormat="1" x14ac:dyDescent="0.3">
      <c r="D27" s="6"/>
    </row>
    <row r="28" spans="4:4" s="5" customFormat="1" x14ac:dyDescent="0.3">
      <c r="D28" s="6"/>
    </row>
    <row r="29" spans="4:4" s="5" customFormat="1" x14ac:dyDescent="0.3">
      <c r="D29" s="6"/>
    </row>
    <row r="30" spans="4:4" s="5" customFormat="1" x14ac:dyDescent="0.3">
      <c r="D30" s="6"/>
    </row>
    <row r="31" spans="4:4" s="5" customFormat="1" x14ac:dyDescent="0.3">
      <c r="D31" s="6"/>
    </row>
    <row r="32" spans="4:4" s="5" customFormat="1" x14ac:dyDescent="0.3">
      <c r="D32" s="6"/>
    </row>
    <row r="33" spans="4:4" s="5" customFormat="1" x14ac:dyDescent="0.3">
      <c r="D33" s="6"/>
    </row>
    <row r="34" spans="4:4" s="5" customFormat="1" x14ac:dyDescent="0.3">
      <c r="D34" s="6"/>
    </row>
    <row r="35" spans="4:4" s="5" customFormat="1" x14ac:dyDescent="0.3">
      <c r="D35" s="6"/>
    </row>
    <row r="36" spans="4:4" s="5" customFormat="1" x14ac:dyDescent="0.3">
      <c r="D36" s="6"/>
    </row>
    <row r="37" spans="4:4" s="5" customFormat="1" x14ac:dyDescent="0.3">
      <c r="D37" s="6"/>
    </row>
    <row r="38" spans="4:4" s="5" customFormat="1" x14ac:dyDescent="0.3">
      <c r="D38" s="6"/>
    </row>
    <row r="39" spans="4:4" s="5" customFormat="1" x14ac:dyDescent="0.3">
      <c r="D39" s="6"/>
    </row>
    <row r="40" spans="4:4" s="5" customFormat="1" x14ac:dyDescent="0.3">
      <c r="D40" s="6"/>
    </row>
    <row r="41" spans="4:4" s="5" customFormat="1" x14ac:dyDescent="0.3">
      <c r="D41" s="6"/>
    </row>
    <row r="42" spans="4:4" s="5" customFormat="1" x14ac:dyDescent="0.3">
      <c r="D42" s="6"/>
    </row>
    <row r="43" spans="4:4" s="5" customFormat="1" x14ac:dyDescent="0.3">
      <c r="D43" s="6"/>
    </row>
    <row r="44" spans="4:4" s="5" customFormat="1" x14ac:dyDescent="0.3">
      <c r="D44" s="6"/>
    </row>
    <row r="45" spans="4:4" s="5" customFormat="1" x14ac:dyDescent="0.3">
      <c r="D45" s="6"/>
    </row>
    <row r="46" spans="4:4" s="5" customFormat="1" x14ac:dyDescent="0.3">
      <c r="D46" s="6"/>
    </row>
    <row r="47" spans="4:4" s="5" customFormat="1" x14ac:dyDescent="0.3">
      <c r="D47" s="6"/>
    </row>
    <row r="48" spans="4:4" s="5" customFormat="1" x14ac:dyDescent="0.3">
      <c r="D48" s="6"/>
    </row>
    <row r="49" spans="4:4" s="5" customFormat="1" x14ac:dyDescent="0.3">
      <c r="D49" s="6"/>
    </row>
    <row r="50" spans="4:4" s="5" customFormat="1" x14ac:dyDescent="0.3">
      <c r="D50" s="6"/>
    </row>
    <row r="51" spans="4:4" s="5" customFormat="1" x14ac:dyDescent="0.3">
      <c r="D51" s="6"/>
    </row>
    <row r="52" spans="4:4" s="5" customFormat="1" x14ac:dyDescent="0.3">
      <c r="D52" s="6"/>
    </row>
    <row r="53" spans="4:4" s="5" customFormat="1" x14ac:dyDescent="0.3">
      <c r="D53" s="6"/>
    </row>
    <row r="54" spans="4:4" s="5" customFormat="1" x14ac:dyDescent="0.3">
      <c r="D54" s="6"/>
    </row>
    <row r="55" spans="4:4" s="5" customFormat="1" x14ac:dyDescent="0.3">
      <c r="D55" s="6"/>
    </row>
    <row r="56" spans="4:4" s="5" customFormat="1" x14ac:dyDescent="0.3">
      <c r="D56" s="6"/>
    </row>
    <row r="57" spans="4:4" s="5" customFormat="1" x14ac:dyDescent="0.3">
      <c r="D57" s="6"/>
    </row>
    <row r="58" spans="4:4" s="5" customFormat="1" x14ac:dyDescent="0.3">
      <c r="D58" s="6"/>
    </row>
    <row r="59" spans="4:4" s="5" customFormat="1" x14ac:dyDescent="0.3">
      <c r="D59" s="6"/>
    </row>
    <row r="60" spans="4:4" s="5" customFormat="1" x14ac:dyDescent="0.3">
      <c r="D60" s="6"/>
    </row>
    <row r="61" spans="4:4" s="5" customFormat="1" x14ac:dyDescent="0.3">
      <c r="D61" s="6"/>
    </row>
    <row r="62" spans="4:4" s="5" customFormat="1" x14ac:dyDescent="0.3">
      <c r="D62" s="6"/>
    </row>
    <row r="63" spans="4:4" s="5" customFormat="1" x14ac:dyDescent="0.3">
      <c r="D63" s="6"/>
    </row>
    <row r="64" spans="4:4" s="5" customFormat="1" x14ac:dyDescent="0.3">
      <c r="D64" s="6"/>
    </row>
    <row r="65" spans="3:6" s="5" customFormat="1" x14ac:dyDescent="0.3">
      <c r="D65" s="6"/>
    </row>
    <row r="66" spans="3:6" s="5" customFormat="1" x14ac:dyDescent="0.3">
      <c r="D66" s="6"/>
    </row>
    <row r="67" spans="3:6" s="5" customFormat="1" x14ac:dyDescent="0.3">
      <c r="D67" s="6"/>
    </row>
    <row r="68" spans="3:6" s="5" customFormat="1" x14ac:dyDescent="0.3">
      <c r="D68" s="6"/>
    </row>
    <row r="69" spans="3:6" s="5" customFormat="1" x14ac:dyDescent="0.3">
      <c r="D69" s="6"/>
    </row>
    <row r="70" spans="3:6" s="5" customFormat="1" x14ac:dyDescent="0.3">
      <c r="D70" s="6"/>
    </row>
    <row r="71" spans="3:6" s="5" customFormat="1" x14ac:dyDescent="0.3">
      <c r="D71" s="6"/>
    </row>
    <row r="72" spans="3:6" s="5" customFormat="1" x14ac:dyDescent="0.3">
      <c r="D72" s="6"/>
    </row>
    <row r="73" spans="3:6" s="5" customFormat="1" x14ac:dyDescent="0.3">
      <c r="D73" s="6"/>
    </row>
    <row r="74" spans="3:6" x14ac:dyDescent="0.3">
      <c r="C74" s="2"/>
      <c r="D74" s="4"/>
      <c r="F74" s="2"/>
    </row>
    <row r="75" spans="3:6" x14ac:dyDescent="0.3">
      <c r="C75" s="2"/>
      <c r="D75" s="4"/>
      <c r="F75" s="2"/>
    </row>
    <row r="76" spans="3:6" x14ac:dyDescent="0.3">
      <c r="C76" s="2"/>
      <c r="D76" s="4"/>
      <c r="F76" s="2"/>
    </row>
    <row r="77" spans="3:6" x14ac:dyDescent="0.3">
      <c r="C77" s="2"/>
      <c r="D77" s="4"/>
      <c r="F77" s="2"/>
    </row>
    <row r="78" spans="3:6" x14ac:dyDescent="0.3">
      <c r="C78" s="2"/>
      <c r="D78" s="4"/>
      <c r="F78" s="2"/>
    </row>
    <row r="79" spans="3:6" x14ac:dyDescent="0.3">
      <c r="C79" s="2"/>
      <c r="D79" s="4"/>
      <c r="F79" s="2"/>
    </row>
    <row r="80" spans="3:6" x14ac:dyDescent="0.3">
      <c r="C80" s="2"/>
      <c r="D80" s="4"/>
      <c r="F80" s="2"/>
    </row>
    <row r="81" spans="3:6" x14ac:dyDescent="0.3">
      <c r="C81" s="2"/>
      <c r="D81" s="4"/>
      <c r="F81" s="2"/>
    </row>
    <row r="82" spans="3:6" x14ac:dyDescent="0.3">
      <c r="C82" s="2"/>
      <c r="D82" s="4"/>
      <c r="F82" s="2"/>
    </row>
    <row r="83" spans="3:6" x14ac:dyDescent="0.3">
      <c r="C83" s="2"/>
      <c r="D83" s="4"/>
      <c r="F83" s="2"/>
    </row>
    <row r="84" spans="3:6" x14ac:dyDescent="0.3">
      <c r="C84" s="2"/>
      <c r="D84" s="4"/>
      <c r="F84" s="2"/>
    </row>
    <row r="85" spans="3:6" x14ac:dyDescent="0.3">
      <c r="C85" s="2"/>
      <c r="D85" s="4"/>
      <c r="F85" s="2"/>
    </row>
    <row r="86" spans="3:6" x14ac:dyDescent="0.3">
      <c r="C86" s="2"/>
      <c r="D86" s="4"/>
      <c r="F86" s="2"/>
    </row>
    <row r="87" spans="3:6" x14ac:dyDescent="0.3">
      <c r="C87" s="2"/>
      <c r="D87" s="4"/>
      <c r="F87" s="2"/>
    </row>
    <row r="88" spans="3:6" x14ac:dyDescent="0.3">
      <c r="C88" s="2"/>
      <c r="D88" s="4"/>
      <c r="F88" s="2"/>
    </row>
    <row r="89" spans="3:6" x14ac:dyDescent="0.3">
      <c r="C89" s="2"/>
      <c r="D89" s="4"/>
      <c r="F89" s="2"/>
    </row>
    <row r="90" spans="3:6" x14ac:dyDescent="0.3">
      <c r="C90" s="2"/>
      <c r="D90" s="4"/>
      <c r="F90" s="2"/>
    </row>
    <row r="91" spans="3:6" x14ac:dyDescent="0.3">
      <c r="C91" s="2"/>
      <c r="D91" s="4"/>
      <c r="F91" s="2"/>
    </row>
    <row r="92" spans="3:6" x14ac:dyDescent="0.3">
      <c r="C92" s="2"/>
      <c r="D92" s="4"/>
      <c r="F92" s="2"/>
    </row>
    <row r="93" spans="3:6" x14ac:dyDescent="0.3">
      <c r="C93" s="2"/>
      <c r="D93" s="4"/>
      <c r="F93" s="2"/>
    </row>
    <row r="94" spans="3:6" x14ac:dyDescent="0.3">
      <c r="C94" s="2"/>
      <c r="D94" s="4"/>
      <c r="F94" s="2"/>
    </row>
    <row r="95" spans="3:6" x14ac:dyDescent="0.3">
      <c r="C95" s="2"/>
      <c r="D95" s="4"/>
      <c r="F95" s="2"/>
    </row>
    <row r="96" spans="3:6" x14ac:dyDescent="0.3">
      <c r="C96" s="2"/>
      <c r="D96" s="4"/>
      <c r="F96" s="2"/>
    </row>
    <row r="97" spans="3:6" x14ac:dyDescent="0.3">
      <c r="C97" s="2"/>
      <c r="D97" s="4"/>
      <c r="F9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Erstellt von Sven Petersen&amp;C&amp;"Futura Lt BT,Light"Seite &amp;P von &amp;N&amp;R&amp;"Futura Lt BT,Light"&amp;D &amp;T
Dok.Nr.: 110-5-01-01.20</oddFooter>
  </headerFooter>
  <ignoredErrors>
    <ignoredError sqref="A4" calculatedColumn="1"/>
    <ignoredError sqref="D7 D1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2020-04-03T11:55:35Z</cp:lastPrinted>
  <dcterms:created xsi:type="dcterms:W3CDTF">2018-03-09T10:12:49Z</dcterms:created>
  <dcterms:modified xsi:type="dcterms:W3CDTF">2020-04-27T11:03:55Z</dcterms:modified>
</cp:coreProperties>
</file>