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880" yWindow="1480" windowWidth="3624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5" i="1" l="1"/>
  <c r="G45" i="1"/>
  <c r="E38" i="1"/>
  <c r="G38" i="1"/>
  <c r="E39" i="1"/>
  <c r="G39" i="1"/>
  <c r="E40" i="1"/>
  <c r="G40" i="1"/>
  <c r="E41" i="1"/>
  <c r="G41" i="1"/>
  <c r="E42" i="1"/>
  <c r="G42" i="1"/>
  <c r="E43" i="1"/>
  <c r="G43" i="1"/>
  <c r="E44" i="1"/>
  <c r="G44" i="1"/>
  <c r="E46" i="1"/>
  <c r="G46" i="1"/>
  <c r="E47" i="1"/>
  <c r="G47" i="1"/>
  <c r="E48" i="1"/>
  <c r="G48" i="1"/>
  <c r="E67" i="1"/>
  <c r="G67" i="1"/>
  <c r="E68" i="1"/>
  <c r="G68" i="1"/>
  <c r="E69" i="1"/>
  <c r="G69" i="1"/>
  <c r="E70" i="1"/>
  <c r="G70" i="1"/>
  <c r="E71" i="1"/>
  <c r="G71" i="1"/>
  <c r="E72" i="1"/>
  <c r="G72" i="1"/>
  <c r="E73" i="1"/>
  <c r="G73" i="1"/>
  <c r="E74" i="1"/>
  <c r="G74" i="1"/>
  <c r="E75" i="1"/>
  <c r="G75" i="1"/>
  <c r="E76" i="1"/>
  <c r="G76" i="1"/>
  <c r="E77" i="1"/>
  <c r="G77" i="1"/>
  <c r="G11" i="1"/>
  <c r="G12" i="1"/>
  <c r="G13" i="1"/>
  <c r="G14" i="1"/>
  <c r="G15" i="1"/>
  <c r="G16" i="1"/>
  <c r="G17" i="1"/>
  <c r="G18" i="1"/>
  <c r="G19" i="1"/>
  <c r="G20" i="1"/>
  <c r="G10" i="1"/>
  <c r="E11" i="1"/>
  <c r="E12" i="1"/>
  <c r="E13" i="1"/>
  <c r="E14" i="1"/>
  <c r="E15" i="1"/>
  <c r="E16" i="1"/>
  <c r="E17" i="1"/>
  <c r="E18" i="1"/>
  <c r="E19" i="1"/>
  <c r="E20" i="1"/>
  <c r="E10" i="1"/>
  <c r="B8" i="1"/>
  <c r="B36" i="1"/>
  <c r="B65" i="1"/>
</calcChain>
</file>

<file path=xl/sharedStrings.xml><?xml version="1.0" encoding="utf-8"?>
<sst xmlns="http://schemas.openxmlformats.org/spreadsheetml/2006/main" count="27" uniqueCount="11">
  <si>
    <t>5 denominations [1, 2, 5, 10, 20]</t>
  </si>
  <si>
    <t>8 denominations [1, 2, 5, 10, 20, 50, 100, 200]</t>
  </si>
  <si>
    <t>10 denominations [1, 2, 5, 10, 20, 50, 100, 200, 500, 1000]</t>
  </si>
  <si>
    <t>--5 denominations with 11 input---</t>
  </si>
  <si>
    <t>Dynamic Programming</t>
  </si>
  <si>
    <t>Brute Force</t>
  </si>
  <si>
    <t>--8 denominations with 11 input</t>
  </si>
  <si>
    <t>--10 denominations with 11 input</t>
  </si>
  <si>
    <t>audit the paper vs rubric</t>
  </si>
  <si>
    <t>finish up the graphs and publish them in .png</t>
  </si>
  <si>
    <t>Stuff to do for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</si>
</sst>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1" fontId="3" fillId="0" borderId="0" xfId="0" applyNumberFormat="1" applyFont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Dynamic Programming -</a:t>
            </a:r>
            <a:r>
              <a:rPr lang="en-US" baseline="0"/>
              <a:t> 5 coins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Sheet1!$E$9</c:f>
              <c:strCache>
                <c:ptCount val="1"/>
                <c:pt idx="0">
                  <c:v>Dynamic Programming</c:v>
                </c:pt>
              </c:strCache>
            </c:strRef>
          </c:tx>
          <c:xVal>
            <c:numRef>
              <c:f>Sheet1!$D$10:$D$20</c:f>
              <c:numCache>
                <c:formatCode>General</c:formatCode>
                <c:ptCount val="11"/>
                <c:pt idx="0">
                  <c:v>10.0</c:v>
                </c:pt>
                <c:pt idx="1">
                  <c:v>20.0</c:v>
                </c:pt>
                <c:pt idx="2">
                  <c:v>50.0</c:v>
                </c:pt>
                <c:pt idx="3">
                  <c:v>100.0</c:v>
                </c:pt>
                <c:pt idx="4">
                  <c:v>150.0</c:v>
                </c:pt>
                <c:pt idx="5">
                  <c:v>200.0</c:v>
                </c:pt>
                <c:pt idx="6">
                  <c:v>300.0</c:v>
                </c:pt>
                <c:pt idx="7">
                  <c:v>400.0</c:v>
                </c:pt>
                <c:pt idx="8">
                  <c:v>500.0</c:v>
                </c:pt>
                <c:pt idx="9">
                  <c:v>750.0</c:v>
                </c:pt>
                <c:pt idx="10">
                  <c:v>1000.0</c:v>
                </c:pt>
              </c:numCache>
            </c:numRef>
          </c:xVal>
          <c:yVal>
            <c:numRef>
              <c:f>Sheet1!$E$10:$E$20</c:f>
              <c:numCache>
                <c:formatCode>0.00E+00</c:formatCode>
                <c:ptCount val="11"/>
                <c:pt idx="0">
                  <c:v>6.7E-5</c:v>
                </c:pt>
                <c:pt idx="1">
                  <c:v>2.7E-5</c:v>
                </c:pt>
                <c:pt idx="2">
                  <c:v>5.3E-5</c:v>
                </c:pt>
                <c:pt idx="3">
                  <c:v>0.0001585</c:v>
                </c:pt>
                <c:pt idx="4">
                  <c:v>0.0001395</c:v>
                </c:pt>
                <c:pt idx="5">
                  <c:v>0.000317</c:v>
                </c:pt>
                <c:pt idx="6">
                  <c:v>0.000266</c:v>
                </c:pt>
                <c:pt idx="7">
                  <c:v>0.000362</c:v>
                </c:pt>
                <c:pt idx="8">
                  <c:v>0.000726</c:v>
                </c:pt>
                <c:pt idx="9">
                  <c:v>0.000684</c:v>
                </c:pt>
                <c:pt idx="10">
                  <c:v>0.001452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6761816"/>
        <c:axId val="-2119483352"/>
      </c:scatterChart>
      <c:valAx>
        <c:axId val="-2116761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19483352"/>
        <c:crosses val="autoZero"/>
        <c:crossBetween val="midCat"/>
      </c:valAx>
      <c:valAx>
        <c:axId val="-21194833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Clock Time</a:t>
                </a:r>
              </a:p>
            </c:rich>
          </c:tx>
          <c:layout/>
          <c:overlay val="0"/>
        </c:title>
        <c:numFmt formatCode="0.00E+00" sourceLinked="1"/>
        <c:majorTickMark val="none"/>
        <c:minorTickMark val="none"/>
        <c:tickLblPos val="nextTo"/>
        <c:crossAx val="-21167618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Brute Force - 5 coins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Sheet1!$G$9</c:f>
              <c:strCache>
                <c:ptCount val="1"/>
                <c:pt idx="0">
                  <c:v>Brute Force</c:v>
                </c:pt>
              </c:strCache>
            </c:strRef>
          </c:tx>
          <c:xVal>
            <c:numRef>
              <c:f>Sheet1!$F$10:$F$20</c:f>
              <c:numCache>
                <c:formatCode>General</c:formatCode>
                <c:ptCount val="11"/>
                <c:pt idx="0">
                  <c:v>10.0</c:v>
                </c:pt>
                <c:pt idx="1">
                  <c:v>20.0</c:v>
                </c:pt>
                <c:pt idx="2">
                  <c:v>50.0</c:v>
                </c:pt>
                <c:pt idx="3">
                  <c:v>100.0</c:v>
                </c:pt>
                <c:pt idx="4">
                  <c:v>150.0</c:v>
                </c:pt>
                <c:pt idx="5">
                  <c:v>200.0</c:v>
                </c:pt>
                <c:pt idx="6">
                  <c:v>300.0</c:v>
                </c:pt>
                <c:pt idx="7">
                  <c:v>400.0</c:v>
                </c:pt>
                <c:pt idx="8">
                  <c:v>500.0</c:v>
                </c:pt>
                <c:pt idx="9">
                  <c:v>750.0</c:v>
                </c:pt>
                <c:pt idx="10">
                  <c:v>1000.0</c:v>
                </c:pt>
              </c:numCache>
            </c:numRef>
          </c:xVal>
          <c:yVal>
            <c:numRef>
              <c:f>Sheet1!$G$10:$G$20</c:f>
              <c:numCache>
                <c:formatCode>0.00E+00</c:formatCode>
                <c:ptCount val="11"/>
                <c:pt idx="0">
                  <c:v>6.5E-6</c:v>
                </c:pt>
                <c:pt idx="1">
                  <c:v>1.45E-5</c:v>
                </c:pt>
                <c:pt idx="2">
                  <c:v>9.7E-5</c:v>
                </c:pt>
                <c:pt idx="3">
                  <c:v>0.0004365</c:v>
                </c:pt>
                <c:pt idx="4">
                  <c:v>0.0017795</c:v>
                </c:pt>
                <c:pt idx="5">
                  <c:v>0.006083</c:v>
                </c:pt>
                <c:pt idx="6">
                  <c:v>0.021936</c:v>
                </c:pt>
                <c:pt idx="7">
                  <c:v>0.0673005</c:v>
                </c:pt>
                <c:pt idx="8">
                  <c:v>0.1538645</c:v>
                </c:pt>
                <c:pt idx="9">
                  <c:v>0.7404385</c:v>
                </c:pt>
                <c:pt idx="10">
                  <c:v>2.324704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8002056"/>
        <c:axId val="-2121721608"/>
      </c:scatterChart>
      <c:valAx>
        <c:axId val="-2118002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21721608"/>
        <c:crosses val="autoZero"/>
        <c:crossBetween val="midCat"/>
      </c:valAx>
      <c:valAx>
        <c:axId val="-21217216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Clock Time</a:t>
                </a:r>
              </a:p>
            </c:rich>
          </c:tx>
          <c:layout/>
          <c:overlay val="0"/>
        </c:title>
        <c:numFmt formatCode="0.00E+00" sourceLinked="1"/>
        <c:majorTickMark val="none"/>
        <c:minorTickMark val="none"/>
        <c:tickLblPos val="nextTo"/>
        <c:crossAx val="-21180020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Dynamic Programming - 8 coins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Sheet1!$E$37</c:f>
              <c:strCache>
                <c:ptCount val="1"/>
                <c:pt idx="0">
                  <c:v>Dynamic Programming</c:v>
                </c:pt>
              </c:strCache>
            </c:strRef>
          </c:tx>
          <c:xVal>
            <c:numRef>
              <c:f>Sheet1!$D$38:$D$48</c:f>
              <c:numCache>
                <c:formatCode>General</c:formatCode>
                <c:ptCount val="11"/>
                <c:pt idx="0">
                  <c:v>10.0</c:v>
                </c:pt>
                <c:pt idx="1">
                  <c:v>20.0</c:v>
                </c:pt>
                <c:pt idx="2">
                  <c:v>50.0</c:v>
                </c:pt>
                <c:pt idx="3">
                  <c:v>100.0</c:v>
                </c:pt>
                <c:pt idx="4">
                  <c:v>150.0</c:v>
                </c:pt>
                <c:pt idx="5">
                  <c:v>200.0</c:v>
                </c:pt>
                <c:pt idx="6">
                  <c:v>300.0</c:v>
                </c:pt>
                <c:pt idx="7">
                  <c:v>400.0</c:v>
                </c:pt>
                <c:pt idx="8">
                  <c:v>500.0</c:v>
                </c:pt>
                <c:pt idx="9">
                  <c:v>750.0</c:v>
                </c:pt>
                <c:pt idx="10">
                  <c:v>1000.0</c:v>
                </c:pt>
              </c:numCache>
            </c:numRef>
          </c:xVal>
          <c:yVal>
            <c:numRef>
              <c:f>Sheet1!$E$38:$E$48</c:f>
              <c:numCache>
                <c:formatCode>0.00E+00</c:formatCode>
                <c:ptCount val="11"/>
                <c:pt idx="0">
                  <c:v>2.05E-5</c:v>
                </c:pt>
                <c:pt idx="1">
                  <c:v>3.7E-5</c:v>
                </c:pt>
                <c:pt idx="2">
                  <c:v>5.9E-5</c:v>
                </c:pt>
                <c:pt idx="3">
                  <c:v>0.0001125</c:v>
                </c:pt>
                <c:pt idx="4">
                  <c:v>0.000167</c:v>
                </c:pt>
                <c:pt idx="5">
                  <c:v>0.0002225</c:v>
                </c:pt>
                <c:pt idx="6">
                  <c:v>0.000371</c:v>
                </c:pt>
                <c:pt idx="7">
                  <c:v>0.000495</c:v>
                </c:pt>
                <c:pt idx="8">
                  <c:v>0.0006745</c:v>
                </c:pt>
                <c:pt idx="9">
                  <c:v>0.001073</c:v>
                </c:pt>
                <c:pt idx="10">
                  <c:v>0.001313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8436440"/>
        <c:axId val="-2122006408"/>
      </c:scatterChart>
      <c:valAx>
        <c:axId val="-2118436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22006408"/>
        <c:crosses val="autoZero"/>
        <c:crossBetween val="midCat"/>
      </c:valAx>
      <c:valAx>
        <c:axId val="-2122006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Clock Time</a:t>
                </a:r>
              </a:p>
            </c:rich>
          </c:tx>
          <c:layout/>
          <c:overlay val="0"/>
        </c:title>
        <c:numFmt formatCode="0.00E+00" sourceLinked="1"/>
        <c:majorTickMark val="none"/>
        <c:minorTickMark val="none"/>
        <c:tickLblPos val="nextTo"/>
        <c:crossAx val="-21184364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Brute Force - 8 coins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Sheet1!$G$37</c:f>
              <c:strCache>
                <c:ptCount val="1"/>
                <c:pt idx="0">
                  <c:v>Brute Force</c:v>
                </c:pt>
              </c:strCache>
            </c:strRef>
          </c:tx>
          <c:xVal>
            <c:numRef>
              <c:f>Sheet1!$F$38:$F$48</c:f>
              <c:numCache>
                <c:formatCode>General</c:formatCode>
                <c:ptCount val="11"/>
                <c:pt idx="0">
                  <c:v>10.0</c:v>
                </c:pt>
                <c:pt idx="1">
                  <c:v>20.0</c:v>
                </c:pt>
                <c:pt idx="2">
                  <c:v>50.0</c:v>
                </c:pt>
                <c:pt idx="3">
                  <c:v>100.0</c:v>
                </c:pt>
                <c:pt idx="4">
                  <c:v>150.0</c:v>
                </c:pt>
                <c:pt idx="5">
                  <c:v>200.0</c:v>
                </c:pt>
                <c:pt idx="6">
                  <c:v>300.0</c:v>
                </c:pt>
                <c:pt idx="7">
                  <c:v>400.0</c:v>
                </c:pt>
                <c:pt idx="8">
                  <c:v>500.0</c:v>
                </c:pt>
                <c:pt idx="9">
                  <c:v>750.0</c:v>
                </c:pt>
                <c:pt idx="10">
                  <c:v>1000.0</c:v>
                </c:pt>
              </c:numCache>
            </c:numRef>
          </c:xVal>
          <c:yVal>
            <c:numRef>
              <c:f>Sheet1!$G$38:$G$48</c:f>
              <c:numCache>
                <c:formatCode>0.00E+00</c:formatCode>
                <c:ptCount val="11"/>
                <c:pt idx="0">
                  <c:v>5.5E-6</c:v>
                </c:pt>
                <c:pt idx="1">
                  <c:v>9.5E-6</c:v>
                </c:pt>
                <c:pt idx="2">
                  <c:v>0.0001025</c:v>
                </c:pt>
                <c:pt idx="3">
                  <c:v>0.0008765</c:v>
                </c:pt>
                <c:pt idx="4">
                  <c:v>0.00224</c:v>
                </c:pt>
                <c:pt idx="5">
                  <c:v>0.0085255</c:v>
                </c:pt>
                <c:pt idx="6">
                  <c:v>0.050788</c:v>
                </c:pt>
                <c:pt idx="7">
                  <c:v>0.202373</c:v>
                </c:pt>
                <c:pt idx="8">
                  <c:v>0.636975</c:v>
                </c:pt>
                <c:pt idx="9">
                  <c:v>6.0960355</c:v>
                </c:pt>
                <c:pt idx="10">
                  <c:v>32.5676655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9376584"/>
        <c:axId val="-2120032904"/>
      </c:scatterChart>
      <c:valAx>
        <c:axId val="-2119376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20032904"/>
        <c:crosses val="autoZero"/>
        <c:crossBetween val="midCat"/>
      </c:valAx>
      <c:valAx>
        <c:axId val="-21200329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Clock Time</a:t>
                </a:r>
              </a:p>
            </c:rich>
          </c:tx>
          <c:layout/>
          <c:overlay val="0"/>
        </c:title>
        <c:numFmt formatCode="0.00E+00" sourceLinked="1"/>
        <c:majorTickMark val="none"/>
        <c:minorTickMark val="none"/>
        <c:tickLblPos val="nextTo"/>
        <c:crossAx val="-21193765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Dynamic Programming -</a:t>
            </a:r>
            <a:r>
              <a:rPr lang="en-US" baseline="0"/>
              <a:t> 10 coins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Sheet1!$E$66</c:f>
              <c:strCache>
                <c:ptCount val="1"/>
                <c:pt idx="0">
                  <c:v>Dynamic Programming</c:v>
                </c:pt>
              </c:strCache>
            </c:strRef>
          </c:tx>
          <c:xVal>
            <c:numRef>
              <c:f>Sheet1!$D$67:$D$77</c:f>
              <c:numCache>
                <c:formatCode>General</c:formatCode>
                <c:ptCount val="11"/>
                <c:pt idx="0">
                  <c:v>10.0</c:v>
                </c:pt>
                <c:pt idx="1">
                  <c:v>20.0</c:v>
                </c:pt>
                <c:pt idx="2">
                  <c:v>50.0</c:v>
                </c:pt>
                <c:pt idx="3">
                  <c:v>100.0</c:v>
                </c:pt>
                <c:pt idx="4">
                  <c:v>150.0</c:v>
                </c:pt>
                <c:pt idx="5">
                  <c:v>200.0</c:v>
                </c:pt>
                <c:pt idx="6">
                  <c:v>300.0</c:v>
                </c:pt>
                <c:pt idx="7">
                  <c:v>400.0</c:v>
                </c:pt>
                <c:pt idx="8">
                  <c:v>500.0</c:v>
                </c:pt>
                <c:pt idx="9">
                  <c:v>750.0</c:v>
                </c:pt>
                <c:pt idx="10">
                  <c:v>1000.0</c:v>
                </c:pt>
              </c:numCache>
            </c:numRef>
          </c:xVal>
          <c:yVal>
            <c:numRef>
              <c:f>Sheet1!$E$67:$E$77</c:f>
              <c:numCache>
                <c:formatCode>0.00E+00</c:formatCode>
                <c:ptCount val="11"/>
                <c:pt idx="0">
                  <c:v>2.1E-5</c:v>
                </c:pt>
                <c:pt idx="1">
                  <c:v>3.1E-5</c:v>
                </c:pt>
                <c:pt idx="2">
                  <c:v>0.000122</c:v>
                </c:pt>
                <c:pt idx="3">
                  <c:v>0.0001105</c:v>
                </c:pt>
                <c:pt idx="4">
                  <c:v>0.000404</c:v>
                </c:pt>
                <c:pt idx="5">
                  <c:v>0.0002335</c:v>
                </c:pt>
                <c:pt idx="6">
                  <c:v>0.0003585</c:v>
                </c:pt>
                <c:pt idx="7">
                  <c:v>0.000496</c:v>
                </c:pt>
                <c:pt idx="8">
                  <c:v>0.000635</c:v>
                </c:pt>
                <c:pt idx="9">
                  <c:v>0.0015855</c:v>
                </c:pt>
                <c:pt idx="10">
                  <c:v>0.00232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4335480"/>
        <c:axId val="-2140081928"/>
      </c:scatterChart>
      <c:valAx>
        <c:axId val="-2114335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40081928"/>
        <c:crosses val="autoZero"/>
        <c:crossBetween val="midCat"/>
      </c:valAx>
      <c:valAx>
        <c:axId val="-21400819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Clock Time</a:t>
                </a:r>
              </a:p>
            </c:rich>
          </c:tx>
          <c:layout/>
          <c:overlay val="0"/>
        </c:title>
        <c:numFmt formatCode="0.00E+00" sourceLinked="1"/>
        <c:majorTickMark val="none"/>
        <c:minorTickMark val="none"/>
        <c:tickLblPos val="nextTo"/>
        <c:crossAx val="-21143354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Brute Force - 10 coins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Sheet1!$G$66</c:f>
              <c:strCache>
                <c:ptCount val="1"/>
                <c:pt idx="0">
                  <c:v>Brute Force</c:v>
                </c:pt>
              </c:strCache>
            </c:strRef>
          </c:tx>
          <c:xVal>
            <c:numRef>
              <c:f>Sheet1!$F$67:$F$77</c:f>
              <c:numCache>
                <c:formatCode>General</c:formatCode>
                <c:ptCount val="11"/>
                <c:pt idx="0">
                  <c:v>10.0</c:v>
                </c:pt>
                <c:pt idx="1">
                  <c:v>20.0</c:v>
                </c:pt>
                <c:pt idx="2">
                  <c:v>50.0</c:v>
                </c:pt>
                <c:pt idx="3">
                  <c:v>100.0</c:v>
                </c:pt>
                <c:pt idx="4">
                  <c:v>150.0</c:v>
                </c:pt>
                <c:pt idx="5">
                  <c:v>200.0</c:v>
                </c:pt>
                <c:pt idx="6">
                  <c:v>300.0</c:v>
                </c:pt>
                <c:pt idx="7">
                  <c:v>400.0</c:v>
                </c:pt>
                <c:pt idx="8">
                  <c:v>500.0</c:v>
                </c:pt>
                <c:pt idx="9">
                  <c:v>750.0</c:v>
                </c:pt>
                <c:pt idx="10">
                  <c:v>1000.0</c:v>
                </c:pt>
              </c:numCache>
            </c:numRef>
          </c:xVal>
          <c:yVal>
            <c:numRef>
              <c:f>Sheet1!$G$67:$G$77</c:f>
              <c:numCache>
                <c:formatCode>0.00E+00</c:formatCode>
                <c:ptCount val="11"/>
                <c:pt idx="0">
                  <c:v>6E-6</c:v>
                </c:pt>
                <c:pt idx="1">
                  <c:v>1.1E-5</c:v>
                </c:pt>
                <c:pt idx="2">
                  <c:v>6.6E-5</c:v>
                </c:pt>
                <c:pt idx="3">
                  <c:v>0.001113</c:v>
                </c:pt>
                <c:pt idx="4">
                  <c:v>0.0024</c:v>
                </c:pt>
                <c:pt idx="5">
                  <c:v>0.007462</c:v>
                </c:pt>
                <c:pt idx="6">
                  <c:v>0.0518595</c:v>
                </c:pt>
                <c:pt idx="7">
                  <c:v>0.197917</c:v>
                </c:pt>
                <c:pt idx="8">
                  <c:v>0.624435</c:v>
                </c:pt>
                <c:pt idx="9">
                  <c:v>5.8764395</c:v>
                </c:pt>
                <c:pt idx="10">
                  <c:v>32.6369275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4016648"/>
        <c:axId val="-2114823032"/>
      </c:scatterChart>
      <c:valAx>
        <c:axId val="-2114016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14823032"/>
        <c:crosses val="autoZero"/>
        <c:crossBetween val="midCat"/>
      </c:valAx>
      <c:valAx>
        <c:axId val="-21148230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Clock Time</a:t>
                </a:r>
              </a:p>
            </c:rich>
          </c:tx>
          <c:layout/>
          <c:overlay val="0"/>
        </c:title>
        <c:numFmt formatCode="0.00E+00" sourceLinked="1"/>
        <c:majorTickMark val="none"/>
        <c:minorTickMark val="none"/>
        <c:tickLblPos val="nextTo"/>
        <c:crossAx val="-21140166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25400</xdr:colOff>
      <xdr:row>7</xdr:row>
      <xdr:rowOff>88900</xdr:rowOff>
    </xdr:from>
    <xdr:to>
      <xdr:col>13</xdr:col>
      <xdr:colOff>469900</xdr:colOff>
      <xdr:row>21</xdr:row>
      <xdr:rowOff>165100</xdr:rowOff>
    </xdr:to>
    <xdr:graphicFrame macro="">
      <xdr:nvGraphicFramePr>
        <xdr:cNvPr id="29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254000</xdr:colOff>
      <xdr:row>7</xdr:row>
      <xdr:rowOff>63500</xdr:rowOff>
    </xdr:from>
    <xdr:to>
      <xdr:col>19</xdr:col>
      <xdr:colOff>698500</xdr:colOff>
      <xdr:row>21</xdr:row>
      <xdr:rowOff>139700</xdr:rowOff>
    </xdr:to>
    <xdr:graphicFrame macro="">
      <xdr:nvGraphicFramePr>
        <xdr:cNvPr id="32" name="Chart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711200</xdr:colOff>
      <xdr:row>34</xdr:row>
      <xdr:rowOff>139700</xdr:rowOff>
    </xdr:from>
    <xdr:to>
      <xdr:col>13</xdr:col>
      <xdr:colOff>330200</xdr:colOff>
      <xdr:row>49</xdr:row>
      <xdr:rowOff>25400</xdr:rowOff>
    </xdr:to>
    <xdr:graphicFrame macro="">
      <xdr:nvGraphicFramePr>
        <xdr:cNvPr id="33" name="Chart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393700</xdr:colOff>
      <xdr:row>34</xdr:row>
      <xdr:rowOff>165100</xdr:rowOff>
    </xdr:from>
    <xdr:to>
      <xdr:col>20</xdr:col>
      <xdr:colOff>12700</xdr:colOff>
      <xdr:row>49</xdr:row>
      <xdr:rowOff>50800</xdr:rowOff>
    </xdr:to>
    <xdr:graphicFrame macro="">
      <xdr:nvGraphicFramePr>
        <xdr:cNvPr id="34" name="Chart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711200</xdr:colOff>
      <xdr:row>63</xdr:row>
      <xdr:rowOff>177800</xdr:rowOff>
    </xdr:from>
    <xdr:to>
      <xdr:col>13</xdr:col>
      <xdr:colOff>330200</xdr:colOff>
      <xdr:row>78</xdr:row>
      <xdr:rowOff>63500</xdr:rowOff>
    </xdr:to>
    <xdr:graphicFrame macro="">
      <xdr:nvGraphicFramePr>
        <xdr:cNvPr id="35" name="Chart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736600</xdr:colOff>
      <xdr:row>64</xdr:row>
      <xdr:rowOff>101600</xdr:rowOff>
    </xdr:from>
    <xdr:to>
      <xdr:col>20</xdr:col>
      <xdr:colOff>355600</xdr:colOff>
      <xdr:row>78</xdr:row>
      <xdr:rowOff>177800</xdr:rowOff>
    </xdr:to>
    <xdr:graphicFrame macro="">
      <xdr:nvGraphicFramePr>
        <xdr:cNvPr id="36" name="Chart 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0"/>
  <sheetViews>
    <sheetView tabSelected="1" topLeftCell="C36" workbookViewId="0">
      <selection activeCell="H53" sqref="H53"/>
    </sheetView>
  </sheetViews>
  <sheetFormatPr baseColWidth="10" defaultRowHeight="15" x14ac:dyDescent="0"/>
  <cols>
    <col min="1" max="1" width="48.5" style="2" bestFit="1" customWidth="1"/>
    <col min="2" max="2" width="29.33203125" bestFit="1" customWidth="1"/>
    <col min="3" max="3" width="10.6640625" bestFit="1" customWidth="1"/>
    <col min="5" max="5" width="19.83203125" bestFit="1" customWidth="1"/>
    <col min="7" max="7" width="55.5" style="2" customWidth="1"/>
  </cols>
  <sheetData>
    <row r="2" spans="1:7">
      <c r="G2" s="2" t="s">
        <v>10</v>
      </c>
    </row>
    <row r="3" spans="1:7">
      <c r="A3" s="2" t="s">
        <v>0</v>
      </c>
      <c r="G3" s="2" t="s">
        <v>8</v>
      </c>
    </row>
    <row r="4" spans="1:7">
      <c r="A4" s="2" t="s">
        <v>1</v>
      </c>
      <c r="G4" s="2" t="s">
        <v>9</v>
      </c>
    </row>
    <row r="5" spans="1:7">
      <c r="A5" s="2" t="s">
        <v>2</v>
      </c>
    </row>
    <row r="8" spans="1:7">
      <c r="B8" s="2" t="e">
        <f>---Test1</f>
        <v>#NAME?</v>
      </c>
      <c r="E8" s="2" t="s">
        <v>3</v>
      </c>
    </row>
    <row r="9" spans="1:7">
      <c r="B9" s="2" t="s">
        <v>4</v>
      </c>
      <c r="C9" t="s">
        <v>5</v>
      </c>
      <c r="E9" t="s">
        <v>4</v>
      </c>
      <c r="G9" s="2" t="s">
        <v>5</v>
      </c>
    </row>
    <row r="10" spans="1:7">
      <c r="A10" s="2">
        <v>10</v>
      </c>
      <c r="B10" s="3">
        <v>2.4000000000000001E-5</v>
      </c>
      <c r="C10" s="1">
        <v>6.9999999999999999E-6</v>
      </c>
      <c r="D10" s="2">
        <v>10</v>
      </c>
      <c r="E10" s="1">
        <f>(B10+B23)/2</f>
        <v>6.7000000000000002E-5</v>
      </c>
      <c r="F10" s="2">
        <v>10</v>
      </c>
      <c r="G10" s="3">
        <f>(C10+C23)/2</f>
        <v>6.5000000000000004E-6</v>
      </c>
    </row>
    <row r="11" spans="1:7">
      <c r="A11" s="2">
        <v>20</v>
      </c>
      <c r="B11" s="3">
        <v>2.6999999999999999E-5</v>
      </c>
      <c r="C11" s="1">
        <v>1.9000000000000001E-5</v>
      </c>
      <c r="D11" s="2">
        <v>20</v>
      </c>
      <c r="E11" s="1">
        <f t="shared" ref="E11:E21" si="0">(B11+B24)/2</f>
        <v>2.6999999999999999E-5</v>
      </c>
      <c r="F11" s="2">
        <v>20</v>
      </c>
      <c r="G11" s="3">
        <f>(C11+C24)/2</f>
        <v>1.45E-5</v>
      </c>
    </row>
    <row r="12" spans="1:7">
      <c r="A12" s="2">
        <v>50</v>
      </c>
      <c r="B12" s="3">
        <v>5.1999999999999997E-5</v>
      </c>
      <c r="C12">
        <v>1.34E-4</v>
      </c>
      <c r="D12" s="2">
        <v>50</v>
      </c>
      <c r="E12" s="1">
        <f t="shared" si="0"/>
        <v>5.3000000000000001E-5</v>
      </c>
      <c r="F12" s="2">
        <v>50</v>
      </c>
      <c r="G12" s="3">
        <f>(C12+C25)/2</f>
        <v>9.7E-5</v>
      </c>
    </row>
    <row r="13" spans="1:7">
      <c r="A13" s="2">
        <v>100</v>
      </c>
      <c r="B13" s="2">
        <v>2.13E-4</v>
      </c>
      <c r="C13">
        <v>4.3600000000000003E-4</v>
      </c>
      <c r="D13" s="2">
        <v>100</v>
      </c>
      <c r="E13" s="1">
        <f t="shared" si="0"/>
        <v>1.585E-4</v>
      </c>
      <c r="F13" s="2">
        <v>100</v>
      </c>
      <c r="G13" s="3">
        <f>(C13+C26)/2</f>
        <v>4.3650000000000004E-4</v>
      </c>
    </row>
    <row r="14" spans="1:7">
      <c r="A14" s="2">
        <v>150</v>
      </c>
      <c r="B14" s="2">
        <v>1.35E-4</v>
      </c>
      <c r="C14">
        <v>1.818E-3</v>
      </c>
      <c r="D14" s="2">
        <v>150</v>
      </c>
      <c r="E14" s="1">
        <f t="shared" si="0"/>
        <v>1.395E-4</v>
      </c>
      <c r="F14" s="2">
        <v>150</v>
      </c>
      <c r="G14" s="3">
        <f>(C14+C27)/2</f>
        <v>1.7794999999999998E-3</v>
      </c>
    </row>
    <row r="15" spans="1:7">
      <c r="A15" s="2">
        <v>200</v>
      </c>
      <c r="B15" s="2">
        <v>4.5800000000000002E-4</v>
      </c>
      <c r="C15">
        <v>4.9659999999999999E-3</v>
      </c>
      <c r="D15" s="2">
        <v>200</v>
      </c>
      <c r="E15" s="1">
        <f t="shared" si="0"/>
        <v>3.1700000000000001E-4</v>
      </c>
      <c r="F15" s="2">
        <v>200</v>
      </c>
      <c r="G15" s="3">
        <f>(C15+C28)/2</f>
        <v>6.0829999999999999E-3</v>
      </c>
    </row>
    <row r="16" spans="1:7">
      <c r="A16" s="2">
        <v>300</v>
      </c>
      <c r="B16" s="2">
        <v>2.6600000000000001E-4</v>
      </c>
      <c r="C16">
        <v>2.1225000000000001E-2</v>
      </c>
      <c r="D16" s="2">
        <v>300</v>
      </c>
      <c r="E16" s="1">
        <f t="shared" si="0"/>
        <v>2.6600000000000001E-4</v>
      </c>
      <c r="F16" s="2">
        <v>300</v>
      </c>
      <c r="G16" s="3">
        <f>(C16+C29)/2</f>
        <v>2.1936000000000001E-2</v>
      </c>
    </row>
    <row r="17" spans="1:7">
      <c r="A17" s="2">
        <v>400</v>
      </c>
      <c r="B17" s="2">
        <v>3.6499999999999998E-4</v>
      </c>
      <c r="C17">
        <v>6.8115999999999996E-2</v>
      </c>
      <c r="D17" s="2">
        <v>400</v>
      </c>
      <c r="E17" s="1">
        <f t="shared" si="0"/>
        <v>3.6200000000000002E-4</v>
      </c>
      <c r="F17" s="2">
        <v>400</v>
      </c>
      <c r="G17" s="3">
        <f>(C17+C30)/2</f>
        <v>6.7300499999999999E-2</v>
      </c>
    </row>
    <row r="18" spans="1:7">
      <c r="A18" s="2">
        <v>500</v>
      </c>
      <c r="B18" s="2">
        <v>4.3600000000000003E-4</v>
      </c>
      <c r="C18">
        <v>0.15440400000000001</v>
      </c>
      <c r="D18" s="2">
        <v>500</v>
      </c>
      <c r="E18" s="1">
        <f t="shared" si="0"/>
        <v>7.2599999999999997E-4</v>
      </c>
      <c r="F18" s="2">
        <v>500</v>
      </c>
      <c r="G18" s="3">
        <f>(C18+C31)/2</f>
        <v>0.15386450000000002</v>
      </c>
    </row>
    <row r="19" spans="1:7">
      <c r="A19" s="2">
        <v>750</v>
      </c>
      <c r="B19" s="2">
        <v>6.6799999999999997E-4</v>
      </c>
      <c r="C19">
        <v>0.74448899999999996</v>
      </c>
      <c r="D19" s="2">
        <v>750</v>
      </c>
      <c r="E19" s="1">
        <f t="shared" si="0"/>
        <v>6.8399999999999993E-4</v>
      </c>
      <c r="F19" s="2">
        <v>750</v>
      </c>
      <c r="G19" s="3">
        <f>(C19+C32)/2</f>
        <v>0.7404385</v>
      </c>
    </row>
    <row r="20" spans="1:7">
      <c r="A20" s="2">
        <v>1000</v>
      </c>
      <c r="B20" s="2">
        <v>2.0330000000000001E-3</v>
      </c>
      <c r="C20">
        <v>2.295302</v>
      </c>
      <c r="D20" s="2">
        <v>1000</v>
      </c>
      <c r="E20" s="1">
        <f t="shared" si="0"/>
        <v>1.4520000000000002E-3</v>
      </c>
      <c r="F20" s="2">
        <v>1000</v>
      </c>
      <c r="G20" s="3">
        <f>(C20+C33)/2</f>
        <v>2.3247039999999997</v>
      </c>
    </row>
    <row r="21" spans="1:7">
      <c r="B21" s="2"/>
      <c r="E21" s="1"/>
      <c r="F21" s="1"/>
    </row>
    <row r="22" spans="1:7">
      <c r="B22" s="2" t="s">
        <v>4</v>
      </c>
      <c r="C22" s="4" t="s">
        <v>5</v>
      </c>
      <c r="E22" s="1"/>
      <c r="F22" s="1"/>
    </row>
    <row r="23" spans="1:7">
      <c r="A23" s="2">
        <v>10</v>
      </c>
      <c r="B23" s="2">
        <v>1.1E-4</v>
      </c>
      <c r="C23" s="5">
        <v>6.0000000000000002E-6</v>
      </c>
      <c r="E23" s="1"/>
      <c r="F23" s="1"/>
    </row>
    <row r="24" spans="1:7">
      <c r="A24" s="2">
        <v>20</v>
      </c>
      <c r="B24" s="3">
        <v>2.6999999999999999E-5</v>
      </c>
      <c r="C24" s="5">
        <v>1.0000000000000001E-5</v>
      </c>
      <c r="E24" s="1"/>
      <c r="F24" s="1"/>
    </row>
    <row r="25" spans="1:7">
      <c r="A25" s="2">
        <v>50</v>
      </c>
      <c r="B25" s="3">
        <v>5.3999999999999998E-5</v>
      </c>
      <c r="C25" s="5">
        <v>6.0000000000000002E-5</v>
      </c>
      <c r="E25" s="1"/>
      <c r="F25" s="1"/>
    </row>
    <row r="26" spans="1:7">
      <c r="A26" s="2">
        <v>100</v>
      </c>
      <c r="B26" s="2">
        <v>1.0399999999999999E-4</v>
      </c>
      <c r="C26" s="4">
        <v>4.37E-4</v>
      </c>
      <c r="E26" s="1"/>
      <c r="F26" s="1"/>
    </row>
    <row r="27" spans="1:7">
      <c r="A27" s="2">
        <v>150</v>
      </c>
      <c r="B27" s="2">
        <v>1.44E-4</v>
      </c>
      <c r="C27" s="4">
        <v>1.7409999999999999E-3</v>
      </c>
      <c r="E27" s="1"/>
      <c r="F27" s="1"/>
    </row>
    <row r="28" spans="1:7">
      <c r="A28" s="2">
        <v>200</v>
      </c>
      <c r="B28" s="2">
        <v>1.76E-4</v>
      </c>
      <c r="C28" s="4">
        <v>7.1999999999999998E-3</v>
      </c>
      <c r="E28" s="1"/>
      <c r="F28" s="1"/>
    </row>
    <row r="29" spans="1:7">
      <c r="A29" s="2">
        <v>300</v>
      </c>
      <c r="B29" s="2">
        <v>2.6600000000000001E-4</v>
      </c>
      <c r="C29" s="4">
        <v>2.2647E-2</v>
      </c>
      <c r="E29" s="1"/>
      <c r="F29" s="1"/>
    </row>
    <row r="30" spans="1:7">
      <c r="A30" s="2">
        <v>400</v>
      </c>
      <c r="B30" s="2">
        <v>3.59E-4</v>
      </c>
      <c r="C30" s="4">
        <v>6.6485000000000002E-2</v>
      </c>
      <c r="E30" s="1"/>
      <c r="F30" s="1"/>
    </row>
    <row r="31" spans="1:7">
      <c r="A31" s="2">
        <v>500</v>
      </c>
      <c r="B31" s="2">
        <v>1.016E-3</v>
      </c>
      <c r="C31" s="4">
        <v>0.15332499999999999</v>
      </c>
      <c r="E31" s="1"/>
      <c r="F31" s="1"/>
    </row>
    <row r="32" spans="1:7">
      <c r="A32" s="2">
        <v>750</v>
      </c>
      <c r="B32" s="2">
        <v>6.9999999999999999E-4</v>
      </c>
      <c r="C32" s="4">
        <v>0.73638800000000004</v>
      </c>
      <c r="E32" s="1"/>
      <c r="F32" s="1"/>
    </row>
    <row r="33" spans="1:7">
      <c r="A33" s="2">
        <v>1000</v>
      </c>
      <c r="B33" s="2">
        <v>8.7100000000000003E-4</v>
      </c>
      <c r="C33" s="4">
        <v>2.3541059999999998</v>
      </c>
      <c r="E33" s="1"/>
      <c r="F33" s="1"/>
    </row>
    <row r="34" spans="1:7">
      <c r="B34" s="2"/>
      <c r="E34" s="1"/>
      <c r="F34" s="1"/>
    </row>
    <row r="35" spans="1:7">
      <c r="E35" s="1"/>
      <c r="F35" s="1"/>
    </row>
    <row r="36" spans="1:7">
      <c r="B36" s="2" t="e">
        <f>---Test1</f>
        <v>#NAME?</v>
      </c>
      <c r="E36" s="2" t="s">
        <v>6</v>
      </c>
      <c r="F36" s="1"/>
    </row>
    <row r="37" spans="1:7">
      <c r="B37" s="2" t="s">
        <v>4</v>
      </c>
      <c r="C37" s="2" t="s">
        <v>5</v>
      </c>
      <c r="E37" s="1" t="s">
        <v>4</v>
      </c>
      <c r="G37" s="3" t="s">
        <v>5</v>
      </c>
    </row>
    <row r="38" spans="1:7">
      <c r="A38" s="2">
        <v>10</v>
      </c>
      <c r="B38" s="3">
        <v>2.0000000000000002E-5</v>
      </c>
      <c r="C38" s="3">
        <v>6.0000000000000002E-6</v>
      </c>
      <c r="D38" s="2">
        <v>10</v>
      </c>
      <c r="E38" s="1">
        <f t="shared" ref="E22:E45" si="1">(B38+B51)/2</f>
        <v>2.05E-5</v>
      </c>
      <c r="F38" s="2">
        <v>10</v>
      </c>
      <c r="G38" s="3">
        <f>(C38+C51)/2</f>
        <v>5.4999999999999999E-6</v>
      </c>
    </row>
    <row r="39" spans="1:7">
      <c r="A39" s="2">
        <v>20</v>
      </c>
      <c r="B39" s="3">
        <v>4.3999999999999999E-5</v>
      </c>
      <c r="C39" s="3">
        <v>9.0000000000000002E-6</v>
      </c>
      <c r="D39" s="2">
        <v>20</v>
      </c>
      <c r="E39" s="1">
        <f t="shared" si="1"/>
        <v>3.6999999999999998E-5</v>
      </c>
      <c r="F39" s="2">
        <v>20</v>
      </c>
      <c r="G39" s="3">
        <f>(C39+C52)/2</f>
        <v>9.5000000000000005E-6</v>
      </c>
    </row>
    <row r="40" spans="1:7">
      <c r="A40" s="2">
        <v>50</v>
      </c>
      <c r="B40" s="3">
        <v>6.3E-5</v>
      </c>
      <c r="C40" s="3">
        <v>6.9999999999999994E-5</v>
      </c>
      <c r="D40" s="2">
        <v>50</v>
      </c>
      <c r="E40" s="1">
        <f t="shared" si="1"/>
        <v>5.8999999999999998E-5</v>
      </c>
      <c r="F40" s="2">
        <v>50</v>
      </c>
      <c r="G40" s="3">
        <f>(C40+C53)/2</f>
        <v>1.025E-4</v>
      </c>
    </row>
    <row r="41" spans="1:7">
      <c r="A41" s="2">
        <v>100</v>
      </c>
      <c r="B41" s="2">
        <v>1.12E-4</v>
      </c>
      <c r="C41" s="2">
        <v>1.232E-3</v>
      </c>
      <c r="D41" s="2">
        <v>100</v>
      </c>
      <c r="E41" s="1">
        <f t="shared" si="1"/>
        <v>1.125E-4</v>
      </c>
      <c r="F41" s="2">
        <v>100</v>
      </c>
      <c r="G41" s="3">
        <f>(C41+C54)/2</f>
        <v>8.765E-4</v>
      </c>
    </row>
    <row r="42" spans="1:7">
      <c r="A42" s="2">
        <v>150</v>
      </c>
      <c r="B42" s="2">
        <v>1.7100000000000001E-4</v>
      </c>
      <c r="C42" s="2">
        <v>2.2420000000000001E-3</v>
      </c>
      <c r="D42" s="2">
        <v>150</v>
      </c>
      <c r="E42" s="1">
        <f t="shared" si="1"/>
        <v>1.6699999999999999E-4</v>
      </c>
      <c r="F42" s="2">
        <v>150</v>
      </c>
      <c r="G42" s="3">
        <f>(C42+C55)/2</f>
        <v>2.2399999999999998E-3</v>
      </c>
    </row>
    <row r="43" spans="1:7">
      <c r="A43" s="2">
        <v>200</v>
      </c>
      <c r="B43" s="2">
        <v>2.2499999999999999E-4</v>
      </c>
      <c r="C43" s="2">
        <v>7.3680000000000004E-3</v>
      </c>
      <c r="D43" s="2">
        <v>200</v>
      </c>
      <c r="E43" s="1">
        <f t="shared" si="1"/>
        <v>2.2249999999999999E-4</v>
      </c>
      <c r="F43" s="2">
        <v>200</v>
      </c>
      <c r="G43" s="3">
        <f>(C43+C56)/2</f>
        <v>8.5255000000000001E-3</v>
      </c>
    </row>
    <row r="44" spans="1:7">
      <c r="A44" s="2">
        <v>300</v>
      </c>
      <c r="B44" s="2">
        <v>3.8699999999999997E-4</v>
      </c>
      <c r="C44" s="2">
        <v>4.8897000000000003E-2</v>
      </c>
      <c r="D44" s="2">
        <v>300</v>
      </c>
      <c r="E44" s="1">
        <f t="shared" si="1"/>
        <v>3.7100000000000002E-4</v>
      </c>
      <c r="F44" s="2">
        <v>300</v>
      </c>
      <c r="G44" s="3">
        <f>(C44+C57)/2</f>
        <v>5.0788E-2</v>
      </c>
    </row>
    <row r="45" spans="1:7">
      <c r="A45" s="2">
        <v>400</v>
      </c>
      <c r="B45" s="2">
        <v>4.9700000000000005E-4</v>
      </c>
      <c r="C45" s="2">
        <v>0.203956</v>
      </c>
      <c r="D45" s="2">
        <v>400</v>
      </c>
      <c r="E45" s="1">
        <f t="shared" si="1"/>
        <v>4.95E-4</v>
      </c>
      <c r="F45" s="2">
        <v>400</v>
      </c>
      <c r="G45" s="3">
        <f>(C45+C58)/2</f>
        <v>0.202373</v>
      </c>
    </row>
    <row r="46" spans="1:7">
      <c r="A46" s="2">
        <v>500</v>
      </c>
      <c r="B46" s="2">
        <v>7.1100000000000004E-4</v>
      </c>
      <c r="C46" s="2">
        <v>0.64742900000000003</v>
      </c>
      <c r="D46" s="2">
        <v>500</v>
      </c>
      <c r="E46" s="1">
        <f t="shared" ref="E46:E90" si="2">(B46+B59)/2</f>
        <v>6.7449999999999997E-4</v>
      </c>
      <c r="F46" s="2">
        <v>500</v>
      </c>
      <c r="G46" s="3">
        <f>(C46+C59)/2</f>
        <v>0.63697500000000007</v>
      </c>
    </row>
    <row r="47" spans="1:7">
      <c r="A47" s="2">
        <v>750</v>
      </c>
      <c r="B47" s="2">
        <v>1.0820000000000001E-3</v>
      </c>
      <c r="C47" s="2">
        <v>6.3006630000000001</v>
      </c>
      <c r="D47" s="2">
        <v>750</v>
      </c>
      <c r="E47" s="1">
        <f t="shared" si="2"/>
        <v>1.0730000000000002E-3</v>
      </c>
      <c r="F47" s="2">
        <v>750</v>
      </c>
      <c r="G47" s="3">
        <f>(C47+C60)/2</f>
        <v>6.0960355000000002</v>
      </c>
    </row>
    <row r="48" spans="1:7">
      <c r="A48" s="2">
        <v>1000</v>
      </c>
      <c r="B48" s="2">
        <v>1.3190000000000001E-3</v>
      </c>
      <c r="C48" s="2">
        <v>33.029063000000001</v>
      </c>
      <c r="D48" s="2">
        <v>1000</v>
      </c>
      <c r="E48" s="1">
        <f t="shared" si="2"/>
        <v>1.3129999999999999E-3</v>
      </c>
      <c r="F48" s="2">
        <v>1000</v>
      </c>
      <c r="G48" s="3">
        <f>(C48+C61)/2</f>
        <v>32.567665500000004</v>
      </c>
    </row>
    <row r="49" spans="1:7">
      <c r="B49" s="3"/>
      <c r="E49" s="1"/>
      <c r="G49" s="3"/>
    </row>
    <row r="50" spans="1:7">
      <c r="B50" s="2" t="s">
        <v>4</v>
      </c>
      <c r="C50" s="2" t="s">
        <v>5</v>
      </c>
      <c r="E50" s="1"/>
      <c r="G50" s="3"/>
    </row>
    <row r="51" spans="1:7">
      <c r="A51" s="2">
        <v>10</v>
      </c>
      <c r="B51" s="3">
        <v>2.0999999999999999E-5</v>
      </c>
      <c r="C51" s="3">
        <v>5.0000000000000004E-6</v>
      </c>
      <c r="E51" s="1"/>
      <c r="G51" s="3"/>
    </row>
    <row r="52" spans="1:7">
      <c r="A52" s="2">
        <v>20</v>
      </c>
      <c r="B52" s="3">
        <v>3.0000000000000001E-5</v>
      </c>
      <c r="C52" s="3">
        <v>1.0000000000000001E-5</v>
      </c>
      <c r="E52" s="1"/>
      <c r="G52" s="3"/>
    </row>
    <row r="53" spans="1:7">
      <c r="A53" s="2">
        <v>50</v>
      </c>
      <c r="B53" s="3">
        <v>5.5000000000000002E-5</v>
      </c>
      <c r="C53" s="2">
        <v>1.35E-4</v>
      </c>
      <c r="E53" s="1"/>
      <c r="G53" s="3"/>
    </row>
    <row r="54" spans="1:7">
      <c r="A54" s="2">
        <v>100</v>
      </c>
      <c r="B54" s="2">
        <v>1.13E-4</v>
      </c>
      <c r="C54" s="2">
        <v>5.2099999999999998E-4</v>
      </c>
      <c r="E54" s="1"/>
      <c r="G54" s="3"/>
    </row>
    <row r="55" spans="1:7">
      <c r="A55" s="2">
        <v>150</v>
      </c>
      <c r="B55" s="2">
        <v>1.63E-4</v>
      </c>
      <c r="C55" s="2">
        <v>2.238E-3</v>
      </c>
      <c r="E55" s="1"/>
      <c r="G55" s="3"/>
    </row>
    <row r="56" spans="1:7">
      <c r="A56" s="2">
        <v>200</v>
      </c>
      <c r="B56" s="2">
        <v>2.2000000000000001E-4</v>
      </c>
      <c r="C56" s="2">
        <v>9.6830000000000006E-3</v>
      </c>
      <c r="E56" s="1"/>
      <c r="G56" s="3"/>
    </row>
    <row r="57" spans="1:7">
      <c r="A57" s="2">
        <v>300</v>
      </c>
      <c r="B57" s="2">
        <v>3.5500000000000001E-4</v>
      </c>
      <c r="C57" s="2">
        <v>5.2678999999999997E-2</v>
      </c>
      <c r="E57" s="1"/>
      <c r="G57" s="3"/>
    </row>
    <row r="58" spans="1:7">
      <c r="A58" s="2">
        <v>400</v>
      </c>
      <c r="B58" s="2">
        <v>4.9299999999999995E-4</v>
      </c>
      <c r="C58" s="2">
        <v>0.20079</v>
      </c>
      <c r="E58" s="1"/>
      <c r="G58" s="3"/>
    </row>
    <row r="59" spans="1:7">
      <c r="A59" s="2">
        <v>500</v>
      </c>
      <c r="B59" s="2">
        <v>6.38E-4</v>
      </c>
      <c r="C59" s="2">
        <v>0.62652099999999999</v>
      </c>
      <c r="E59" s="1"/>
      <c r="G59" s="3"/>
    </row>
    <row r="60" spans="1:7">
      <c r="A60" s="2">
        <v>750</v>
      </c>
      <c r="B60" s="2">
        <v>1.0640000000000001E-3</v>
      </c>
      <c r="C60" s="2">
        <v>5.8914080000000002</v>
      </c>
      <c r="E60" s="1"/>
      <c r="G60" s="3"/>
    </row>
    <row r="61" spans="1:7">
      <c r="A61" s="2">
        <v>1000</v>
      </c>
      <c r="B61" s="2">
        <v>1.307E-3</v>
      </c>
      <c r="C61" s="2">
        <v>32.106268</v>
      </c>
      <c r="E61" s="1"/>
      <c r="G61" s="3"/>
    </row>
    <row r="62" spans="1:7">
      <c r="B62" s="2"/>
      <c r="E62" s="1"/>
      <c r="G62" s="3"/>
    </row>
    <row r="63" spans="1:7">
      <c r="B63" s="2"/>
      <c r="E63" s="1"/>
      <c r="G63" s="3"/>
    </row>
    <row r="64" spans="1:7">
      <c r="E64" s="1"/>
      <c r="G64" s="3"/>
    </row>
    <row r="65" spans="1:7">
      <c r="B65" s="2" t="e">
        <f>---Test1</f>
        <v>#NAME?</v>
      </c>
      <c r="E65" s="2" t="s">
        <v>7</v>
      </c>
      <c r="G65" s="3"/>
    </row>
    <row r="66" spans="1:7">
      <c r="B66" s="2" t="s">
        <v>4</v>
      </c>
      <c r="C66" s="2" t="s">
        <v>5</v>
      </c>
      <c r="E66" s="1" t="s">
        <v>4</v>
      </c>
      <c r="G66" s="3" t="s">
        <v>5</v>
      </c>
    </row>
    <row r="67" spans="1:7">
      <c r="A67" s="2">
        <v>10</v>
      </c>
      <c r="B67" s="3">
        <v>2.0999999999999999E-5</v>
      </c>
      <c r="C67" s="3">
        <v>6.0000000000000002E-6</v>
      </c>
      <c r="D67" s="2">
        <v>10</v>
      </c>
      <c r="E67" s="1">
        <f t="shared" si="2"/>
        <v>2.0999999999999999E-5</v>
      </c>
      <c r="F67" s="2">
        <v>10</v>
      </c>
      <c r="G67" s="3">
        <f>(C67+C80)/2</f>
        <v>6.0000000000000002E-6</v>
      </c>
    </row>
    <row r="68" spans="1:7">
      <c r="A68" s="2">
        <v>20</v>
      </c>
      <c r="B68" s="3">
        <v>3.3000000000000003E-5</v>
      </c>
      <c r="C68" s="3">
        <v>1.1E-5</v>
      </c>
      <c r="D68" s="2">
        <v>20</v>
      </c>
      <c r="E68" s="1">
        <f t="shared" si="2"/>
        <v>3.1000000000000001E-5</v>
      </c>
      <c r="F68" s="2">
        <v>20</v>
      </c>
      <c r="G68" s="3">
        <f>(C68+C81)/2</f>
        <v>1.1E-5</v>
      </c>
    </row>
    <row r="69" spans="1:7">
      <c r="A69" s="2">
        <v>50</v>
      </c>
      <c r="B69" s="2">
        <v>1.8900000000000001E-4</v>
      </c>
      <c r="C69" s="3">
        <v>6.6000000000000005E-5</v>
      </c>
      <c r="D69" s="2">
        <v>50</v>
      </c>
      <c r="E69" s="1">
        <f t="shared" si="2"/>
        <v>1.2200000000000001E-4</v>
      </c>
      <c r="F69" s="2">
        <v>50</v>
      </c>
      <c r="G69" s="3">
        <f>(C69+C82)/2</f>
        <v>6.6000000000000005E-5</v>
      </c>
    </row>
    <row r="70" spans="1:7">
      <c r="A70" s="2">
        <v>100</v>
      </c>
      <c r="B70" s="2">
        <v>1.1400000000000001E-4</v>
      </c>
      <c r="C70" s="2">
        <v>1.1130000000000001E-3</v>
      </c>
      <c r="D70" s="2">
        <v>100</v>
      </c>
      <c r="E70" s="1">
        <f t="shared" si="2"/>
        <v>1.105E-4</v>
      </c>
      <c r="F70" s="2">
        <v>100</v>
      </c>
      <c r="G70" s="3">
        <f>(C70+C83)/2</f>
        <v>1.1130000000000001E-3</v>
      </c>
    </row>
    <row r="71" spans="1:7">
      <c r="A71" s="2">
        <v>150</v>
      </c>
      <c r="B71" s="2">
        <v>5.3799999999999996E-4</v>
      </c>
      <c r="C71" s="2">
        <v>2.4299999999999999E-3</v>
      </c>
      <c r="D71" s="2">
        <v>150</v>
      </c>
      <c r="E71" s="1">
        <f t="shared" si="2"/>
        <v>4.0399999999999995E-4</v>
      </c>
      <c r="F71" s="2">
        <v>150</v>
      </c>
      <c r="G71" s="3">
        <f>(C71+C84)/2</f>
        <v>2.4000000000000002E-3</v>
      </c>
    </row>
    <row r="72" spans="1:7">
      <c r="A72" s="2">
        <v>200</v>
      </c>
      <c r="B72" s="2">
        <v>2.3699999999999999E-4</v>
      </c>
      <c r="C72" s="2">
        <v>7.4989999999999996E-3</v>
      </c>
      <c r="D72" s="2">
        <v>200</v>
      </c>
      <c r="E72" s="1">
        <f t="shared" si="2"/>
        <v>2.3349999999999998E-4</v>
      </c>
      <c r="F72" s="2">
        <v>200</v>
      </c>
      <c r="G72" s="3">
        <f>(C72+C85)/2</f>
        <v>7.4619999999999999E-3</v>
      </c>
    </row>
    <row r="73" spans="1:7">
      <c r="A73" s="2">
        <v>300</v>
      </c>
      <c r="B73" s="2">
        <v>3.57E-4</v>
      </c>
      <c r="C73" s="2">
        <v>5.3444999999999999E-2</v>
      </c>
      <c r="D73" s="2">
        <v>300</v>
      </c>
      <c r="E73" s="1">
        <f t="shared" si="2"/>
        <v>3.5849999999999999E-4</v>
      </c>
      <c r="F73" s="2">
        <v>300</v>
      </c>
      <c r="G73" s="3">
        <f>(C73+C86)/2</f>
        <v>5.1859500000000003E-2</v>
      </c>
    </row>
    <row r="74" spans="1:7">
      <c r="A74" s="2">
        <v>400</v>
      </c>
      <c r="B74" s="2">
        <v>4.9600000000000002E-4</v>
      </c>
      <c r="C74" s="2">
        <v>0.19813700000000001</v>
      </c>
      <c r="D74" s="2">
        <v>400</v>
      </c>
      <c r="E74" s="1">
        <f t="shared" si="2"/>
        <v>4.9600000000000002E-4</v>
      </c>
      <c r="F74" s="2">
        <v>400</v>
      </c>
      <c r="G74" s="3">
        <f>(C74+C87)/2</f>
        <v>0.19791700000000001</v>
      </c>
    </row>
    <row r="75" spans="1:7">
      <c r="A75" s="2">
        <v>500</v>
      </c>
      <c r="B75" s="2">
        <v>6.29E-4</v>
      </c>
      <c r="C75" s="2">
        <v>0.62235399999999996</v>
      </c>
      <c r="D75" s="2">
        <v>500</v>
      </c>
      <c r="E75" s="1">
        <f t="shared" si="2"/>
        <v>6.3499999999999993E-4</v>
      </c>
      <c r="F75" s="2">
        <v>500</v>
      </c>
      <c r="G75" s="3">
        <f>(C75+C88)/2</f>
        <v>0.62443499999999996</v>
      </c>
    </row>
    <row r="76" spans="1:7">
      <c r="A76" s="2">
        <v>750</v>
      </c>
      <c r="B76" s="2">
        <v>1.0870000000000001E-3</v>
      </c>
      <c r="C76" s="2">
        <v>5.8648210000000001</v>
      </c>
      <c r="D76" s="2">
        <v>750</v>
      </c>
      <c r="E76" s="1">
        <f t="shared" si="2"/>
        <v>1.5855000000000001E-3</v>
      </c>
      <c r="F76" s="2">
        <v>750</v>
      </c>
      <c r="G76" s="3">
        <f>(C76+C89)/2</f>
        <v>5.8764395</v>
      </c>
    </row>
    <row r="77" spans="1:7">
      <c r="A77" s="2">
        <v>1000</v>
      </c>
      <c r="B77" s="2">
        <v>2.0209999999999998E-3</v>
      </c>
      <c r="C77" s="2">
        <v>32.653595000000003</v>
      </c>
      <c r="D77" s="2">
        <v>1000</v>
      </c>
      <c r="E77" s="1">
        <f t="shared" si="2"/>
        <v>2.32E-3</v>
      </c>
      <c r="F77" s="2">
        <v>1000</v>
      </c>
      <c r="G77" s="3">
        <f>(C77+C90)/2</f>
        <v>32.636927499999999</v>
      </c>
    </row>
    <row r="78" spans="1:7">
      <c r="B78" s="2"/>
      <c r="E78" s="1"/>
      <c r="F78" s="1"/>
    </row>
    <row r="79" spans="1:7">
      <c r="B79" s="2" t="s">
        <v>4</v>
      </c>
      <c r="C79" s="2" t="s">
        <v>5</v>
      </c>
      <c r="E79" s="1"/>
      <c r="F79" s="1"/>
    </row>
    <row r="80" spans="1:7">
      <c r="A80" s="2">
        <v>10</v>
      </c>
      <c r="B80" s="3">
        <v>2.0999999999999999E-5</v>
      </c>
      <c r="C80" s="3">
        <v>6.0000000000000002E-6</v>
      </c>
      <c r="E80" s="1"/>
      <c r="F80" s="1"/>
    </row>
    <row r="81" spans="1:6">
      <c r="A81" s="2">
        <v>20</v>
      </c>
      <c r="B81" s="3">
        <v>2.9E-5</v>
      </c>
      <c r="C81" s="3">
        <v>1.1E-5</v>
      </c>
      <c r="E81" s="1"/>
      <c r="F81" s="1"/>
    </row>
    <row r="82" spans="1:6">
      <c r="A82" s="2">
        <v>50</v>
      </c>
      <c r="B82" s="3">
        <v>5.5000000000000002E-5</v>
      </c>
      <c r="C82" s="3">
        <v>6.6000000000000005E-5</v>
      </c>
      <c r="E82" s="1"/>
      <c r="F82" s="1"/>
    </row>
    <row r="83" spans="1:6">
      <c r="A83" s="2">
        <v>100</v>
      </c>
      <c r="B83" s="2">
        <v>1.07E-4</v>
      </c>
      <c r="C83" s="2">
        <v>1.1130000000000001E-3</v>
      </c>
      <c r="E83" s="1"/>
      <c r="F83" s="1"/>
    </row>
    <row r="84" spans="1:6">
      <c r="A84" s="2">
        <v>150</v>
      </c>
      <c r="B84" s="2">
        <v>2.7E-4</v>
      </c>
      <c r="C84" s="2">
        <v>2.3700000000000001E-3</v>
      </c>
      <c r="E84" s="1"/>
      <c r="F84" s="1"/>
    </row>
    <row r="85" spans="1:6">
      <c r="A85" s="2">
        <v>200</v>
      </c>
      <c r="B85" s="2">
        <v>2.3000000000000001E-4</v>
      </c>
      <c r="C85" s="2">
        <v>7.4250000000000002E-3</v>
      </c>
      <c r="E85" s="1"/>
      <c r="F85" s="1"/>
    </row>
    <row r="86" spans="1:6">
      <c r="A86" s="2">
        <v>300</v>
      </c>
      <c r="B86" s="2">
        <v>3.6000000000000002E-4</v>
      </c>
      <c r="C86" s="2">
        <v>5.0273999999999999E-2</v>
      </c>
      <c r="E86" s="1"/>
      <c r="F86" s="1"/>
    </row>
    <row r="87" spans="1:6">
      <c r="A87" s="2">
        <v>400</v>
      </c>
      <c r="B87" s="2">
        <v>4.9600000000000002E-4</v>
      </c>
      <c r="C87" s="2">
        <v>0.19769700000000001</v>
      </c>
      <c r="E87" s="1"/>
      <c r="F87" s="1"/>
    </row>
    <row r="88" spans="1:6">
      <c r="A88" s="2">
        <v>500</v>
      </c>
      <c r="B88" s="2">
        <v>6.4099999999999997E-4</v>
      </c>
      <c r="C88" s="2">
        <v>0.62651599999999996</v>
      </c>
      <c r="E88" s="1"/>
      <c r="F88" s="1"/>
    </row>
    <row r="89" spans="1:6">
      <c r="A89" s="2">
        <v>750</v>
      </c>
      <c r="B89" s="2">
        <v>2.0839999999999999E-3</v>
      </c>
      <c r="C89" s="2">
        <v>5.888058</v>
      </c>
      <c r="E89" s="1"/>
      <c r="F89" s="1"/>
    </row>
    <row r="90" spans="1:6">
      <c r="A90" s="2">
        <v>1000</v>
      </c>
      <c r="B90" s="2">
        <v>2.6189999999999998E-3</v>
      </c>
      <c r="C90" s="2">
        <v>32.620260000000002</v>
      </c>
      <c r="E90" s="1"/>
      <c r="F90" s="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Tektronix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Kraig Strong</dc:creator>
  <cp:lastModifiedBy>Kraig Strong</cp:lastModifiedBy>
  <dcterms:created xsi:type="dcterms:W3CDTF">2015-02-21T22:46:14Z</dcterms:created>
  <dcterms:modified xsi:type="dcterms:W3CDTF">2015-02-28T18:07:26Z</dcterms:modified>
</cp:coreProperties>
</file>