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vmlDrawing1.xml" ContentType="application/vnd.openxmlformats-officedocument.vmlDrawing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G2">
      <text>
        <r>
          <rPr>
            <rFont val="Tahoma"/>
            <charset val="1"/>
            <family val="2"/>
            <b val="true"/>
            <color rgb="00000000"/>
            <sz val="8"/>
          </rPr>
          <t xml:space="preserve">cnoble:
</t>
        </r>
        <r>
          <rPr>
            <rFont val="Tahoma"/>
            <charset val="1"/>
            <family val="2"/>
            <color rgb="00000000"/>
            <sz val="8"/>
          </rPr>
          <t xml:space="preserve">Text Field (Pseudo DDA # from Prepaid Card Program Manager)</t>
        </r>
      </text>
    </comment>
    <comment authorId="0" ref="DT2">
      <text>
        <r>
          <rPr>
            <rFont val="Tahoma"/>
            <charset val="1"/>
            <family val="2"/>
            <b val="true"/>
            <color rgb="00000000"/>
            <sz val="8"/>
          </rPr>
          <t xml:space="preserve">cnoble:
</t>
        </r>
        <r>
          <rPr>
            <rFont val="Tahoma"/>
            <charset val="1"/>
            <family val="2"/>
            <color rgb="00000000"/>
            <sz val="8"/>
          </rPr>
          <t xml:space="preserve">Changed name of field from # of consecutive good payments to NumConsecutiveGoodPayments</t>
        </r>
      </text>
    </comment>
    <comment authorId="0" ref="DV2">
      <text>
        <r>
          <rPr>
            <rFont val="Tahoma"/>
            <charset val="1"/>
            <family val="2"/>
            <b val="true"/>
            <color rgb="00000000"/>
            <sz val="8"/>
          </rPr>
          <t xml:space="preserve">cnoble:
</t>
        </r>
        <r>
          <rPr>
            <rFont val="Tahoma"/>
            <charset val="1"/>
            <family val="2"/>
            <color rgb="00000000"/>
            <sz val="8"/>
          </rPr>
          <t xml:space="preserve">Changed from LastProductChangeDate to CurrentDate</t>
        </r>
      </text>
    </comment>
  </commentList>
</comments>
</file>

<file path=xl/sharedStrings.xml><?xml version="1.0" encoding="utf-8"?>
<sst xmlns="http://schemas.openxmlformats.org/spreadsheetml/2006/main" count="1995" uniqueCount="331">
  <si>
    <t>Testing Goal</t>
  </si>
  <si>
    <t>Expected Return from GDS in the "New" fields in the gray highlighted columns starting here</t>
  </si>
  <si>
    <t>id</t>
  </si>
  <si>
    <t>Test</t>
  </si>
  <si>
    <t>RequestIdentifier</t>
  </si>
  <si>
    <t>UIPrepaidCardNumber</t>
  </si>
  <si>
    <t>UIDateOfBirth</t>
  </si>
  <si>
    <t>PrepaidCardNumber</t>
  </si>
  <si>
    <t>CustomerID</t>
  </si>
  <si>
    <t>PrepaidCardStatus</t>
  </si>
  <si>
    <t>DirectDepositEnrolled</t>
  </si>
  <si>
    <t>PrepaidProgramPayFrequencyCode1</t>
  </si>
  <si>
    <t>PrepaidProgramPayFrequencyCode2</t>
  </si>
  <si>
    <t>OverDraftProductExists</t>
  </si>
  <si>
    <t>CreditProductExists</t>
  </si>
  <si>
    <t>FirstName</t>
  </si>
  <si>
    <t>Middle Initial</t>
  </si>
  <si>
    <t>LastName</t>
  </si>
  <si>
    <t>HomePhone</t>
  </si>
  <si>
    <t>WorkPhone</t>
  </si>
  <si>
    <t>MobilePhone</t>
  </si>
  <si>
    <t>Email</t>
  </si>
  <si>
    <t>SMSEnrolled</t>
  </si>
  <si>
    <t>MarketingOptIn</t>
  </si>
  <si>
    <t>Address1</t>
  </si>
  <si>
    <t>Address2</t>
  </si>
  <si>
    <t>City</t>
  </si>
  <si>
    <t>State</t>
  </si>
  <si>
    <t>Zip</t>
  </si>
  <si>
    <t>SSN</t>
  </si>
  <si>
    <t>EmploymentStatus</t>
  </si>
  <si>
    <t>EmployerName</t>
  </si>
  <si>
    <t>EmployerPhone</t>
  </si>
  <si>
    <t>UITakeHomePay</t>
  </si>
  <si>
    <t>MonthlyIncome</t>
  </si>
  <si>
    <t>RentOrOwn</t>
  </si>
  <si>
    <t>MonthlyHousingPayment</t>
  </si>
  <si>
    <t>PromoCode</t>
  </si>
  <si>
    <t>SourceQueryString</t>
  </si>
  <si>
    <t>IPAddress</t>
  </si>
  <si>
    <t>AddressDifference</t>
  </si>
  <si>
    <t>ApplicationID</t>
  </si>
  <si>
    <t>Esignature</t>
  </si>
  <si>
    <t>EmailEnrolled</t>
  </si>
  <si>
    <t>Security Questions</t>
  </si>
  <si>
    <t>ApplicationStatus</t>
  </si>
  <si>
    <t>DistributionMethod</t>
  </si>
  <si>
    <t>NoPreviousChargeOff</t>
  </si>
  <si>
    <t>DirectDepositSource</t>
  </si>
  <si>
    <t>Stated Paydate Frequency Code1</t>
  </si>
  <si>
    <t>Stated Paydate Frequency Code2</t>
  </si>
  <si>
    <t>Calc'd Paydate Frequency Code1</t>
  </si>
  <si>
    <t>Calc'd Paydate Frequency Code2</t>
  </si>
  <si>
    <t>Avg DD Amt 1</t>
  </si>
  <si>
    <t>DD Count 1</t>
  </si>
  <si>
    <t>DD Delinq 1</t>
  </si>
  <si>
    <t>Advances 1</t>
  </si>
  <si>
    <t>Avg Advance 1</t>
  </si>
  <si>
    <t>Avg LOC 1</t>
  </si>
  <si>
    <t>Avg DD Amt 1-6</t>
  </si>
  <si>
    <t>DD Count 1-6</t>
  </si>
  <si>
    <t>DD Delinq 1-6</t>
  </si>
  <si>
    <t>Advances 1-6</t>
  </si>
  <si>
    <t>Avg Advance 1-6</t>
  </si>
  <si>
    <t>Avg LOC 1-6</t>
  </si>
  <si>
    <t>Avg DD Amt 1-12</t>
  </si>
  <si>
    <t>DD Count 1-12</t>
  </si>
  <si>
    <t>DD Delinq 1-12</t>
  </si>
  <si>
    <t>Advances 1-12</t>
  </si>
  <si>
    <t>Avg Advance 1-12</t>
  </si>
  <si>
    <t>Avg LOC 1-12</t>
  </si>
  <si>
    <t>Avg DD Amt 1-24</t>
  </si>
  <si>
    <t>DD Count 1-24</t>
  </si>
  <si>
    <t>DD Delinq 1-24</t>
  </si>
  <si>
    <t>Advances 1-24</t>
  </si>
  <si>
    <t>Avg Advance 1-24</t>
  </si>
  <si>
    <t>Avg LOC 1-24</t>
  </si>
  <si>
    <t>Avg DD Amt 1-36</t>
  </si>
  <si>
    <t>DD Count 1-36</t>
  </si>
  <si>
    <t>DD Delinq 1-36</t>
  </si>
  <si>
    <t>Advances 1-36</t>
  </si>
  <si>
    <t>Avg Advance 1-36</t>
  </si>
  <si>
    <t>Avg LOC 1-36</t>
  </si>
  <si>
    <t>Avg DD Amt Total</t>
  </si>
  <si>
    <t>DD Count Total</t>
  </si>
  <si>
    <t>DD Delinq Total</t>
  </si>
  <si>
    <t>Advances Total</t>
  </si>
  <si>
    <t>Avg Advance Total</t>
  </si>
  <si>
    <t>Avg LOC Total</t>
  </si>
  <si>
    <t># Transactions 1</t>
  </si>
  <si>
    <t># Cash Trans 1</t>
  </si>
  <si>
    <t>Avg Cash Tran 1</t>
  </si>
  <si>
    <t>Avg Transaction 1</t>
  </si>
  <si>
    <t># Loads 1</t>
  </si>
  <si>
    <t>Avg Load 1</t>
  </si>
  <si>
    <t># Transactions 1-6</t>
  </si>
  <si>
    <t># Cash Trans 1-6</t>
  </si>
  <si>
    <t>Avg Cash Tran 1-6</t>
  </si>
  <si>
    <t>Avg Transaction 1-6</t>
  </si>
  <si>
    <t># Loads 1-6</t>
  </si>
  <si>
    <t>Avg Load 1-6</t>
  </si>
  <si>
    <t># Transactions 1-12</t>
  </si>
  <si>
    <t># Cash Trans 1-12</t>
  </si>
  <si>
    <t>Avg Cash Tran 1-12</t>
  </si>
  <si>
    <t>Avg Transaction 1-12</t>
  </si>
  <si>
    <t># Loads 1-12</t>
  </si>
  <si>
    <t>Avg Load 1-12</t>
  </si>
  <si>
    <t># Transactions 1-24</t>
  </si>
  <si>
    <t># Cash Trans 1-24</t>
  </si>
  <si>
    <t>Avg Cash Tran 1-24</t>
  </si>
  <si>
    <t>Avg Transaction 1-24</t>
  </si>
  <si>
    <t># Loads 1-24</t>
  </si>
  <si>
    <t>Avg Load 1-24</t>
  </si>
  <si>
    <t># Transactions 1-36</t>
  </si>
  <si>
    <t># Cash Trans 1-36</t>
  </si>
  <si>
    <t>Avg Cash Tran 1-36</t>
  </si>
  <si>
    <t>Avg Transaction 1-36</t>
  </si>
  <si>
    <t># Loads 1-36</t>
  </si>
  <si>
    <t>Avg Load 1-36</t>
  </si>
  <si>
    <t># Transactions Total</t>
  </si>
  <si>
    <t># Cash Trans Total</t>
  </si>
  <si>
    <t>Avg Cash Tran Total</t>
  </si>
  <si>
    <t>Avg Transaction Total</t>
  </si>
  <si>
    <t># Loads Total</t>
  </si>
  <si>
    <t>Avg Load Total</t>
  </si>
  <si>
    <t>NumConsecutiveGoodPayments</t>
  </si>
  <si>
    <t>AbilityToPayCreditLine</t>
  </si>
  <si>
    <t>CurrentDate</t>
  </si>
  <si>
    <t>DateOpened</t>
  </si>
  <si>
    <t>Days from DateOpened</t>
  </si>
  <si>
    <t>Initial Tier</t>
  </si>
  <si>
    <t>Initial Limit</t>
  </si>
  <si>
    <t>Initial DDLevel</t>
  </si>
  <si>
    <t>Initial # of Installments</t>
  </si>
  <si>
    <t>Current Tier</t>
  </si>
  <si>
    <t>Current Limit</t>
  </si>
  <si>
    <t>Current DDLevel</t>
  </si>
  <si>
    <t>Current # of Repayments</t>
  </si>
  <si>
    <t>Current Block Code1</t>
  </si>
  <si>
    <t>Current Block Code2</t>
  </si>
  <si>
    <t>Change</t>
  </si>
  <si>
    <t>New Tier</t>
  </si>
  <si>
    <t>New Limit</t>
  </si>
  <si>
    <t>New DDLevel</t>
  </si>
  <si>
    <t>New # Repayments</t>
  </si>
  <si>
    <t>New Block Code1</t>
  </si>
  <si>
    <t>New Block Code2</t>
  </si>
  <si>
    <t>NOAA Reason1</t>
  </si>
  <si>
    <t>NOAA Reason2</t>
  </si>
  <si>
    <t>NOAA Reason3</t>
  </si>
  <si>
    <t>NOAA Reason4</t>
  </si>
  <si>
    <t>Tier</t>
  </si>
  <si>
    <t>DDLevel</t>
  </si>
  <si>
    <t>Repayments</t>
  </si>
  <si>
    <t>LOC</t>
  </si>
  <si>
    <t>Block Code 1</t>
  </si>
  <si>
    <t>Block Code 2</t>
  </si>
  <si>
    <t>1 DD</t>
  </si>
  <si>
    <t>R</t>
  </si>
  <si>
    <t>1234567812345678</t>
  </si>
  <si>
    <t>Active</t>
  </si>
  <si>
    <t>Joe</t>
  </si>
  <si>
    <t>A</t>
  </si>
  <si>
    <t>Blow</t>
  </si>
  <si>
    <t>joeblow@sio.midco.net</t>
  </si>
  <si>
    <t>123 Main St</t>
  </si>
  <si>
    <t>Sioux Falls</t>
  </si>
  <si>
    <t>SD</t>
  </si>
  <si>
    <t>http://www.blackhawknetwork.com</t>
  </si>
  <si>
    <t>123.123.123</t>
  </si>
  <si>
    <t>Submitted</t>
  </si>
  <si>
    <t>PrepaidCard</t>
  </si>
  <si>
    <t>Text</t>
  </si>
  <si>
    <t>Approved</t>
  </si>
  <si>
    <t>2 DD's</t>
  </si>
  <si>
    <t>2234567812345678</t>
  </si>
  <si>
    <t>Jane</t>
  </si>
  <si>
    <t>Doe</t>
  </si>
  <si>
    <t>janedoe@sio.midco.net</t>
  </si>
  <si>
    <t>223 First St</t>
  </si>
  <si>
    <t>0 DD's (No Direct Deposit)</t>
  </si>
  <si>
    <t>3234567812345678</t>
  </si>
  <si>
    <t>Josh</t>
  </si>
  <si>
    <t>Joshdoe@sio.midco.net</t>
  </si>
  <si>
    <t>323 Second St</t>
  </si>
  <si>
    <t>Pending DD</t>
  </si>
  <si>
    <t>No DD</t>
  </si>
  <si>
    <t>6 DD's</t>
  </si>
  <si>
    <t>4234567812345678</t>
  </si>
  <si>
    <t>Brain</t>
  </si>
  <si>
    <t>Dead</t>
  </si>
  <si>
    <t>400 Fourth St</t>
  </si>
  <si>
    <t>7 DD's (ATP Credit Line Used)</t>
  </si>
  <si>
    <t>5234567812345678</t>
  </si>
  <si>
    <t>Jay</t>
  </si>
  <si>
    <t>Walker</t>
  </si>
  <si>
    <t>500 Fifth St</t>
  </si>
  <si>
    <t>12 DD's (Not 18 Years Old)</t>
  </si>
  <si>
    <t>6234567812345678</t>
  </si>
  <si>
    <t>Failed</t>
  </si>
  <si>
    <t>Miserably</t>
  </si>
  <si>
    <t>000 Zero St</t>
  </si>
  <si>
    <t>Declined Ineligible</t>
  </si>
  <si>
    <t>Not 18</t>
  </si>
  <si>
    <t>13 DD's</t>
  </si>
  <si>
    <t>7234567812345678</t>
  </si>
  <si>
    <t>Passed</t>
  </si>
  <si>
    <t>Perfect</t>
  </si>
  <si>
    <t>000 Nothing St</t>
  </si>
  <si>
    <t>24 DD's (ATP Credit Line Used)</t>
  </si>
  <si>
    <t>8234567812345678</t>
  </si>
  <si>
    <t>Missed</t>
  </si>
  <si>
    <t>Opp</t>
  </si>
  <si>
    <t>123 More Ave</t>
  </si>
  <si>
    <t>25 DD's</t>
  </si>
  <si>
    <t>9234567812345678</t>
  </si>
  <si>
    <t>6 DD's (Not Active)</t>
  </si>
  <si>
    <t>1034567812345678</t>
  </si>
  <si>
    <t>Not Active</t>
  </si>
  <si>
    <t>6 DD's (Credit Product)</t>
  </si>
  <si>
    <t>Credit Product</t>
  </si>
  <si>
    <t>6 DD's (ODP Product)</t>
  </si>
  <si>
    <t>OD Product</t>
  </si>
  <si>
    <t>6 DD's (Previous Charge Off)</t>
  </si>
  <si>
    <t>Prev CO</t>
  </si>
  <si>
    <t>1 DD (Low Direct Deposit)</t>
  </si>
  <si>
    <t>Low DD</t>
  </si>
  <si>
    <t>1 DD - level 1</t>
  </si>
  <si>
    <t>1 DD - level 2</t>
  </si>
  <si>
    <t>1 DD - level 3</t>
  </si>
  <si>
    <t>1 DD - level 4</t>
  </si>
  <si>
    <t>1 DD - level 5</t>
  </si>
  <si>
    <t>1 DD - level 6</t>
  </si>
  <si>
    <t>1 DD - level 7</t>
  </si>
  <si>
    <t>2 DD's - level 1</t>
  </si>
  <si>
    <t>2 DD's - level 2</t>
  </si>
  <si>
    <t>2 DD's - level 3</t>
  </si>
  <si>
    <t>2 DD's - level 4</t>
  </si>
  <si>
    <t>2 DD's - level 5</t>
  </si>
  <si>
    <t>2 DD's - level 6</t>
  </si>
  <si>
    <t>2 DD's - level 7</t>
  </si>
  <si>
    <t>6 DD's - level 1</t>
  </si>
  <si>
    <t>6 DD's - level 2</t>
  </si>
  <si>
    <t>6 DD's - level 3</t>
  </si>
  <si>
    <t>6 DD's - level 4</t>
  </si>
  <si>
    <t>6 DD's - level 5</t>
  </si>
  <si>
    <t>6 DD's - level 6</t>
  </si>
  <si>
    <t>6 DD's - level 7</t>
  </si>
  <si>
    <t>7 DD's - level 1</t>
  </si>
  <si>
    <t>7 DD's - level 2</t>
  </si>
  <si>
    <t>7 DD's - level 3</t>
  </si>
  <si>
    <t>7 DD's - level 4</t>
  </si>
  <si>
    <t>7 DD's - level 5</t>
  </si>
  <si>
    <t>7 DD's - level 6</t>
  </si>
  <si>
    <t>7 DD's - level 7</t>
  </si>
  <si>
    <t>12 DD's - level 1</t>
  </si>
  <si>
    <t>12 DD's - level 2</t>
  </si>
  <si>
    <t>12 DD's - level 3</t>
  </si>
  <si>
    <t>12 DD's - level 4</t>
  </si>
  <si>
    <t>12 DD's - level 5</t>
  </si>
  <si>
    <t>12 DD's - level 6</t>
  </si>
  <si>
    <t>12 DD's - level 7</t>
  </si>
  <si>
    <t>12 DD's - level 7 - Low ATP</t>
  </si>
  <si>
    <t>Declined Low ATP</t>
  </si>
  <si>
    <t>Low ATP</t>
  </si>
  <si>
    <t>Pending to Approved</t>
  </si>
  <si>
    <t>B</t>
  </si>
  <si>
    <t>Pending to No Change</t>
  </si>
  <si>
    <t>No Change</t>
  </si>
  <si>
    <t>Suspended - No DD</t>
  </si>
  <si>
    <t>Suspended</t>
  </si>
  <si>
    <t>L</t>
  </si>
  <si>
    <t>Suspended - Low DD</t>
  </si>
  <si>
    <t>Risk Tier Graduation</t>
  </si>
  <si>
    <t>Improved</t>
  </si>
  <si>
    <t>Credit Line Increase</t>
  </si>
  <si>
    <t>Increased</t>
  </si>
  <si>
    <t>Credit Line Decrease</t>
  </si>
  <si>
    <t>Decreased</t>
  </si>
  <si>
    <t>Reduced DD</t>
  </si>
  <si>
    <t>Risk Tier Grad + CL Decrease</t>
  </si>
  <si>
    <t>Risk Tier Grad + CL Increase</t>
  </si>
  <si>
    <t>Unsuspended</t>
  </si>
  <si>
    <t>Suspended - Inactive Card</t>
  </si>
  <si>
    <t>Inactive</t>
  </si>
  <si>
    <t>Inactive Card</t>
  </si>
  <si>
    <t>No Change - Existing Block Code</t>
  </si>
  <si>
    <t>Pending 1 DD (Low Direct Deposit)</t>
  </si>
  <si>
    <t>Pending 1 DD - level 1</t>
  </si>
  <si>
    <t>Pending 1 DD - level 2</t>
  </si>
  <si>
    <t>Pending 1 DD - level 3</t>
  </si>
  <si>
    <t>Pending 1 DD - level 4</t>
  </si>
  <si>
    <t>Pending 1 DD - level 5</t>
  </si>
  <si>
    <t>Pending 1 DD - level 6</t>
  </si>
  <si>
    <t>Pending 1 DD - level 7</t>
  </si>
  <si>
    <t>Pending - No Change 2</t>
  </si>
  <si>
    <t>Unsuspended - Other Block Code</t>
  </si>
  <si>
    <t>Block Code A</t>
  </si>
  <si>
    <t>No Change - Other Block Code</t>
  </si>
  <si>
    <t>Block Code H</t>
  </si>
  <si>
    <t>H</t>
  </si>
  <si>
    <t>Block Code I</t>
  </si>
  <si>
    <t>I</t>
  </si>
  <si>
    <t>Block Code J</t>
  </si>
  <si>
    <t>J</t>
  </si>
  <si>
    <t>Block Code R</t>
  </si>
  <si>
    <t>Grad Tier 1 to Tier 2 - No DD Inc</t>
  </si>
  <si>
    <t>Grad Tier 2 to Tier 3 - No DD Inc</t>
  </si>
  <si>
    <t>Grad Tier 3 to Tier 4 - No DD Inc</t>
  </si>
  <si>
    <t>Grad Tier 4 to Tier 5 - No DD Inc</t>
  </si>
  <si>
    <t>Grad Tier 5 to Tier 6 - No DD Inc</t>
  </si>
  <si>
    <t>Grad Tier 1 to Tier 2 - DD Inc</t>
  </si>
  <si>
    <t>Grad Tier 2 to Tier 3 - DD Inc</t>
  </si>
  <si>
    <t>Grad Tier 3 to Tier 4 - DD Inc</t>
  </si>
  <si>
    <t>Grad Tier 4 to Tier 5 - DD Inc</t>
  </si>
  <si>
    <t>Grad Tier 5 to Tier 6 - DD Inc</t>
  </si>
  <si>
    <t>Grad Tier 2 to Tier 4 - No DD Inc</t>
  </si>
  <si>
    <t>CLI:  Level 1 to Level 2</t>
  </si>
  <si>
    <t>CLI:  Level 2 to Level 3</t>
  </si>
  <si>
    <t>CLI:  Level 3 to Level 4</t>
  </si>
  <si>
    <t>CLI:  Level 4 to Level 5</t>
  </si>
  <si>
    <t>CLI:  Level 5 to Level 6</t>
  </si>
  <si>
    <t>CLI:  Level 6 to Level 7</t>
  </si>
  <si>
    <t>CLI:  Level 1 to Level 3</t>
  </si>
  <si>
    <t>CLD:  Level 7 to Level 6</t>
  </si>
  <si>
    <t>CLD:  Level 6 to Level 5</t>
  </si>
  <si>
    <t>CLD:  Level 5 to Level 4</t>
  </si>
  <si>
    <t>CLD:  Level 4 to Level 3</t>
  </si>
  <si>
    <t>CLD:  Level 3 to Level 2</t>
  </si>
  <si>
    <t>CLD:  Level 2 to Level 1</t>
  </si>
  <si>
    <t>CLD:  Level 7 to Level 5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</si>
</sst>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charset val="1"/>
      <family val="2"/>
      <b val="true"/>
      <color rgb="00000000"/>
      <sz val="8"/>
    </font>
    <font>
      <name val="Tahoma"/>
      <charset val="1"/>
      <family val="2"/>
      <color rgb="00000000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2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vmlDrawing1.xml><?xml version="1.0" encoding="UTF-8" standalone="yes"?>
<xml xmlns:o="urn:schemas-microsoft-com:office:office" xmlns:v="urn:schemas-microsoft-com:vml" xmlns:x="urn:schemas-microsoft-com:office:excel"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0" style="position:absolute;margin-left:473.25pt;margin-top:8.75pt;width:132.9pt;height:46.4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3, 98, 0, 12, 4, 77, 3, 18</x:Anchor><x:AutoFill>False</x:AutoFill><x:Row>1</x:Row><x:Column>6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0" style="position:absolute;margin-left:7918.95pt;margin-top:8.75pt;width:214.65pt;height:46.4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148, 67, 0, 12, 150, 41, 3, 18</x:Anchor><x:AutoFill>False</x:AutoFill><x:Row>1</x:Row><x:Column>123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0" style="position:absolute;margin-left:8041.8pt;margin-top:8.75pt;width:127.05pt;height:46.4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149, 86, 0, 12, 150, 88, 3, 18</x:Anchor><x:AutoFill>False</x:AutoFill><x:Row>1</x:Row><x:Column>125</x:Column></x:ClientData></v:shape></xml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0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topLeftCell="B48" xSplit="1" ySplit="2"/>
      <selection activeCell="A1" activeCellId="0" pane="topLeft" sqref="A1"/>
      <selection activeCell="B1" activeCellId="0" pane="topRight" sqref="B1"/>
      <selection activeCell="A48" activeCellId="0" pane="bottomLeft" sqref="A48"/>
      <selection activeCell="B57" activeCellId="0" pane="bottomRight" sqref="B57"/>
    </sheetView>
  </sheetViews>
  <cols>
    <col collapsed="false" hidden="false" max="1" min="1" style="0" width="8.56862745098039"/>
    <col collapsed="false" hidden="false" max="2" min="2" style="0" width="31.9882352941176"/>
    <col collapsed="false" hidden="false" max="3" min="3" style="0" width="16.921568627451"/>
    <col collapsed="false" hidden="false" max="4" min="4" style="0" width="21.5137254901961"/>
    <col collapsed="false" hidden="false" max="5" min="5" style="0" width="13.6235294117647"/>
    <col collapsed="false" hidden="false" max="6" min="6" style="0" width="19.5058823529412"/>
    <col collapsed="false" hidden="false" max="7" min="7" style="0" width="16.4274509803922"/>
    <col collapsed="false" hidden="false" max="8" min="8" style="0" width="17.6392156862745"/>
    <col collapsed="false" hidden="false" max="9" min="9" style="0" width="20.9372549019608"/>
    <col collapsed="false" hidden="false" max="11" min="10" style="0" width="34.2823529411765"/>
    <col collapsed="false" hidden="false" max="12" min="12" style="0" width="22.0941176470588"/>
    <col collapsed="false" hidden="false" max="13" min="13" style="0" width="18.6509803921569"/>
    <col collapsed="false" hidden="false" max="14" min="14" style="0" width="10.1843137254902"/>
    <col collapsed="false" hidden="false" max="15" min="15" style="0" width="12.9058823529412"/>
    <col collapsed="false" hidden="false" max="16" min="16" style="0" width="9.75294117647059"/>
    <col collapsed="false" hidden="false" max="17" min="17" style="0" width="12.0470588235294"/>
    <col collapsed="false" hidden="false" max="18" min="18" style="0" width="11.4745098039216"/>
    <col collapsed="false" hidden="false" max="19" min="19" style="0" width="13.1960784313725"/>
    <col collapsed="false" hidden="false" max="20" min="20" style="0" width="29.9803921568627"/>
    <col collapsed="false" hidden="false" max="21" min="21" style="0" width="12.1921568627451"/>
    <col collapsed="false" hidden="false" max="22" min="22" style="0" width="15.2039215686275"/>
    <col collapsed="false" hidden="false" max="23" min="23" style="0" width="13.9098039215686"/>
    <col collapsed="false" hidden="false" max="24" min="24" style="0" width="8.56862745098039"/>
    <col collapsed="false" hidden="false" max="25" min="25" style="0" width="10.3254901960784"/>
    <col collapsed="false" hidden="false" max="27" min="26" style="0" width="8.56862745098039"/>
    <col collapsed="false" hidden="false" max="28" min="28" style="0" width="10.0392156862745"/>
    <col collapsed="false" hidden="true" max="31" min="29" style="0" width="0"/>
    <col collapsed="false" hidden="false" max="32" min="32" style="0" width="15.6313725490196"/>
    <col collapsed="false" hidden="false" max="33" min="33" style="0" width="15.2039215686275"/>
    <col collapsed="false" hidden="true" max="34" min="34" style="0" width="0"/>
    <col collapsed="false" hidden="false" max="35" min="35" style="0" width="23.9490196078431"/>
    <col collapsed="false" hidden="true" max="36" min="36" style="0" width="0"/>
    <col collapsed="false" hidden="false" max="37" min="37" style="0" width="34.2823529411765"/>
    <col collapsed="false" hidden="false" max="38" min="38" style="0" width="11.1882352941176"/>
    <col collapsed="false" hidden="false" max="39" min="39" style="0" width="17.9254901960784"/>
    <col collapsed="false" hidden="false" max="40" min="40" style="0" width="13.1960784313725"/>
    <col collapsed="false" hidden="false" max="41" min="41" style="0" width="10.3254901960784"/>
    <col collapsed="false" hidden="false" max="42" min="42" style="0" width="13.4823529411765"/>
    <col collapsed="false" hidden="true" max="43" min="43" style="0" width="0"/>
    <col collapsed="false" hidden="false" max="44" min="44" style="0" width="16.7803921568627"/>
    <col collapsed="false" hidden="false" max="45" min="45" style="0" width="18.9294117647059"/>
    <col collapsed="false" hidden="false" max="46" min="46" style="0" width="20.6588235294118"/>
    <col collapsed="false" hidden="false" max="47" min="47" style="0" width="19.5058823529412"/>
    <col collapsed="false" hidden="false" max="49" min="48" style="0" width="30.843137254902"/>
    <col collapsed="false" hidden="false" max="51" min="50" style="0" width="30.2666666666667"/>
    <col collapsed="false" hidden="true" max="57" min="52" style="0" width="0"/>
    <col collapsed="false" hidden="false" max="58" min="58" style="0" width="14.7725490196078"/>
    <col collapsed="false" hidden="true" max="123" min="59" style="0" width="0"/>
    <col collapsed="false" hidden="false" max="124" min="124" style="0" width="30.4117647058824"/>
    <col collapsed="false" hidden="false" max="125" min="125" style="0" width="21.8"/>
    <col collapsed="false" hidden="false" max="126" min="126" style="0" width="11.9019607843137"/>
    <col collapsed="false" hidden="true" max="132" min="127" style="0" width="0"/>
    <col collapsed="false" hidden="false" max="133" min="133" style="0" width="11.6156862745098"/>
    <col collapsed="false" hidden="false" max="134" min="134" style="0" width="12.6196078431373"/>
    <col collapsed="false" hidden="false" max="135" min="135" style="0" width="15.6313725490196"/>
    <col collapsed="false" hidden="false" max="136" min="136" style="0" width="23.3764705882353"/>
    <col collapsed="false" hidden="false" max="138" min="137" style="0" width="19.2196078431373"/>
    <col collapsed="false" hidden="false" max="139" min="139" style="0" width="7.6"/>
    <col collapsed="false" hidden="false" max="141" min="141" style="0" width="10.0392156862745"/>
    <col collapsed="false" hidden="false" max="142" min="142" style="0" width="12.9058823529412"/>
    <col collapsed="false" hidden="false" max="143" min="143" style="0" width="18.356862745098"/>
    <col collapsed="false" hidden="false" max="145" min="144" style="0" width="16.4941176470588"/>
    <col collapsed="false" hidden="false" max="147" min="146" style="0" width="14.4862745098039"/>
    <col collapsed="false" hidden="false" max="149" min="148" style="0" width="15.6313725490196"/>
    <col collapsed="false" hidden="false" max="150" min="150" style="0" width="18.078431372549"/>
    <col collapsed="false" hidden="false" max="160" min="151" style="0" width="15.0588235294118"/>
    <col collapsed="false" hidden="false" max="163" min="161" style="0" width="8.56862745098039"/>
    <col collapsed="false" hidden="false" max="164" min="164" style="0" width="30.4117647058824"/>
    <col collapsed="false" hidden="false" max="165" min="165" style="0" width="14.7725490196078"/>
    <col collapsed="false" hidden="false" max="166" min="166" style="0" width="21.8"/>
    <col collapsed="false" hidden="false" max="167" min="167" style="0" width="13.6235294117647"/>
    <col collapsed="false" hidden="false" max="168" min="168" style="0" width="17.6392156862745"/>
    <col collapsed="false" hidden="false" max="169" min="169" style="0" width="22.0941176470588"/>
    <col collapsed="false" hidden="false" max="170" min="170" style="0" width="18.6509803921569"/>
    <col collapsed="false" hidden="false" max="257" min="171" style="0" width="8.56862745098039"/>
  </cols>
  <sheetData>
    <row collapsed="false" customFormat="false" customHeight="false" hidden="false" ht="14" outlineLevel="0" r="1">
      <c r="B1" s="0" t="s">
        <v>0</v>
      </c>
      <c r="ET1" s="1" t="s">
        <v>1</v>
      </c>
      <c r="EU1" s="1"/>
      <c r="EV1" s="1"/>
      <c r="EW1" s="1"/>
      <c r="EX1" s="1"/>
      <c r="EY1" s="1"/>
      <c r="EZ1" s="1"/>
      <c r="FA1" s="1"/>
      <c r="FB1" s="1"/>
      <c r="FC1" s="1"/>
      <c r="FD1" s="1"/>
    </row>
    <row collapsed="false" customFormat="false" customHeight="false" hidden="false" ht="14" outlineLevel="0" r="2">
      <c r="A2" s="0" t="s">
        <v>2</v>
      </c>
      <c r="B2" s="2" t="s">
        <v>3</v>
      </c>
      <c r="C2" s="2" t="s">
        <v>4</v>
      </c>
      <c r="D2" s="0" t="s">
        <v>5</v>
      </c>
      <c r="E2" s="0" t="s">
        <v>6</v>
      </c>
      <c r="F2" s="0" t="s">
        <v>7</v>
      </c>
      <c r="G2" s="2" t="s">
        <v>8</v>
      </c>
      <c r="H2" s="0" t="s">
        <v>9</v>
      </c>
      <c r="I2" s="0" t="s">
        <v>10</v>
      </c>
      <c r="J2" s="2" t="s">
        <v>11</v>
      </c>
      <c r="K2" s="2" t="s">
        <v>12</v>
      </c>
      <c r="L2" s="0" t="s">
        <v>13</v>
      </c>
      <c r="M2" s="0" t="s">
        <v>14</v>
      </c>
      <c r="N2" s="0" t="s">
        <v>15</v>
      </c>
      <c r="O2" s="2" t="s">
        <v>16</v>
      </c>
      <c r="P2" s="0" t="s">
        <v>17</v>
      </c>
      <c r="Q2" s="0" t="s">
        <v>18</v>
      </c>
      <c r="R2" s="2" t="s">
        <v>19</v>
      </c>
      <c r="S2" s="0" t="s">
        <v>20</v>
      </c>
      <c r="T2" s="0" t="s">
        <v>21</v>
      </c>
      <c r="U2" s="0" t="s">
        <v>22</v>
      </c>
      <c r="V2" s="0" t="s">
        <v>23</v>
      </c>
      <c r="W2" s="0" t="s">
        <v>24</v>
      </c>
      <c r="X2" s="0" t="s">
        <v>25</v>
      </c>
      <c r="Y2" s="0" t="s">
        <v>26</v>
      </c>
      <c r="Z2" s="0" t="s">
        <v>27</v>
      </c>
      <c r="AA2" s="0" t="s">
        <v>28</v>
      </c>
      <c r="AB2" s="0" t="s">
        <v>29</v>
      </c>
      <c r="AC2" s="2" t="s">
        <v>30</v>
      </c>
      <c r="AD2" s="2" t="s">
        <v>31</v>
      </c>
      <c r="AE2" s="2" t="s">
        <v>32</v>
      </c>
      <c r="AF2" s="0" t="s">
        <v>33</v>
      </c>
      <c r="AG2" s="0" t="s">
        <v>34</v>
      </c>
      <c r="AH2" s="2" t="s">
        <v>35</v>
      </c>
      <c r="AI2" s="0" t="s">
        <v>36</v>
      </c>
      <c r="AJ2" s="0" t="s">
        <v>37</v>
      </c>
      <c r="AK2" s="0" t="s">
        <v>38</v>
      </c>
      <c r="AL2" s="0" t="s">
        <v>39</v>
      </c>
      <c r="AM2" s="0" t="s">
        <v>40</v>
      </c>
      <c r="AN2" s="0" t="s">
        <v>41</v>
      </c>
      <c r="AO2" s="0" t="s">
        <v>42</v>
      </c>
      <c r="AP2" s="0" t="s">
        <v>43</v>
      </c>
      <c r="AQ2" s="0" t="s">
        <v>44</v>
      </c>
      <c r="AR2" s="0" t="s">
        <v>45</v>
      </c>
      <c r="AS2" s="0" t="s">
        <v>46</v>
      </c>
      <c r="AT2" s="0" t="s">
        <v>47</v>
      </c>
      <c r="AU2" s="0" t="s">
        <v>48</v>
      </c>
      <c r="AV2" s="2" t="s">
        <v>49</v>
      </c>
      <c r="AW2" s="2" t="s">
        <v>50</v>
      </c>
      <c r="AX2" s="2" t="s">
        <v>51</v>
      </c>
      <c r="AY2" s="2" t="s">
        <v>52</v>
      </c>
      <c r="AZ2" s="0" t="s">
        <v>53</v>
      </c>
      <c r="BA2" s="0" t="s">
        <v>54</v>
      </c>
      <c r="BB2" s="0" t="s">
        <v>55</v>
      </c>
      <c r="BC2" s="0" t="s">
        <v>56</v>
      </c>
      <c r="BD2" s="0" t="s">
        <v>57</v>
      </c>
      <c r="BE2" s="0" t="s">
        <v>58</v>
      </c>
      <c r="BF2" s="0" t="s">
        <v>59</v>
      </c>
      <c r="BG2" s="0" t="s">
        <v>60</v>
      </c>
      <c r="BH2" s="0" t="s">
        <v>61</v>
      </c>
      <c r="BI2" s="0" t="s">
        <v>62</v>
      </c>
      <c r="BJ2" s="0" t="s">
        <v>63</v>
      </c>
      <c r="BK2" s="0" t="s">
        <v>64</v>
      </c>
      <c r="BL2" s="0" t="s">
        <v>65</v>
      </c>
      <c r="BM2" s="0" t="s">
        <v>66</v>
      </c>
      <c r="BN2" s="0" t="s">
        <v>67</v>
      </c>
      <c r="BO2" s="0" t="s">
        <v>68</v>
      </c>
      <c r="BP2" s="0" t="s">
        <v>69</v>
      </c>
      <c r="BQ2" s="0" t="s">
        <v>70</v>
      </c>
      <c r="BR2" s="0" t="s">
        <v>71</v>
      </c>
      <c r="BS2" s="0" t="s">
        <v>72</v>
      </c>
      <c r="BT2" s="0" t="s">
        <v>73</v>
      </c>
      <c r="BU2" s="0" t="s">
        <v>74</v>
      </c>
      <c r="BV2" s="0" t="s">
        <v>75</v>
      </c>
      <c r="BW2" s="0" t="s">
        <v>76</v>
      </c>
      <c r="BX2" s="0" t="s">
        <v>77</v>
      </c>
      <c r="BY2" s="0" t="s">
        <v>78</v>
      </c>
      <c r="BZ2" s="0" t="s">
        <v>79</v>
      </c>
      <c r="CA2" s="0" t="s">
        <v>80</v>
      </c>
      <c r="CB2" s="0" t="s">
        <v>81</v>
      </c>
      <c r="CC2" s="0" t="s">
        <v>82</v>
      </c>
      <c r="CD2" s="0" t="s">
        <v>83</v>
      </c>
      <c r="CE2" s="0" t="s">
        <v>84</v>
      </c>
      <c r="CF2" s="0" t="s">
        <v>85</v>
      </c>
      <c r="CG2" s="0" t="s">
        <v>86</v>
      </c>
      <c r="CH2" s="0" t="s">
        <v>87</v>
      </c>
      <c r="CI2" s="0" t="s">
        <v>88</v>
      </c>
      <c r="CJ2" s="0" t="s">
        <v>89</v>
      </c>
      <c r="CK2" s="0" t="s">
        <v>90</v>
      </c>
      <c r="CL2" s="0" t="s">
        <v>91</v>
      </c>
      <c r="CM2" s="0" t="s">
        <v>92</v>
      </c>
      <c r="CN2" s="0" t="s">
        <v>93</v>
      </c>
      <c r="CO2" s="0" t="s">
        <v>94</v>
      </c>
      <c r="CP2" s="0" t="s">
        <v>95</v>
      </c>
      <c r="CQ2" s="0" t="s">
        <v>96</v>
      </c>
      <c r="CR2" s="0" t="s">
        <v>97</v>
      </c>
      <c r="CS2" s="0" t="s">
        <v>98</v>
      </c>
      <c r="CT2" s="0" t="s">
        <v>99</v>
      </c>
      <c r="CU2" s="0" t="s">
        <v>100</v>
      </c>
      <c r="CV2" s="0" t="s">
        <v>101</v>
      </c>
      <c r="CW2" s="0" t="s">
        <v>102</v>
      </c>
      <c r="CX2" s="0" t="s">
        <v>103</v>
      </c>
      <c r="CY2" s="0" t="s">
        <v>104</v>
      </c>
      <c r="CZ2" s="0" t="s">
        <v>105</v>
      </c>
      <c r="DA2" s="0" t="s">
        <v>106</v>
      </c>
      <c r="DB2" s="0" t="s">
        <v>107</v>
      </c>
      <c r="DC2" s="0" t="s">
        <v>108</v>
      </c>
      <c r="DD2" s="0" t="s">
        <v>109</v>
      </c>
      <c r="DE2" s="0" t="s">
        <v>110</v>
      </c>
      <c r="DF2" s="0" t="s">
        <v>111</v>
      </c>
      <c r="DG2" s="0" t="s">
        <v>112</v>
      </c>
      <c r="DH2" s="0" t="s">
        <v>113</v>
      </c>
      <c r="DI2" s="0" t="s">
        <v>114</v>
      </c>
      <c r="DJ2" s="0" t="s">
        <v>115</v>
      </c>
      <c r="DK2" s="0" t="s">
        <v>116</v>
      </c>
      <c r="DL2" s="0" t="s">
        <v>117</v>
      </c>
      <c r="DM2" s="0" t="s">
        <v>118</v>
      </c>
      <c r="DN2" s="0" t="s">
        <v>119</v>
      </c>
      <c r="DO2" s="0" t="s">
        <v>120</v>
      </c>
      <c r="DP2" s="0" t="s">
        <v>121</v>
      </c>
      <c r="DQ2" s="0" t="s">
        <v>122</v>
      </c>
      <c r="DR2" s="0" t="s">
        <v>123</v>
      </c>
      <c r="DS2" s="0" t="s">
        <v>124</v>
      </c>
      <c r="DT2" s="2" t="s">
        <v>125</v>
      </c>
      <c r="DU2" s="2" t="s">
        <v>126</v>
      </c>
      <c r="DV2" s="2" t="s">
        <v>127</v>
      </c>
      <c r="DW2" s="2" t="s">
        <v>128</v>
      </c>
      <c r="DX2" s="2" t="s">
        <v>129</v>
      </c>
      <c r="DY2" s="2" t="s">
        <v>130</v>
      </c>
      <c r="DZ2" s="2" t="s">
        <v>131</v>
      </c>
      <c r="EA2" s="2" t="s">
        <v>132</v>
      </c>
      <c r="EB2" s="2" t="s">
        <v>133</v>
      </c>
      <c r="EC2" s="2" t="s">
        <v>134</v>
      </c>
      <c r="ED2" s="2" t="s">
        <v>135</v>
      </c>
      <c r="EE2" s="2" t="s">
        <v>136</v>
      </c>
      <c r="EF2" s="2" t="s">
        <v>137</v>
      </c>
      <c r="EG2" s="2" t="s">
        <v>138</v>
      </c>
      <c r="EH2" s="2" t="s">
        <v>139</v>
      </c>
      <c r="EI2" s="2" t="s">
        <v>140</v>
      </c>
      <c r="EJ2" s="2" t="s">
        <v>141</v>
      </c>
      <c r="EK2" s="2" t="s">
        <v>142</v>
      </c>
      <c r="EL2" s="2" t="s">
        <v>143</v>
      </c>
      <c r="EM2" s="2" t="s">
        <v>144</v>
      </c>
      <c r="EN2" s="2" t="s">
        <v>145</v>
      </c>
      <c r="EO2" s="2" t="s">
        <v>146</v>
      </c>
      <c r="EP2" s="2" t="s">
        <v>147</v>
      </c>
      <c r="EQ2" s="2" t="s">
        <v>148</v>
      </c>
      <c r="ER2" s="2" t="s">
        <v>149</v>
      </c>
      <c r="ES2" s="2" t="s">
        <v>150</v>
      </c>
      <c r="ET2" s="1" t="s">
        <v>140</v>
      </c>
      <c r="EU2" s="3" t="s">
        <v>151</v>
      </c>
      <c r="EV2" s="3" t="s">
        <v>152</v>
      </c>
      <c r="EW2" s="3" t="s">
        <v>153</v>
      </c>
      <c r="EX2" s="3" t="s">
        <v>154</v>
      </c>
      <c r="EY2" s="3" t="s">
        <v>155</v>
      </c>
      <c r="EZ2" s="3" t="s">
        <v>156</v>
      </c>
      <c r="FA2" s="1" t="s">
        <v>147</v>
      </c>
      <c r="FB2" s="1" t="s">
        <v>148</v>
      </c>
      <c r="FC2" s="1" t="s">
        <v>149</v>
      </c>
      <c r="FD2" s="1" t="s">
        <v>150</v>
      </c>
      <c r="FH2" s="0" t="str">
        <f aca="false">DT2</f>
        <v>NumConsecutiveGoodPayments</v>
      </c>
      <c r="FI2" s="0" t="str">
        <f aca="false">BF2</f>
        <v>Avg DD Amt 1-6</v>
      </c>
      <c r="FJ2" s="0" t="str">
        <f aca="false">DU2</f>
        <v>AbilityToPayCreditLine</v>
      </c>
      <c r="FK2" s="0" t="str">
        <f aca="false">E2</f>
        <v>UIDateOfBirth</v>
      </c>
      <c r="FL2" s="0" t="str">
        <f aca="false">H2</f>
        <v>PrepaidCardStatus</v>
      </c>
      <c r="FM2" s="0" t="str">
        <f aca="false">L2</f>
        <v>OverDraftProductExists</v>
      </c>
      <c r="FN2" s="0" t="str">
        <f aca="false">M2</f>
        <v>CreditProductExists</v>
      </c>
    </row>
    <row collapsed="false" customFormat="true" customHeight="false" hidden="false" ht="14" outlineLevel="0" r="3" s="2">
      <c r="A3" s="2" t="n">
        <v>1</v>
      </c>
      <c r="B3" s="2" t="s">
        <v>157</v>
      </c>
      <c r="C3" s="2" t="s">
        <v>158</v>
      </c>
      <c r="D3" s="2" t="s">
        <v>159</v>
      </c>
      <c r="E3" s="4" t="n">
        <v>29222</v>
      </c>
      <c r="F3" s="2" t="s">
        <v>159</v>
      </c>
      <c r="G3" s="2" t="n">
        <v>11111111111</v>
      </c>
      <c r="H3" s="2" t="s">
        <v>160</v>
      </c>
      <c r="I3" s="5" t="b">
        <f aca="false">TRUE()</f>
        <v>1</v>
      </c>
      <c r="J3" s="2" t="n">
        <v>61</v>
      </c>
      <c r="K3" s="2" t="n">
        <v>75</v>
      </c>
      <c r="L3" s="5" t="b">
        <f aca="false">FALSE()</f>
        <v>0</v>
      </c>
      <c r="M3" s="5" t="b">
        <f aca="false">FALSE()</f>
        <v>0</v>
      </c>
      <c r="N3" s="2" t="s">
        <v>161</v>
      </c>
      <c r="O3" s="2" t="s">
        <v>162</v>
      </c>
      <c r="P3" s="2" t="s">
        <v>163</v>
      </c>
      <c r="Q3" s="2" t="n">
        <v>6051234567</v>
      </c>
      <c r="S3" s="2" t="n">
        <v>6051111234</v>
      </c>
      <c r="T3" s="2" t="s">
        <v>164</v>
      </c>
      <c r="U3" s="5" t="b">
        <f aca="false">TRUE()</f>
        <v>1</v>
      </c>
      <c r="V3" s="5" t="b">
        <f aca="false">TRUE()</f>
        <v>1</v>
      </c>
      <c r="W3" s="2" t="s">
        <v>165</v>
      </c>
      <c r="Y3" s="2" t="s">
        <v>166</v>
      </c>
      <c r="Z3" s="2" t="s">
        <v>167</v>
      </c>
      <c r="AA3" s="2" t="n">
        <v>57102</v>
      </c>
      <c r="AB3" s="2" t="n">
        <v>123456789</v>
      </c>
      <c r="AF3" s="2" t="n">
        <v>1500</v>
      </c>
      <c r="AG3" s="2" t="n">
        <f aca="false">AF3*2</f>
        <v>3000</v>
      </c>
      <c r="AI3" s="2" t="n">
        <v>1000</v>
      </c>
      <c r="AK3" s="2" t="s">
        <v>168</v>
      </c>
      <c r="AL3" s="2" t="s">
        <v>169</v>
      </c>
      <c r="AM3" s="2" t="n">
        <v>2.3</v>
      </c>
      <c r="AN3" s="2" t="n">
        <v>1</v>
      </c>
      <c r="AO3" s="5" t="b">
        <f aca="false">TRUE()</f>
        <v>1</v>
      </c>
      <c r="AP3" s="5" t="b">
        <f aca="false">TRUE()</f>
        <v>1</v>
      </c>
      <c r="AR3" s="2" t="s">
        <v>170</v>
      </c>
      <c r="AS3" s="2" t="s">
        <v>171</v>
      </c>
      <c r="AT3" s="5" t="b">
        <f aca="false">TRUE()</f>
        <v>1</v>
      </c>
      <c r="AU3" s="2" t="s">
        <v>172</v>
      </c>
      <c r="AV3" s="2" t="n">
        <v>61</v>
      </c>
      <c r="AW3" s="2" t="n">
        <v>75</v>
      </c>
      <c r="AX3" s="2" t="n">
        <v>61</v>
      </c>
      <c r="AY3" s="2" t="n">
        <v>75</v>
      </c>
      <c r="BF3" s="2" t="n">
        <v>1000</v>
      </c>
      <c r="DT3" s="2" t="n">
        <v>1</v>
      </c>
      <c r="DU3" s="2" t="n">
        <f aca="false">(AG3-AI3)*0.4</f>
        <v>800</v>
      </c>
      <c r="DV3" s="4" t="inlineStr">
        <f aca="true">TODAY()</f>
        <is>
          <t/>
        </is>
      </c>
      <c r="DW3" s="4"/>
      <c r="DX3" s="2" t="str">
        <f aca="false">IF(DW3="","",DV3-DW3)</f>
        <v/>
      </c>
      <c r="ET3" s="2" t="s">
        <v>173</v>
      </c>
      <c r="EU3" s="6" t="n">
        <v>1</v>
      </c>
      <c r="EV3" s="6" t="n">
        <v>1000</v>
      </c>
      <c r="EW3" s="6" t="n">
        <v>1</v>
      </c>
      <c r="EX3" s="6" t="n">
        <v>100</v>
      </c>
      <c r="EY3" s="6"/>
      <c r="EZ3" s="6"/>
      <c r="FH3" s="2" t="n">
        <f aca="false">DT3</f>
        <v>1</v>
      </c>
      <c r="FI3" s="2" t="n">
        <f aca="false">BF3</f>
        <v>1000</v>
      </c>
      <c r="FJ3" s="2" t="n">
        <f aca="false">DU3</f>
        <v>800</v>
      </c>
      <c r="FK3" s="4" t="inlineStr">
        <f aca="false">E3</f>
        <is>
          <t/>
        </is>
      </c>
      <c r="FL3" s="2" t="str">
        <f aca="false">H3</f>
        <v>Active</v>
      </c>
      <c r="FM3" s="2" t="b">
        <f aca="false">L3</f>
        <v>0</v>
      </c>
      <c r="FN3" s="2" t="b">
        <f aca="false">M3</f>
        <v>0</v>
      </c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collapsed="false" customFormat="true" customHeight="false" hidden="false" ht="14" outlineLevel="0" r="4" s="2">
      <c r="A4" s="2" t="n">
        <v>2</v>
      </c>
      <c r="B4" s="2" t="s">
        <v>174</v>
      </c>
      <c r="C4" s="2" t="s">
        <v>158</v>
      </c>
      <c r="D4" s="2" t="s">
        <v>175</v>
      </c>
      <c r="E4" s="4" t="n">
        <v>23745</v>
      </c>
      <c r="F4" s="2" t="s">
        <v>175</v>
      </c>
      <c r="G4" s="2" t="n">
        <v>11111111112</v>
      </c>
      <c r="H4" s="2" t="s">
        <v>160</v>
      </c>
      <c r="I4" s="5" t="b">
        <f aca="false">TRUE()</f>
        <v>1</v>
      </c>
      <c r="J4" s="2" t="n">
        <v>61</v>
      </c>
      <c r="K4" s="2" t="n">
        <v>75</v>
      </c>
      <c r="L4" s="5" t="b">
        <f aca="false">FALSE()</f>
        <v>0</v>
      </c>
      <c r="M4" s="5" t="b">
        <f aca="false">FALSE()</f>
        <v>0</v>
      </c>
      <c r="N4" s="2" t="s">
        <v>176</v>
      </c>
      <c r="O4" s="2" t="s">
        <v>162</v>
      </c>
      <c r="P4" s="2" t="s">
        <v>177</v>
      </c>
      <c r="Q4" s="2" t="n">
        <v>6052234567</v>
      </c>
      <c r="S4" s="2" t="n">
        <v>6052111234</v>
      </c>
      <c r="T4" s="2" t="s">
        <v>178</v>
      </c>
      <c r="U4" s="5" t="b">
        <f aca="false">TRUE()</f>
        <v>1</v>
      </c>
      <c r="V4" s="5" t="b">
        <f aca="false">TRUE()</f>
        <v>1</v>
      </c>
      <c r="W4" s="2" t="s">
        <v>179</v>
      </c>
      <c r="Y4" s="2" t="s">
        <v>166</v>
      </c>
      <c r="Z4" s="2" t="s">
        <v>167</v>
      </c>
      <c r="AA4" s="2" t="n">
        <v>57102</v>
      </c>
      <c r="AB4" s="2" t="n">
        <v>223456789</v>
      </c>
      <c r="AF4" s="2" t="n">
        <v>2000</v>
      </c>
      <c r="AG4" s="2" t="n">
        <f aca="false">AF4*2</f>
        <v>4000</v>
      </c>
      <c r="AI4" s="2" t="n">
        <v>1000</v>
      </c>
      <c r="AK4" s="2" t="s">
        <v>168</v>
      </c>
      <c r="AL4" s="2" t="s">
        <v>169</v>
      </c>
      <c r="AM4" s="2" t="n">
        <v>2.3</v>
      </c>
      <c r="AN4" s="2" t="n">
        <v>2</v>
      </c>
      <c r="AO4" s="5" t="b">
        <f aca="false">TRUE()</f>
        <v>1</v>
      </c>
      <c r="AP4" s="5" t="b">
        <f aca="false">TRUE()</f>
        <v>1</v>
      </c>
      <c r="AR4" s="2" t="s">
        <v>170</v>
      </c>
      <c r="AS4" s="2" t="s">
        <v>171</v>
      </c>
      <c r="AT4" s="5" t="b">
        <f aca="false">TRUE()</f>
        <v>1</v>
      </c>
      <c r="AU4" s="2" t="s">
        <v>172</v>
      </c>
      <c r="AV4" s="2" t="n">
        <v>61</v>
      </c>
      <c r="AW4" s="2" t="n">
        <v>75</v>
      </c>
      <c r="AX4" s="2" t="n">
        <v>61</v>
      </c>
      <c r="AY4" s="2" t="n">
        <v>75</v>
      </c>
      <c r="BF4" s="2" t="n">
        <v>775</v>
      </c>
      <c r="DT4" s="2" t="n">
        <v>2</v>
      </c>
      <c r="DU4" s="2" t="n">
        <f aca="false">(AG4-AI4)*0.4</f>
        <v>1200</v>
      </c>
      <c r="DV4" s="4" t="inlineStr">
        <f aca="true">TODAY()</f>
        <is>
          <t/>
        </is>
      </c>
      <c r="DW4" s="4"/>
      <c r="DX4" s="2" t="str">
        <f aca="false">IF(DW4="","",DV4-DW4)</f>
        <v/>
      </c>
      <c r="ET4" s="2" t="s">
        <v>173</v>
      </c>
      <c r="EU4" s="6" t="n">
        <v>2</v>
      </c>
      <c r="EV4" s="6" t="n">
        <v>750</v>
      </c>
      <c r="EW4" s="6" t="n">
        <v>1</v>
      </c>
      <c r="EX4" s="6" t="n">
        <v>300</v>
      </c>
      <c r="EY4" s="6"/>
      <c r="EZ4" s="6"/>
      <c r="FH4" s="2" t="n">
        <f aca="false">DT4</f>
        <v>2</v>
      </c>
      <c r="FI4" s="2" t="n">
        <f aca="false">BF4</f>
        <v>775</v>
      </c>
      <c r="FJ4" s="2" t="n">
        <f aca="false">DU4</f>
        <v>1200</v>
      </c>
      <c r="FK4" s="4" t="inlineStr">
        <f aca="false">E4</f>
        <is>
          <t/>
        </is>
      </c>
      <c r="FL4" s="2" t="str">
        <f aca="false">H4</f>
        <v>Active</v>
      </c>
      <c r="FM4" s="2" t="b">
        <f aca="false">L4</f>
        <v>0</v>
      </c>
      <c r="FN4" s="2" t="b">
        <f aca="false">M4</f>
        <v>0</v>
      </c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collapsed="false" customFormat="true" customHeight="false" hidden="false" ht="14" outlineLevel="0" r="5" s="2">
      <c r="A5" s="2" t="n">
        <v>3</v>
      </c>
      <c r="B5" s="2" t="s">
        <v>180</v>
      </c>
      <c r="C5" s="2" t="s">
        <v>158</v>
      </c>
      <c r="D5" s="2" t="s">
        <v>181</v>
      </c>
      <c r="E5" s="4" t="n">
        <v>24506</v>
      </c>
      <c r="F5" s="2" t="s">
        <v>181</v>
      </c>
      <c r="G5" s="2" t="n">
        <v>11111111113</v>
      </c>
      <c r="H5" s="2" t="s">
        <v>160</v>
      </c>
      <c r="I5" s="5" t="b">
        <f aca="false">TRUE()</f>
        <v>1</v>
      </c>
      <c r="L5" s="5" t="b">
        <f aca="false">FALSE()</f>
        <v>0</v>
      </c>
      <c r="M5" s="5" t="b">
        <f aca="false">FALSE()</f>
        <v>0</v>
      </c>
      <c r="N5" s="2" t="s">
        <v>182</v>
      </c>
      <c r="O5" s="2" t="s">
        <v>162</v>
      </c>
      <c r="P5" s="2" t="s">
        <v>177</v>
      </c>
      <c r="Q5" s="2" t="n">
        <v>6053234567</v>
      </c>
      <c r="S5" s="2" t="n">
        <v>6053111234</v>
      </c>
      <c r="T5" s="2" t="s">
        <v>183</v>
      </c>
      <c r="U5" s="5" t="b">
        <f aca="false">TRUE()</f>
        <v>1</v>
      </c>
      <c r="V5" s="5" t="b">
        <f aca="false">TRUE()</f>
        <v>1</v>
      </c>
      <c r="W5" s="2" t="s">
        <v>184</v>
      </c>
      <c r="Y5" s="2" t="s">
        <v>166</v>
      </c>
      <c r="Z5" s="2" t="s">
        <v>167</v>
      </c>
      <c r="AA5" s="2" t="n">
        <v>57102</v>
      </c>
      <c r="AB5" s="2" t="n">
        <v>323456789</v>
      </c>
      <c r="AF5" s="2" t="n">
        <v>1200</v>
      </c>
      <c r="AG5" s="2" t="n">
        <f aca="false">AF5*2</f>
        <v>2400</v>
      </c>
      <c r="AI5" s="2" t="n">
        <v>750</v>
      </c>
      <c r="AK5" s="2" t="s">
        <v>168</v>
      </c>
      <c r="AL5" s="2" t="s">
        <v>169</v>
      </c>
      <c r="AM5" s="2" t="n">
        <v>2.3</v>
      </c>
      <c r="AN5" s="2" t="n">
        <v>3</v>
      </c>
      <c r="AO5" s="5" t="b">
        <f aca="false">TRUE()</f>
        <v>1</v>
      </c>
      <c r="AP5" s="5" t="b">
        <f aca="false">TRUE()</f>
        <v>1</v>
      </c>
      <c r="AR5" s="2" t="s">
        <v>170</v>
      </c>
      <c r="AS5" s="2" t="s">
        <v>171</v>
      </c>
      <c r="AT5" s="5" t="b">
        <f aca="false">TRUE()</f>
        <v>1</v>
      </c>
      <c r="AU5" s="2" t="s">
        <v>172</v>
      </c>
      <c r="DT5" s="2" t="n">
        <v>0</v>
      </c>
      <c r="DU5" s="2" t="n">
        <f aca="false">(AG5-AI5)*0.4</f>
        <v>660</v>
      </c>
      <c r="DV5" s="4" t="inlineStr">
        <f aca="true">TODAY()</f>
        <is>
          <t/>
        </is>
      </c>
      <c r="DW5" s="4"/>
      <c r="DX5" s="2" t="str">
        <f aca="false">IF(DW5="","",DV5-DW5)</f>
        <v/>
      </c>
      <c r="ET5" s="2" t="s">
        <v>185</v>
      </c>
      <c r="EU5" s="6"/>
      <c r="EV5" s="6"/>
      <c r="EW5" s="6"/>
      <c r="EX5" s="6"/>
      <c r="EY5" s="6"/>
      <c r="EZ5" s="6"/>
      <c r="FA5" s="2" t="s">
        <v>186</v>
      </c>
      <c r="FH5" s="2" t="n">
        <f aca="false">DT5</f>
        <v>0</v>
      </c>
      <c r="FI5" s="2" t="n">
        <f aca="false">BF5</f>
        <v>0</v>
      </c>
      <c r="FJ5" s="2" t="n">
        <f aca="false">DU5</f>
        <v>660</v>
      </c>
      <c r="FK5" s="4" t="inlineStr">
        <f aca="false">E5</f>
        <is>
          <t/>
        </is>
      </c>
      <c r="FL5" s="2" t="str">
        <f aca="false">H5</f>
        <v>Active</v>
      </c>
      <c r="FM5" s="2" t="b">
        <f aca="false">L5</f>
        <v>0</v>
      </c>
      <c r="FN5" s="2" t="b">
        <f aca="false">M5</f>
        <v>0</v>
      </c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collapsed="false" customFormat="true" customHeight="false" hidden="false" ht="14" outlineLevel="0" r="6" s="2">
      <c r="A6" s="2" t="n">
        <v>4</v>
      </c>
      <c r="B6" s="2" t="s">
        <v>187</v>
      </c>
      <c r="C6" s="2" t="s">
        <v>158</v>
      </c>
      <c r="D6" s="2" t="s">
        <v>188</v>
      </c>
      <c r="E6" s="4" t="n">
        <v>32937</v>
      </c>
      <c r="F6" s="2" t="s">
        <v>188</v>
      </c>
      <c r="G6" s="2" t="n">
        <v>11111111114</v>
      </c>
      <c r="H6" s="2" t="s">
        <v>160</v>
      </c>
      <c r="I6" s="5" t="b">
        <f aca="false">TRUE()</f>
        <v>1</v>
      </c>
      <c r="J6" s="2" t="n">
        <v>61</v>
      </c>
      <c r="K6" s="2" t="n">
        <v>75</v>
      </c>
      <c r="L6" s="5" t="b">
        <f aca="false">FALSE()</f>
        <v>0</v>
      </c>
      <c r="M6" s="5" t="b">
        <f aca="false">FALSE()</f>
        <v>0</v>
      </c>
      <c r="N6" s="2" t="s">
        <v>189</v>
      </c>
      <c r="O6" s="2" t="s">
        <v>162</v>
      </c>
      <c r="P6" s="2" t="s">
        <v>190</v>
      </c>
      <c r="Q6" s="2" t="n">
        <v>6054222220</v>
      </c>
      <c r="S6" s="2" t="n">
        <v>6053111230</v>
      </c>
      <c r="T6" s="2" t="str">
        <f aca="false">N6&amp;+P6&amp;+"@sio.midco.net"</f>
        <v>BrainDead@sio.midco.net</v>
      </c>
      <c r="U6" s="5" t="b">
        <f aca="false">TRUE()</f>
        <v>1</v>
      </c>
      <c r="V6" s="5" t="b">
        <f aca="false">TRUE()</f>
        <v>1</v>
      </c>
      <c r="W6" s="2" t="s">
        <v>191</v>
      </c>
      <c r="Y6" s="2" t="s">
        <v>166</v>
      </c>
      <c r="Z6" s="2" t="s">
        <v>167</v>
      </c>
      <c r="AA6" s="2" t="n">
        <v>57102</v>
      </c>
      <c r="AB6" s="2" t="n">
        <v>423456789</v>
      </c>
      <c r="AF6" s="2" t="n">
        <v>600</v>
      </c>
      <c r="AG6" s="2" t="n">
        <f aca="false">AF6*2</f>
        <v>1200</v>
      </c>
      <c r="AI6" s="2" t="n">
        <v>600</v>
      </c>
      <c r="AK6" s="2" t="s">
        <v>168</v>
      </c>
      <c r="AL6" s="2" t="s">
        <v>169</v>
      </c>
      <c r="AM6" s="2" t="n">
        <v>2.3</v>
      </c>
      <c r="AN6" s="2" t="n">
        <v>4</v>
      </c>
      <c r="AO6" s="5" t="b">
        <f aca="false">TRUE()</f>
        <v>1</v>
      </c>
      <c r="AP6" s="5" t="b">
        <f aca="false">TRUE()</f>
        <v>1</v>
      </c>
      <c r="AR6" s="2" t="s">
        <v>170</v>
      </c>
      <c r="AS6" s="2" t="s">
        <v>171</v>
      </c>
      <c r="AT6" s="5" t="b">
        <f aca="false">TRUE()</f>
        <v>1</v>
      </c>
      <c r="AU6" s="2" t="s">
        <v>172</v>
      </c>
      <c r="AV6" s="2" t="n">
        <v>61</v>
      </c>
      <c r="AW6" s="2" t="n">
        <v>75</v>
      </c>
      <c r="AX6" s="2" t="n">
        <v>61</v>
      </c>
      <c r="AY6" s="2" t="n">
        <v>75</v>
      </c>
      <c r="BF6" s="2" t="n">
        <v>450</v>
      </c>
      <c r="DT6" s="2" t="n">
        <v>6</v>
      </c>
      <c r="DU6" s="2" t="n">
        <f aca="false">(AG6-AI6)*0.4</f>
        <v>240</v>
      </c>
      <c r="DV6" s="4" t="inlineStr">
        <f aca="true">TODAY()</f>
        <is>
          <t/>
        </is>
      </c>
      <c r="DW6" s="4"/>
      <c r="DX6" s="2" t="str">
        <f aca="false">IF(DW6="","",DV6-DW6)</f>
        <v/>
      </c>
      <c r="ET6" s="2" t="s">
        <v>173</v>
      </c>
      <c r="EU6" s="6" t="n">
        <v>2</v>
      </c>
      <c r="EV6" s="6" t="n">
        <v>375</v>
      </c>
      <c r="EW6" s="6" t="n">
        <v>1</v>
      </c>
      <c r="EX6" s="6" t="n">
        <v>150</v>
      </c>
      <c r="EY6" s="6"/>
      <c r="EZ6" s="6"/>
      <c r="FH6" s="2" t="n">
        <f aca="false">DT6</f>
        <v>6</v>
      </c>
      <c r="FI6" s="2" t="n">
        <f aca="false">BF6</f>
        <v>450</v>
      </c>
      <c r="FJ6" s="2" t="n">
        <f aca="false">DU6</f>
        <v>240</v>
      </c>
      <c r="FK6" s="4" t="inlineStr">
        <f aca="false">E6</f>
        <is>
          <t/>
        </is>
      </c>
      <c r="FL6" s="2" t="str">
        <f aca="false">H6</f>
        <v>Active</v>
      </c>
      <c r="FM6" s="2" t="b">
        <f aca="false">L6</f>
        <v>0</v>
      </c>
      <c r="FN6" s="2" t="b">
        <f aca="false">M6</f>
        <v>0</v>
      </c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collapsed="false" customFormat="true" customHeight="false" hidden="false" ht="14" outlineLevel="0" r="7" s="2">
      <c r="A7" s="2" t="n">
        <v>5</v>
      </c>
      <c r="B7" s="2" t="s">
        <v>192</v>
      </c>
      <c r="C7" s="2" t="s">
        <v>158</v>
      </c>
      <c r="D7" s="2" t="s">
        <v>193</v>
      </c>
      <c r="E7" s="4" t="n">
        <v>30780</v>
      </c>
      <c r="F7" s="2" t="s">
        <v>193</v>
      </c>
      <c r="G7" s="2" t="n">
        <v>11111111115</v>
      </c>
      <c r="H7" s="2" t="s">
        <v>160</v>
      </c>
      <c r="I7" s="5" t="b">
        <f aca="false">TRUE()</f>
        <v>1</v>
      </c>
      <c r="J7" s="2" t="n">
        <v>61</v>
      </c>
      <c r="K7" s="2" t="n">
        <v>75</v>
      </c>
      <c r="L7" s="5" t="b">
        <f aca="false">FALSE()</f>
        <v>0</v>
      </c>
      <c r="M7" s="5" t="b">
        <f aca="false">FALSE()</f>
        <v>0</v>
      </c>
      <c r="N7" s="2" t="s">
        <v>194</v>
      </c>
      <c r="O7" s="2" t="s">
        <v>162</v>
      </c>
      <c r="P7" s="2" t="s">
        <v>195</v>
      </c>
      <c r="Q7" s="2" t="n">
        <v>6054222221</v>
      </c>
      <c r="S7" s="2" t="n">
        <v>6053111231</v>
      </c>
      <c r="T7" s="2" t="str">
        <f aca="false">N7&amp;+P7&amp;+"@sio.midco.net"</f>
        <v>JayWalker@sio.midco.net</v>
      </c>
      <c r="U7" s="5" t="b">
        <f aca="false">TRUE()</f>
        <v>1</v>
      </c>
      <c r="V7" s="5" t="b">
        <f aca="false">TRUE()</f>
        <v>1</v>
      </c>
      <c r="W7" s="2" t="s">
        <v>196</v>
      </c>
      <c r="Y7" s="2" t="s">
        <v>166</v>
      </c>
      <c r="Z7" s="2" t="s">
        <v>167</v>
      </c>
      <c r="AA7" s="2" t="n">
        <v>57102</v>
      </c>
      <c r="AB7" s="2" t="n">
        <v>523456789</v>
      </c>
      <c r="AF7" s="2" t="n">
        <v>1500</v>
      </c>
      <c r="AG7" s="2" t="n">
        <f aca="false">AF7*2</f>
        <v>3000</v>
      </c>
      <c r="AI7" s="2" t="n">
        <v>1250</v>
      </c>
      <c r="AK7" s="2" t="s">
        <v>168</v>
      </c>
      <c r="AL7" s="2" t="s">
        <v>169</v>
      </c>
      <c r="AM7" s="2" t="n">
        <v>2.3</v>
      </c>
      <c r="AN7" s="2" t="n">
        <v>5</v>
      </c>
      <c r="AO7" s="5" t="b">
        <f aca="false">TRUE()</f>
        <v>1</v>
      </c>
      <c r="AP7" s="5" t="b">
        <f aca="false">TRUE()</f>
        <v>1</v>
      </c>
      <c r="AR7" s="2" t="s">
        <v>170</v>
      </c>
      <c r="AS7" s="2" t="s">
        <v>171</v>
      </c>
      <c r="AT7" s="5" t="b">
        <f aca="false">TRUE()</f>
        <v>1</v>
      </c>
      <c r="AU7" s="2" t="s">
        <v>172</v>
      </c>
      <c r="AV7" s="2" t="n">
        <v>61</v>
      </c>
      <c r="AW7" s="2" t="n">
        <v>75</v>
      </c>
      <c r="AX7" s="2" t="n">
        <v>61</v>
      </c>
      <c r="AY7" s="2" t="n">
        <v>75</v>
      </c>
      <c r="BF7" s="2" t="n">
        <v>1500</v>
      </c>
      <c r="DT7" s="2" t="n">
        <v>7</v>
      </c>
      <c r="DU7" s="2" t="n">
        <f aca="false">(AG7-AI7)*0.4</f>
        <v>700</v>
      </c>
      <c r="DV7" s="4" t="inlineStr">
        <f aca="true">TODAY()</f>
        <is>
          <t/>
        </is>
      </c>
      <c r="DW7" s="4"/>
      <c r="DX7" s="2" t="str">
        <f aca="false">IF(DW7="","",DV7-DW7)</f>
        <v/>
      </c>
      <c r="ET7" s="2" t="s">
        <v>173</v>
      </c>
      <c r="EU7" s="6" t="n">
        <v>3</v>
      </c>
      <c r="EV7" s="6" t="n">
        <v>1250</v>
      </c>
      <c r="EW7" s="6" t="n">
        <v>2</v>
      </c>
      <c r="EX7" s="6" t="n">
        <v>600</v>
      </c>
      <c r="EY7" s="6"/>
      <c r="EZ7" s="6"/>
      <c r="FH7" s="2" t="n">
        <f aca="false">DT7</f>
        <v>7</v>
      </c>
      <c r="FI7" s="2" t="n">
        <f aca="false">BF7</f>
        <v>1500</v>
      </c>
      <c r="FJ7" s="2" t="n">
        <f aca="false">DU7</f>
        <v>700</v>
      </c>
      <c r="FK7" s="4" t="inlineStr">
        <f aca="false">E7</f>
        <is>
          <t/>
        </is>
      </c>
      <c r="FL7" s="2" t="str">
        <f aca="false">H7</f>
        <v>Active</v>
      </c>
      <c r="FM7" s="2" t="b">
        <f aca="false">L7</f>
        <v>0</v>
      </c>
      <c r="FN7" s="2" t="b">
        <f aca="false">M7</f>
        <v>0</v>
      </c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collapsed="false" customFormat="true" customHeight="false" hidden="false" ht="14" outlineLevel="0" r="8" s="2">
      <c r="A8" s="2" t="n">
        <v>6</v>
      </c>
      <c r="B8" s="2" t="s">
        <v>197</v>
      </c>
      <c r="C8" s="2" t="s">
        <v>158</v>
      </c>
      <c r="D8" s="2" t="s">
        <v>198</v>
      </c>
      <c r="E8" s="4" t="n">
        <v>34501</v>
      </c>
      <c r="F8" s="2" t="s">
        <v>198</v>
      </c>
      <c r="G8" s="2" t="n">
        <v>11111111116</v>
      </c>
      <c r="H8" s="2" t="s">
        <v>160</v>
      </c>
      <c r="I8" s="5" t="b">
        <f aca="false">TRUE()</f>
        <v>1</v>
      </c>
      <c r="J8" s="2" t="n">
        <v>61</v>
      </c>
      <c r="K8" s="2" t="n">
        <v>75</v>
      </c>
      <c r="L8" s="5" t="b">
        <f aca="false">FALSE()</f>
        <v>0</v>
      </c>
      <c r="M8" s="5" t="b">
        <f aca="false">FALSE()</f>
        <v>0</v>
      </c>
      <c r="N8" s="2" t="s">
        <v>199</v>
      </c>
      <c r="O8" s="2" t="s">
        <v>162</v>
      </c>
      <c r="P8" s="2" t="s">
        <v>200</v>
      </c>
      <c r="Q8" s="2" t="n">
        <v>6050000000</v>
      </c>
      <c r="S8" s="2" t="n">
        <v>6050000001</v>
      </c>
      <c r="T8" s="2" t="str">
        <f aca="false">N8&amp;+P8&amp;+"@sio.midco.net"</f>
        <v>FailedMiserably@sio.midco.net</v>
      </c>
      <c r="U8" s="5" t="b">
        <f aca="false">TRUE()</f>
        <v>1</v>
      </c>
      <c r="V8" s="5" t="b">
        <f aca="false">TRUE()</f>
        <v>1</v>
      </c>
      <c r="W8" s="2" t="s">
        <v>201</v>
      </c>
      <c r="Y8" s="2" t="s">
        <v>166</v>
      </c>
      <c r="Z8" s="2" t="s">
        <v>167</v>
      </c>
      <c r="AA8" s="2" t="n">
        <v>57102</v>
      </c>
      <c r="AB8" s="2" t="n">
        <v>623456789</v>
      </c>
      <c r="AF8" s="2" t="n">
        <v>600</v>
      </c>
      <c r="AG8" s="2" t="n">
        <f aca="false">AF8*2</f>
        <v>1200</v>
      </c>
      <c r="AI8" s="2" t="n">
        <v>250</v>
      </c>
      <c r="AK8" s="2" t="s">
        <v>168</v>
      </c>
      <c r="AL8" s="2" t="s">
        <v>169</v>
      </c>
      <c r="AM8" s="2" t="n">
        <v>2.3</v>
      </c>
      <c r="AN8" s="2" t="n">
        <v>6</v>
      </c>
      <c r="AO8" s="5" t="b">
        <f aca="false">TRUE()</f>
        <v>1</v>
      </c>
      <c r="AP8" s="5" t="b">
        <f aca="false">TRUE()</f>
        <v>1</v>
      </c>
      <c r="AR8" s="2" t="s">
        <v>170</v>
      </c>
      <c r="AS8" s="2" t="s">
        <v>171</v>
      </c>
      <c r="AT8" s="5" t="b">
        <f aca="false">TRUE()</f>
        <v>1</v>
      </c>
      <c r="AU8" s="2" t="s">
        <v>172</v>
      </c>
      <c r="AV8" s="2" t="n">
        <v>61</v>
      </c>
      <c r="AW8" s="2" t="n">
        <v>75</v>
      </c>
      <c r="AX8" s="2" t="n">
        <v>61</v>
      </c>
      <c r="AY8" s="2" t="n">
        <v>75</v>
      </c>
      <c r="BF8" s="2" t="n">
        <v>600</v>
      </c>
      <c r="DT8" s="2" t="n">
        <v>12</v>
      </c>
      <c r="DU8" s="2" t="n">
        <f aca="false">(AG8-AI8)*0.4</f>
        <v>380</v>
      </c>
      <c r="DV8" s="4" t="inlineStr">
        <f aca="true">TODAY()</f>
        <is>
          <t/>
        </is>
      </c>
      <c r="DW8" s="4"/>
      <c r="DX8" s="2" t="str">
        <f aca="false">IF(DW8="","",DV8-DW8)</f>
        <v/>
      </c>
      <c r="ET8" s="2" t="s">
        <v>202</v>
      </c>
      <c r="EU8" s="6"/>
      <c r="EV8" s="6"/>
      <c r="EW8" s="6"/>
      <c r="EX8" s="6"/>
      <c r="EY8" s="6"/>
      <c r="EZ8" s="6"/>
      <c r="FA8" s="2" t="s">
        <v>203</v>
      </c>
      <c r="FH8" s="2" t="n">
        <f aca="false">DT8</f>
        <v>12</v>
      </c>
      <c r="FI8" s="2" t="n">
        <f aca="false">BF8</f>
        <v>600</v>
      </c>
      <c r="FJ8" s="2" t="n">
        <f aca="false">DU8</f>
        <v>380</v>
      </c>
      <c r="FK8" s="4" t="inlineStr">
        <f aca="false">E8</f>
        <is>
          <t/>
        </is>
      </c>
      <c r="FL8" s="2" t="str">
        <f aca="false">H8</f>
        <v>Active</v>
      </c>
      <c r="FM8" s="2" t="b">
        <f aca="false">L8</f>
        <v>0</v>
      </c>
      <c r="FN8" s="2" t="b">
        <f aca="false">M8</f>
        <v>0</v>
      </c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collapsed="false" customFormat="true" customHeight="false" hidden="false" ht="14" outlineLevel="0" r="9" s="2">
      <c r="A9" s="2" t="n">
        <v>7</v>
      </c>
      <c r="B9" s="2" t="s">
        <v>204</v>
      </c>
      <c r="C9" s="2" t="s">
        <v>158</v>
      </c>
      <c r="D9" s="2" t="s">
        <v>205</v>
      </c>
      <c r="E9" s="4" t="n">
        <v>29718</v>
      </c>
      <c r="F9" s="2" t="s">
        <v>205</v>
      </c>
      <c r="G9" s="2" t="n">
        <v>11111111117</v>
      </c>
      <c r="H9" s="2" t="s">
        <v>160</v>
      </c>
      <c r="I9" s="5" t="b">
        <f aca="false">TRUE()</f>
        <v>1</v>
      </c>
      <c r="J9" s="2" t="n">
        <v>61</v>
      </c>
      <c r="K9" s="2" t="n">
        <v>75</v>
      </c>
      <c r="L9" s="5" t="b">
        <f aca="false">FALSE()</f>
        <v>0</v>
      </c>
      <c r="M9" s="5" t="b">
        <f aca="false">FALSE()</f>
        <v>0</v>
      </c>
      <c r="N9" s="2" t="s">
        <v>206</v>
      </c>
      <c r="O9" s="2" t="s">
        <v>162</v>
      </c>
      <c r="P9" s="2" t="s">
        <v>207</v>
      </c>
      <c r="Q9" s="2" t="n">
        <v>6056056050</v>
      </c>
      <c r="S9" s="2" t="n">
        <v>6056056051</v>
      </c>
      <c r="T9" s="2" t="str">
        <f aca="false">N9&amp;+P9&amp;+"@sio.midco.net"</f>
        <v>PassedPerfect@sio.midco.net</v>
      </c>
      <c r="U9" s="5" t="b">
        <f aca="false">TRUE()</f>
        <v>1</v>
      </c>
      <c r="V9" s="5" t="b">
        <f aca="false">TRUE()</f>
        <v>1</v>
      </c>
      <c r="W9" s="2" t="s">
        <v>208</v>
      </c>
      <c r="Y9" s="2" t="s">
        <v>166</v>
      </c>
      <c r="Z9" s="2" t="s">
        <v>167</v>
      </c>
      <c r="AA9" s="2" t="n">
        <v>57102</v>
      </c>
      <c r="AB9" s="2" t="n">
        <v>723456789</v>
      </c>
      <c r="AF9" s="2" t="n">
        <v>2500</v>
      </c>
      <c r="AG9" s="2" t="n">
        <f aca="false">AF9*2</f>
        <v>5000</v>
      </c>
      <c r="AI9" s="2" t="n">
        <v>1500</v>
      </c>
      <c r="AK9" s="2" t="s">
        <v>168</v>
      </c>
      <c r="AL9" s="2" t="s">
        <v>169</v>
      </c>
      <c r="AM9" s="2" t="n">
        <v>2.3</v>
      </c>
      <c r="AN9" s="2" t="n">
        <v>7</v>
      </c>
      <c r="AO9" s="5" t="b">
        <f aca="false">TRUE()</f>
        <v>1</v>
      </c>
      <c r="AP9" s="5" t="b">
        <f aca="false">TRUE()</f>
        <v>1</v>
      </c>
      <c r="AR9" s="2" t="s">
        <v>170</v>
      </c>
      <c r="AS9" s="2" t="s">
        <v>171</v>
      </c>
      <c r="AT9" s="5" t="b">
        <f aca="false">TRUE()</f>
        <v>1</v>
      </c>
      <c r="AU9" s="2" t="s">
        <v>172</v>
      </c>
      <c r="AV9" s="2" t="n">
        <v>61</v>
      </c>
      <c r="AW9" s="2" t="n">
        <v>75</v>
      </c>
      <c r="AX9" s="2" t="n">
        <v>61</v>
      </c>
      <c r="AY9" s="2" t="n">
        <v>75</v>
      </c>
      <c r="BF9" s="2" t="n">
        <v>2500</v>
      </c>
      <c r="DT9" s="2" t="n">
        <v>13</v>
      </c>
      <c r="DU9" s="2" t="n">
        <f aca="false">(AG9-AI9)*0.4</f>
        <v>1400</v>
      </c>
      <c r="DV9" s="4" t="inlineStr">
        <f aca="true">TODAY()</f>
        <is>
          <t/>
        </is>
      </c>
      <c r="DW9" s="4"/>
      <c r="DX9" s="2" t="str">
        <f aca="false">IF(DW9="","",DV9-DW9)</f>
        <v/>
      </c>
      <c r="ET9" s="2" t="s">
        <v>173</v>
      </c>
      <c r="EU9" s="6" t="n">
        <v>4</v>
      </c>
      <c r="EV9" s="6" t="n">
        <v>1250</v>
      </c>
      <c r="EW9" s="6" t="n">
        <v>3</v>
      </c>
      <c r="EX9" s="6" t="n">
        <v>1250</v>
      </c>
      <c r="EY9" s="6"/>
      <c r="EZ9" s="6"/>
      <c r="FH9" s="2" t="n">
        <f aca="false">DT9</f>
        <v>13</v>
      </c>
      <c r="FI9" s="2" t="n">
        <f aca="false">BF9</f>
        <v>2500</v>
      </c>
      <c r="FJ9" s="2" t="n">
        <f aca="false">DU9</f>
        <v>1400</v>
      </c>
      <c r="FK9" s="4" t="inlineStr">
        <f aca="false">E9</f>
        <is>
          <t/>
        </is>
      </c>
      <c r="FL9" s="2" t="str">
        <f aca="false">H9</f>
        <v>Active</v>
      </c>
      <c r="FM9" s="2" t="b">
        <f aca="false">L9</f>
        <v>0</v>
      </c>
      <c r="FN9" s="2" t="b">
        <f aca="false">M9</f>
        <v>0</v>
      </c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collapsed="false" customFormat="true" customHeight="false" hidden="false" ht="14" outlineLevel="0" r="10" s="2">
      <c r="A10" s="2" t="n">
        <v>8</v>
      </c>
      <c r="B10" s="2" t="s">
        <v>209</v>
      </c>
      <c r="C10" s="2" t="s">
        <v>158</v>
      </c>
      <c r="D10" s="2" t="s">
        <v>210</v>
      </c>
      <c r="E10" s="4" t="n">
        <v>29353</v>
      </c>
      <c r="F10" s="2" t="s">
        <v>210</v>
      </c>
      <c r="G10" s="2" t="n">
        <v>11111111118</v>
      </c>
      <c r="H10" s="2" t="s">
        <v>160</v>
      </c>
      <c r="I10" s="5" t="b">
        <f aca="false">TRUE()</f>
        <v>1</v>
      </c>
      <c r="J10" s="2" t="n">
        <v>61</v>
      </c>
      <c r="K10" s="2" t="n">
        <v>75</v>
      </c>
      <c r="L10" s="5" t="b">
        <f aca="false">FALSE()</f>
        <v>0</v>
      </c>
      <c r="M10" s="5" t="b">
        <f aca="false">FALSE()</f>
        <v>0</v>
      </c>
      <c r="N10" s="2" t="s">
        <v>211</v>
      </c>
      <c r="O10" s="2" t="s">
        <v>162</v>
      </c>
      <c r="P10" s="2" t="s">
        <v>212</v>
      </c>
      <c r="Q10" s="2" t="n">
        <v>6056056054</v>
      </c>
      <c r="S10" s="2" t="n">
        <v>6056056057</v>
      </c>
      <c r="T10" s="2" t="str">
        <f aca="false">N10&amp;+P10&amp;+"@sio.midco.net"</f>
        <v>MissedOpp@sio.midco.net</v>
      </c>
      <c r="U10" s="5" t="b">
        <f aca="false">TRUE()</f>
        <v>1</v>
      </c>
      <c r="V10" s="5" t="b">
        <f aca="false">TRUE()</f>
        <v>1</v>
      </c>
      <c r="W10" s="2" t="s">
        <v>213</v>
      </c>
      <c r="Y10" s="2" t="s">
        <v>166</v>
      </c>
      <c r="Z10" s="2" t="s">
        <v>167</v>
      </c>
      <c r="AA10" s="2" t="n">
        <v>57102</v>
      </c>
      <c r="AB10" s="2" t="n">
        <v>823456789</v>
      </c>
      <c r="AF10" s="2" t="n">
        <v>400</v>
      </c>
      <c r="AG10" s="2" t="n">
        <f aca="false">AF10*2</f>
        <v>800</v>
      </c>
      <c r="AI10" s="2" t="n">
        <v>0</v>
      </c>
      <c r="AK10" s="2" t="s">
        <v>168</v>
      </c>
      <c r="AL10" s="2" t="s">
        <v>169</v>
      </c>
      <c r="AM10" s="2" t="n">
        <v>2.3</v>
      </c>
      <c r="AN10" s="2" t="n">
        <v>8</v>
      </c>
      <c r="AO10" s="5" t="b">
        <f aca="false">TRUE()</f>
        <v>1</v>
      </c>
      <c r="AP10" s="5" t="b">
        <f aca="false">TRUE()</f>
        <v>1</v>
      </c>
      <c r="AR10" s="2" t="s">
        <v>170</v>
      </c>
      <c r="AS10" s="2" t="s">
        <v>171</v>
      </c>
      <c r="AT10" s="5" t="b">
        <f aca="false">TRUE()</f>
        <v>1</v>
      </c>
      <c r="AU10" s="2" t="s">
        <v>172</v>
      </c>
      <c r="AV10" s="2" t="n">
        <v>61</v>
      </c>
      <c r="AW10" s="2" t="n">
        <v>75</v>
      </c>
      <c r="AX10" s="2" t="n">
        <v>61</v>
      </c>
      <c r="AY10" s="2" t="n">
        <v>75</v>
      </c>
      <c r="BF10" s="2" t="n">
        <v>400</v>
      </c>
      <c r="DT10" s="2" t="n">
        <v>24</v>
      </c>
      <c r="DU10" s="2" t="n">
        <v>1200</v>
      </c>
      <c r="DV10" s="4" t="inlineStr">
        <f aca="true">TODAY()</f>
        <is>
          <t/>
        </is>
      </c>
      <c r="DW10" s="4"/>
      <c r="DX10" s="2" t="str">
        <f aca="false">IF(DW10="","",DV10-DW10)</f>
        <v/>
      </c>
      <c r="ET10" s="2" t="s">
        <v>173</v>
      </c>
      <c r="EU10" s="6" t="n">
        <v>4</v>
      </c>
      <c r="EV10" s="6" t="n">
        <v>375</v>
      </c>
      <c r="EW10" s="6" t="n">
        <v>3</v>
      </c>
      <c r="EX10" s="6" t="n">
        <v>375</v>
      </c>
      <c r="EY10" s="6"/>
      <c r="EZ10" s="6"/>
      <c r="FH10" s="2" t="n">
        <f aca="false">DT10</f>
        <v>24</v>
      </c>
      <c r="FI10" s="2" t="n">
        <f aca="false">BF10</f>
        <v>400</v>
      </c>
      <c r="FJ10" s="2" t="n">
        <f aca="false">DU10</f>
        <v>1200</v>
      </c>
      <c r="FK10" s="4" t="inlineStr">
        <f aca="false">E10</f>
        <is>
          <t/>
        </is>
      </c>
      <c r="FL10" s="2" t="str">
        <f aca="false">H10</f>
        <v>Active</v>
      </c>
      <c r="FM10" s="2" t="b">
        <f aca="false">L10</f>
        <v>0</v>
      </c>
      <c r="FN10" s="2" t="b">
        <f aca="false">M10</f>
        <v>0</v>
      </c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collapsed="false" customFormat="true" customHeight="false" hidden="false" ht="14" outlineLevel="0" r="11" s="2">
      <c r="A11" s="2" t="n">
        <v>9</v>
      </c>
      <c r="B11" s="2" t="s">
        <v>214</v>
      </c>
      <c r="C11" s="2" t="s">
        <v>158</v>
      </c>
      <c r="D11" s="2" t="s">
        <v>215</v>
      </c>
      <c r="E11" s="4" t="n">
        <v>23480</v>
      </c>
      <c r="F11" s="2" t="s">
        <v>215</v>
      </c>
      <c r="G11" s="2" t="n">
        <v>11111111119</v>
      </c>
      <c r="H11" s="2" t="s">
        <v>160</v>
      </c>
      <c r="I11" s="5" t="b">
        <f aca="false">TRUE()</f>
        <v>1</v>
      </c>
      <c r="J11" s="2" t="n">
        <v>61</v>
      </c>
      <c r="K11" s="2" t="n">
        <v>75</v>
      </c>
      <c r="L11" s="5" t="b">
        <f aca="false">FALSE()</f>
        <v>0</v>
      </c>
      <c r="M11" s="5" t="b">
        <f aca="false">FALSE()</f>
        <v>0</v>
      </c>
      <c r="N11" s="2" t="s">
        <v>211</v>
      </c>
      <c r="O11" s="2" t="s">
        <v>162</v>
      </c>
      <c r="P11" s="2" t="s">
        <v>212</v>
      </c>
      <c r="Q11" s="2" t="n">
        <v>6056056054</v>
      </c>
      <c r="S11" s="2" t="n">
        <v>6056056057</v>
      </c>
      <c r="T11" s="2" t="str">
        <f aca="false">N11&amp;+P11&amp;+"@sio.midco.net"</f>
        <v>MissedOpp@sio.midco.net</v>
      </c>
      <c r="U11" s="5" t="b">
        <f aca="false">TRUE()</f>
        <v>1</v>
      </c>
      <c r="V11" s="5" t="b">
        <f aca="false">TRUE()</f>
        <v>1</v>
      </c>
      <c r="W11" s="2" t="s">
        <v>213</v>
      </c>
      <c r="Y11" s="2" t="s">
        <v>166</v>
      </c>
      <c r="Z11" s="2" t="s">
        <v>167</v>
      </c>
      <c r="AA11" s="2" t="n">
        <v>57102</v>
      </c>
      <c r="AB11" s="2" t="n">
        <v>823456789</v>
      </c>
      <c r="AF11" s="2" t="n">
        <v>500</v>
      </c>
      <c r="AG11" s="2" t="n">
        <f aca="false">AF11*2</f>
        <v>1000</v>
      </c>
      <c r="AI11" s="2" t="n">
        <v>100</v>
      </c>
      <c r="AK11" s="2" t="s">
        <v>168</v>
      </c>
      <c r="AL11" s="2" t="s">
        <v>169</v>
      </c>
      <c r="AM11" s="2" t="n">
        <v>2.3</v>
      </c>
      <c r="AN11" s="2" t="n">
        <v>8</v>
      </c>
      <c r="AO11" s="5" t="b">
        <f aca="false">TRUE()</f>
        <v>1</v>
      </c>
      <c r="AP11" s="5" t="b">
        <f aca="false">TRUE()</f>
        <v>1</v>
      </c>
      <c r="AR11" s="2" t="s">
        <v>170</v>
      </c>
      <c r="AS11" s="2" t="s">
        <v>171</v>
      </c>
      <c r="AT11" s="5" t="b">
        <f aca="false">TRUE()</f>
        <v>1</v>
      </c>
      <c r="AU11" s="2" t="s">
        <v>172</v>
      </c>
      <c r="AV11" s="2" t="n">
        <v>61</v>
      </c>
      <c r="AW11" s="2" t="n">
        <v>75</v>
      </c>
      <c r="AX11" s="2" t="n">
        <v>61</v>
      </c>
      <c r="AY11" s="2" t="n">
        <v>75</v>
      </c>
      <c r="BF11" s="2" t="n">
        <v>600</v>
      </c>
      <c r="DT11" s="2" t="n">
        <v>25</v>
      </c>
      <c r="DU11" s="2" t="n">
        <v>1200</v>
      </c>
      <c r="DV11" s="4" t="inlineStr">
        <f aca="true">TODAY()</f>
        <is>
          <t/>
        </is>
      </c>
      <c r="DW11" s="4"/>
      <c r="DX11" s="2" t="str">
        <f aca="false">IF(DW11="","",DV11-DW11)</f>
        <v/>
      </c>
      <c r="ET11" s="2" t="s">
        <v>173</v>
      </c>
      <c r="EU11" s="6" t="n">
        <v>5</v>
      </c>
      <c r="EV11" s="6" t="n">
        <v>500</v>
      </c>
      <c r="EW11" s="6" t="n">
        <v>4</v>
      </c>
      <c r="EX11" s="6" t="n">
        <v>700</v>
      </c>
      <c r="EY11" s="6"/>
      <c r="EZ11" s="6"/>
      <c r="FH11" s="2" t="n">
        <f aca="false">DT11</f>
        <v>25</v>
      </c>
      <c r="FI11" s="2" t="n">
        <f aca="false">BF11</f>
        <v>600</v>
      </c>
      <c r="FJ11" s="2" t="n">
        <f aca="false">DU11</f>
        <v>1200</v>
      </c>
      <c r="FK11" s="4" t="inlineStr">
        <f aca="false">E11</f>
        <is>
          <t/>
        </is>
      </c>
      <c r="FL11" s="2" t="str">
        <f aca="false">H11</f>
        <v>Active</v>
      </c>
      <c r="FM11" s="2" t="b">
        <f aca="false">L11</f>
        <v>0</v>
      </c>
      <c r="FN11" s="2" t="b">
        <f aca="false">M11</f>
        <v>0</v>
      </c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collapsed="false" customFormat="true" customHeight="false" hidden="false" ht="14" outlineLevel="0" r="12" s="2">
      <c r="A12" s="2" t="n">
        <v>10</v>
      </c>
      <c r="B12" s="2" t="s">
        <v>216</v>
      </c>
      <c r="C12" s="2" t="s">
        <v>158</v>
      </c>
      <c r="D12" s="2" t="s">
        <v>217</v>
      </c>
      <c r="E12" s="4" t="n">
        <v>32937</v>
      </c>
      <c r="F12" s="2" t="str">
        <f aca="false">D12</f>
        <v>1034567812345678</v>
      </c>
      <c r="G12" s="2" t="n">
        <v>11111111120</v>
      </c>
      <c r="H12" s="2" t="s">
        <v>218</v>
      </c>
      <c r="I12" s="5" t="b">
        <f aca="false">TRUE()</f>
        <v>1</v>
      </c>
      <c r="J12" s="2" t="n">
        <v>61</v>
      </c>
      <c r="K12" s="2" t="n">
        <v>75</v>
      </c>
      <c r="L12" s="5" t="b">
        <f aca="false">FALSE()</f>
        <v>0</v>
      </c>
      <c r="M12" s="5" t="b">
        <f aca="false">FALSE()</f>
        <v>0</v>
      </c>
      <c r="N12" s="2" t="s">
        <v>189</v>
      </c>
      <c r="O12" s="2" t="s">
        <v>162</v>
      </c>
      <c r="P12" s="2" t="s">
        <v>190</v>
      </c>
      <c r="Q12" s="2" t="n">
        <v>6054222220</v>
      </c>
      <c r="S12" s="2" t="n">
        <v>6053111230</v>
      </c>
      <c r="T12" s="2" t="str">
        <f aca="false">N12&amp;+P12&amp;+"@sio.midco.net"</f>
        <v>BrainDead@sio.midco.net</v>
      </c>
      <c r="U12" s="5" t="b">
        <f aca="false">TRUE()</f>
        <v>1</v>
      </c>
      <c r="V12" s="5" t="b">
        <f aca="false">TRUE()</f>
        <v>1</v>
      </c>
      <c r="W12" s="2" t="s">
        <v>191</v>
      </c>
      <c r="Y12" s="2" t="s">
        <v>166</v>
      </c>
      <c r="Z12" s="2" t="s">
        <v>167</v>
      </c>
      <c r="AA12" s="2" t="n">
        <v>57102</v>
      </c>
      <c r="AB12" s="2" t="n">
        <v>423456789</v>
      </c>
      <c r="AF12" s="2" t="n">
        <v>600</v>
      </c>
      <c r="AG12" s="2" t="n">
        <f aca="false">AF12*2</f>
        <v>1200</v>
      </c>
      <c r="AI12" s="2" t="n">
        <v>600</v>
      </c>
      <c r="AK12" s="2" t="s">
        <v>168</v>
      </c>
      <c r="AL12" s="2" t="s">
        <v>169</v>
      </c>
      <c r="AM12" s="2" t="n">
        <v>2.3</v>
      </c>
      <c r="AN12" s="2" t="n">
        <v>4</v>
      </c>
      <c r="AO12" s="5" t="b">
        <f aca="false">TRUE()</f>
        <v>1</v>
      </c>
      <c r="AP12" s="5" t="b">
        <f aca="false">TRUE()</f>
        <v>1</v>
      </c>
      <c r="AR12" s="2" t="s">
        <v>170</v>
      </c>
      <c r="AS12" s="2" t="s">
        <v>171</v>
      </c>
      <c r="AT12" s="5" t="b">
        <f aca="false">TRUE()</f>
        <v>1</v>
      </c>
      <c r="AU12" s="2" t="s">
        <v>172</v>
      </c>
      <c r="AV12" s="2" t="n">
        <v>61</v>
      </c>
      <c r="AW12" s="2" t="n">
        <v>75</v>
      </c>
      <c r="AX12" s="2" t="n">
        <v>61</v>
      </c>
      <c r="AY12" s="2" t="n">
        <v>75</v>
      </c>
      <c r="BF12" s="2" t="n">
        <v>450</v>
      </c>
      <c r="DT12" s="2" t="n">
        <v>6</v>
      </c>
      <c r="DU12" s="2" t="n">
        <v>1200</v>
      </c>
      <c r="DV12" s="4" t="inlineStr">
        <f aca="true">TODAY()</f>
        <is>
          <t/>
        </is>
      </c>
      <c r="DW12" s="4"/>
      <c r="DX12" s="2" t="str">
        <f aca="false">IF(DW12="","",DV12-DW12)</f>
        <v/>
      </c>
      <c r="ET12" s="2" t="s">
        <v>202</v>
      </c>
      <c r="EU12" s="6"/>
      <c r="EV12" s="6"/>
      <c r="EW12" s="6"/>
      <c r="EX12" s="6"/>
      <c r="EY12" s="6"/>
      <c r="EZ12" s="6"/>
      <c r="FA12" s="2" t="s">
        <v>218</v>
      </c>
      <c r="FH12" s="2" t="n">
        <f aca="false">DT12</f>
        <v>6</v>
      </c>
      <c r="FI12" s="2" t="n">
        <f aca="false">BF12</f>
        <v>450</v>
      </c>
      <c r="FJ12" s="2" t="n">
        <f aca="false">DU12</f>
        <v>1200</v>
      </c>
      <c r="FK12" s="4" t="inlineStr">
        <f aca="false">E12</f>
        <is>
          <t/>
        </is>
      </c>
      <c r="FL12" s="2" t="str">
        <f aca="false">H12</f>
        <v>Not Active</v>
      </c>
      <c r="FM12" s="2" t="b">
        <f aca="false">L12</f>
        <v>0</v>
      </c>
      <c r="FN12" s="2" t="b">
        <f aca="false">M12</f>
        <v>0</v>
      </c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collapsed="false" customFormat="true" customHeight="false" hidden="false" ht="14" outlineLevel="0" r="13" s="2">
      <c r="A13" s="2" t="n">
        <v>11</v>
      </c>
      <c r="B13" s="2" t="s">
        <v>219</v>
      </c>
      <c r="C13" s="2" t="s">
        <v>158</v>
      </c>
      <c r="D13" s="2" t="s">
        <v>217</v>
      </c>
      <c r="E13" s="4" t="n">
        <v>32937</v>
      </c>
      <c r="F13" s="2" t="str">
        <f aca="false">D13</f>
        <v>1034567812345678</v>
      </c>
      <c r="G13" s="2" t="n">
        <v>11111111121</v>
      </c>
      <c r="H13" s="2" t="s">
        <v>160</v>
      </c>
      <c r="I13" s="5" t="b">
        <f aca="false">TRUE()</f>
        <v>1</v>
      </c>
      <c r="J13" s="2" t="n">
        <v>61</v>
      </c>
      <c r="K13" s="2" t="n">
        <v>75</v>
      </c>
      <c r="L13" s="5" t="b">
        <f aca="false">FALSE()</f>
        <v>0</v>
      </c>
      <c r="M13" s="5" t="b">
        <f aca="false">TRUE()</f>
        <v>1</v>
      </c>
      <c r="N13" s="2" t="s">
        <v>189</v>
      </c>
      <c r="O13" s="2" t="s">
        <v>162</v>
      </c>
      <c r="P13" s="2" t="s">
        <v>190</v>
      </c>
      <c r="Q13" s="2" t="n">
        <v>6054222220</v>
      </c>
      <c r="S13" s="2" t="n">
        <v>6053111230</v>
      </c>
      <c r="T13" s="2" t="str">
        <f aca="false">N13&amp;+P13&amp;+"@sio.midco.net"</f>
        <v>BrainDead@sio.midco.net</v>
      </c>
      <c r="U13" s="5" t="b">
        <f aca="false">TRUE()</f>
        <v>1</v>
      </c>
      <c r="V13" s="5" t="b">
        <f aca="false">TRUE()</f>
        <v>1</v>
      </c>
      <c r="W13" s="2" t="s">
        <v>191</v>
      </c>
      <c r="Y13" s="2" t="s">
        <v>166</v>
      </c>
      <c r="Z13" s="2" t="s">
        <v>167</v>
      </c>
      <c r="AA13" s="2" t="n">
        <v>57102</v>
      </c>
      <c r="AB13" s="2" t="n">
        <v>423456789</v>
      </c>
      <c r="AF13" s="2" t="n">
        <v>600</v>
      </c>
      <c r="AG13" s="2" t="n">
        <f aca="false">AF13*2</f>
        <v>1200</v>
      </c>
      <c r="AI13" s="2" t="n">
        <v>600</v>
      </c>
      <c r="AK13" s="2" t="s">
        <v>168</v>
      </c>
      <c r="AL13" s="2" t="s">
        <v>169</v>
      </c>
      <c r="AM13" s="2" t="n">
        <v>2.3</v>
      </c>
      <c r="AN13" s="2" t="n">
        <v>4</v>
      </c>
      <c r="AO13" s="5" t="b">
        <f aca="false">TRUE()</f>
        <v>1</v>
      </c>
      <c r="AP13" s="5" t="b">
        <f aca="false">TRUE()</f>
        <v>1</v>
      </c>
      <c r="AR13" s="2" t="s">
        <v>170</v>
      </c>
      <c r="AS13" s="2" t="s">
        <v>171</v>
      </c>
      <c r="AT13" s="5" t="b">
        <f aca="false">TRUE()</f>
        <v>1</v>
      </c>
      <c r="AU13" s="2" t="s">
        <v>172</v>
      </c>
      <c r="AV13" s="2" t="n">
        <v>61</v>
      </c>
      <c r="AW13" s="2" t="n">
        <v>75</v>
      </c>
      <c r="AX13" s="2" t="n">
        <v>61</v>
      </c>
      <c r="AY13" s="2" t="n">
        <v>75</v>
      </c>
      <c r="BF13" s="2" t="n">
        <v>450</v>
      </c>
      <c r="DT13" s="2" t="n">
        <v>6</v>
      </c>
      <c r="DU13" s="2" t="n">
        <v>1200</v>
      </c>
      <c r="DV13" s="4" t="inlineStr">
        <f aca="true">TODAY()</f>
        <is>
          <t/>
        </is>
      </c>
      <c r="DW13" s="4"/>
      <c r="DX13" s="2" t="str">
        <f aca="false">IF(DW13="","",DV13-DW13)</f>
        <v/>
      </c>
      <c r="ET13" s="2" t="s">
        <v>202</v>
      </c>
      <c r="EU13" s="6"/>
      <c r="EV13" s="6"/>
      <c r="EW13" s="6"/>
      <c r="EX13" s="6"/>
      <c r="EY13" s="6"/>
      <c r="EZ13" s="6"/>
      <c r="FA13" s="2" t="s">
        <v>220</v>
      </c>
      <c r="FH13" s="2" t="n">
        <f aca="false">DT13</f>
        <v>6</v>
      </c>
      <c r="FI13" s="2" t="n">
        <f aca="false">BF13</f>
        <v>450</v>
      </c>
      <c r="FJ13" s="2" t="n">
        <f aca="false">DU13</f>
        <v>1200</v>
      </c>
      <c r="FK13" s="4" t="inlineStr">
        <f aca="false">E13</f>
        <is>
          <t/>
        </is>
      </c>
      <c r="FL13" s="2" t="str">
        <f aca="false">H13</f>
        <v>Active</v>
      </c>
      <c r="FM13" s="2" t="b">
        <f aca="false">L13</f>
        <v>0</v>
      </c>
      <c r="FN13" s="2" t="b">
        <f aca="false">M13</f>
        <v>1</v>
      </c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collapsed="false" customFormat="true" customHeight="false" hidden="false" ht="14" outlineLevel="0" r="14" s="2">
      <c r="A14" s="2" t="n">
        <v>12</v>
      </c>
      <c r="B14" s="2" t="s">
        <v>221</v>
      </c>
      <c r="C14" s="2" t="s">
        <v>158</v>
      </c>
      <c r="D14" s="2" t="s">
        <v>217</v>
      </c>
      <c r="E14" s="4" t="n">
        <v>32937</v>
      </c>
      <c r="F14" s="2" t="str">
        <f aca="false">D14</f>
        <v>1034567812345678</v>
      </c>
      <c r="G14" s="2" t="n">
        <v>11111111122</v>
      </c>
      <c r="H14" s="2" t="s">
        <v>160</v>
      </c>
      <c r="I14" s="5" t="b">
        <f aca="false">TRUE()</f>
        <v>1</v>
      </c>
      <c r="J14" s="2" t="n">
        <v>61</v>
      </c>
      <c r="K14" s="2" t="n">
        <v>75</v>
      </c>
      <c r="L14" s="5" t="b">
        <f aca="false">TRUE()</f>
        <v>1</v>
      </c>
      <c r="M14" s="5" t="b">
        <f aca="false">FALSE()</f>
        <v>0</v>
      </c>
      <c r="N14" s="2" t="s">
        <v>189</v>
      </c>
      <c r="O14" s="2" t="s">
        <v>162</v>
      </c>
      <c r="P14" s="2" t="s">
        <v>190</v>
      </c>
      <c r="Q14" s="2" t="n">
        <v>6054222220</v>
      </c>
      <c r="S14" s="2" t="n">
        <v>6053111230</v>
      </c>
      <c r="T14" s="2" t="str">
        <f aca="false">N14&amp;+P14&amp;+"@sio.midco.net"</f>
        <v>BrainDead@sio.midco.net</v>
      </c>
      <c r="U14" s="5" t="b">
        <f aca="false">TRUE()</f>
        <v>1</v>
      </c>
      <c r="V14" s="5" t="b">
        <f aca="false">TRUE()</f>
        <v>1</v>
      </c>
      <c r="W14" s="2" t="s">
        <v>191</v>
      </c>
      <c r="Y14" s="2" t="s">
        <v>166</v>
      </c>
      <c r="Z14" s="2" t="s">
        <v>167</v>
      </c>
      <c r="AA14" s="2" t="n">
        <v>57102</v>
      </c>
      <c r="AB14" s="2" t="n">
        <v>423456789</v>
      </c>
      <c r="AF14" s="2" t="n">
        <v>600</v>
      </c>
      <c r="AG14" s="2" t="n">
        <f aca="false">AF14*2</f>
        <v>1200</v>
      </c>
      <c r="AI14" s="2" t="n">
        <v>600</v>
      </c>
      <c r="AK14" s="2" t="s">
        <v>168</v>
      </c>
      <c r="AL14" s="2" t="s">
        <v>169</v>
      </c>
      <c r="AM14" s="2" t="n">
        <v>2.3</v>
      </c>
      <c r="AN14" s="2" t="n">
        <v>4</v>
      </c>
      <c r="AO14" s="5" t="b">
        <f aca="false">TRUE()</f>
        <v>1</v>
      </c>
      <c r="AP14" s="5" t="b">
        <f aca="false">TRUE()</f>
        <v>1</v>
      </c>
      <c r="AR14" s="2" t="s">
        <v>170</v>
      </c>
      <c r="AS14" s="2" t="s">
        <v>171</v>
      </c>
      <c r="AT14" s="5" t="b">
        <f aca="false">TRUE()</f>
        <v>1</v>
      </c>
      <c r="AU14" s="2" t="s">
        <v>172</v>
      </c>
      <c r="AV14" s="2" t="n">
        <v>61</v>
      </c>
      <c r="AW14" s="2" t="n">
        <v>75</v>
      </c>
      <c r="AX14" s="2" t="n">
        <v>61</v>
      </c>
      <c r="AY14" s="2" t="n">
        <v>75</v>
      </c>
      <c r="BF14" s="2" t="n">
        <v>450</v>
      </c>
      <c r="DT14" s="2" t="n">
        <v>6</v>
      </c>
      <c r="DU14" s="2" t="n">
        <v>1200</v>
      </c>
      <c r="DV14" s="4" t="inlineStr">
        <f aca="true">TODAY()</f>
        <is>
          <t/>
        </is>
      </c>
      <c r="DW14" s="4"/>
      <c r="DX14" s="2" t="str">
        <f aca="false">IF(DW14="","",DV14-DW14)</f>
        <v/>
      </c>
      <c r="ET14" s="2" t="s">
        <v>202</v>
      </c>
      <c r="EU14" s="6"/>
      <c r="EV14" s="6"/>
      <c r="EW14" s="6"/>
      <c r="EX14" s="6"/>
      <c r="EY14" s="6"/>
      <c r="EZ14" s="6"/>
      <c r="FA14" s="2" t="s">
        <v>222</v>
      </c>
      <c r="FH14" s="2" t="n">
        <f aca="false">DT14</f>
        <v>6</v>
      </c>
      <c r="FI14" s="2" t="n">
        <f aca="false">BF14</f>
        <v>450</v>
      </c>
      <c r="FJ14" s="2" t="n">
        <f aca="false">DU14</f>
        <v>1200</v>
      </c>
      <c r="FK14" s="4" t="inlineStr">
        <f aca="false">E14</f>
        <is>
          <t/>
        </is>
      </c>
      <c r="FL14" s="2" t="str">
        <f aca="false">H14</f>
        <v>Active</v>
      </c>
      <c r="FM14" s="2" t="b">
        <f aca="false">L14</f>
        <v>1</v>
      </c>
      <c r="FN14" s="2" t="b">
        <f aca="false">M14</f>
        <v>0</v>
      </c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collapsed="false" customFormat="true" customHeight="false" hidden="false" ht="14" outlineLevel="0" r="15" s="2">
      <c r="A15" s="2" t="n">
        <v>13</v>
      </c>
      <c r="B15" s="2" t="s">
        <v>223</v>
      </c>
      <c r="C15" s="2" t="s">
        <v>158</v>
      </c>
      <c r="D15" s="2" t="s">
        <v>217</v>
      </c>
      <c r="E15" s="4" t="n">
        <v>32937</v>
      </c>
      <c r="F15" s="2" t="str">
        <f aca="false">D15</f>
        <v>1034567812345678</v>
      </c>
      <c r="G15" s="2" t="n">
        <v>11111111123</v>
      </c>
      <c r="H15" s="2" t="s">
        <v>160</v>
      </c>
      <c r="I15" s="5" t="b">
        <f aca="false">TRUE()</f>
        <v>1</v>
      </c>
      <c r="J15" s="2" t="n">
        <v>61</v>
      </c>
      <c r="K15" s="2" t="n">
        <v>75</v>
      </c>
      <c r="L15" s="5" t="b">
        <f aca="false">FALSE()</f>
        <v>0</v>
      </c>
      <c r="M15" s="5" t="b">
        <f aca="false">FALSE()</f>
        <v>0</v>
      </c>
      <c r="N15" s="2" t="s">
        <v>189</v>
      </c>
      <c r="O15" s="2" t="s">
        <v>162</v>
      </c>
      <c r="P15" s="2" t="s">
        <v>190</v>
      </c>
      <c r="Q15" s="2" t="n">
        <v>6054222220</v>
      </c>
      <c r="S15" s="2" t="n">
        <v>6053111230</v>
      </c>
      <c r="T15" s="2" t="str">
        <f aca="false">N15&amp;+P15&amp;+"@sio.midco.net"</f>
        <v>BrainDead@sio.midco.net</v>
      </c>
      <c r="U15" s="5" t="b">
        <f aca="false">TRUE()</f>
        <v>1</v>
      </c>
      <c r="V15" s="5" t="b">
        <f aca="false">TRUE()</f>
        <v>1</v>
      </c>
      <c r="W15" s="2" t="s">
        <v>191</v>
      </c>
      <c r="Y15" s="2" t="s">
        <v>166</v>
      </c>
      <c r="Z15" s="2" t="s">
        <v>167</v>
      </c>
      <c r="AA15" s="2" t="n">
        <v>57102</v>
      </c>
      <c r="AB15" s="2" t="n">
        <v>423456789</v>
      </c>
      <c r="AF15" s="2" t="n">
        <v>600</v>
      </c>
      <c r="AG15" s="2" t="n">
        <f aca="false">AF15*2</f>
        <v>1200</v>
      </c>
      <c r="AI15" s="2" t="n">
        <v>600</v>
      </c>
      <c r="AK15" s="2" t="s">
        <v>168</v>
      </c>
      <c r="AL15" s="2" t="s">
        <v>169</v>
      </c>
      <c r="AM15" s="2" t="n">
        <v>2.3</v>
      </c>
      <c r="AN15" s="2" t="n">
        <v>4</v>
      </c>
      <c r="AO15" s="5" t="b">
        <f aca="false">TRUE()</f>
        <v>1</v>
      </c>
      <c r="AP15" s="5" t="b">
        <f aca="false">TRUE()</f>
        <v>1</v>
      </c>
      <c r="AR15" s="2" t="s">
        <v>170</v>
      </c>
      <c r="AS15" s="2" t="s">
        <v>171</v>
      </c>
      <c r="AT15" s="5" t="b">
        <f aca="false">FALSE()</f>
        <v>0</v>
      </c>
      <c r="AU15" s="2" t="s">
        <v>172</v>
      </c>
      <c r="AV15" s="2" t="n">
        <v>61</v>
      </c>
      <c r="AW15" s="2" t="n">
        <v>75</v>
      </c>
      <c r="AX15" s="2" t="n">
        <v>61</v>
      </c>
      <c r="AY15" s="2" t="n">
        <v>75</v>
      </c>
      <c r="BF15" s="2" t="n">
        <v>450</v>
      </c>
      <c r="DT15" s="2" t="n">
        <v>6</v>
      </c>
      <c r="DU15" s="2" t="n">
        <v>1200</v>
      </c>
      <c r="DV15" s="4" t="inlineStr">
        <f aca="true">TODAY()</f>
        <is>
          <t/>
        </is>
      </c>
      <c r="DW15" s="4"/>
      <c r="DX15" s="2" t="str">
        <f aca="false">IF(DW15="","",DV15-DW15)</f>
        <v/>
      </c>
      <c r="ET15" s="2" t="s">
        <v>202</v>
      </c>
      <c r="EU15" s="6"/>
      <c r="EV15" s="6"/>
      <c r="EW15" s="6"/>
      <c r="EX15" s="6"/>
      <c r="EY15" s="6"/>
      <c r="EZ15" s="6"/>
      <c r="FA15" s="2" t="s">
        <v>224</v>
      </c>
      <c r="FH15" s="2" t="n">
        <f aca="false">DT15</f>
        <v>6</v>
      </c>
      <c r="FI15" s="2" t="n">
        <f aca="false">BF15</f>
        <v>450</v>
      </c>
      <c r="FJ15" s="2" t="n">
        <f aca="false">DU15</f>
        <v>1200</v>
      </c>
      <c r="FK15" s="4" t="inlineStr">
        <f aca="false">E15</f>
        <is>
          <t/>
        </is>
      </c>
      <c r="FL15" s="2" t="str">
        <f aca="false">H15</f>
        <v>Active</v>
      </c>
      <c r="FM15" s="2" t="b">
        <f aca="false">L15</f>
        <v>0</v>
      </c>
      <c r="FN15" s="2" t="b">
        <f aca="false">M15</f>
        <v>0</v>
      </c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collapsed="false" customFormat="true" customHeight="false" hidden="false" ht="14" outlineLevel="0" r="16" s="2">
      <c r="A16" s="2" t="n">
        <v>14</v>
      </c>
      <c r="B16" s="2" t="s">
        <v>225</v>
      </c>
      <c r="C16" s="2" t="s">
        <v>158</v>
      </c>
      <c r="D16" s="2" t="s">
        <v>217</v>
      </c>
      <c r="E16" s="4" t="n">
        <v>32937</v>
      </c>
      <c r="F16" s="2" t="str">
        <f aca="false">D16</f>
        <v>1034567812345678</v>
      </c>
      <c r="G16" s="2" t="n">
        <v>11111111124</v>
      </c>
      <c r="H16" s="2" t="s">
        <v>160</v>
      </c>
      <c r="I16" s="5" t="b">
        <f aca="false">TRUE()</f>
        <v>1</v>
      </c>
      <c r="J16" s="2" t="n">
        <v>61</v>
      </c>
      <c r="K16" s="2" t="n">
        <v>75</v>
      </c>
      <c r="L16" s="5" t="b">
        <f aca="false">FALSE()</f>
        <v>0</v>
      </c>
      <c r="M16" s="5" t="b">
        <f aca="false">FALSE()</f>
        <v>0</v>
      </c>
      <c r="N16" s="2" t="s">
        <v>189</v>
      </c>
      <c r="O16" s="2" t="s">
        <v>162</v>
      </c>
      <c r="P16" s="2" t="s">
        <v>190</v>
      </c>
      <c r="Q16" s="2" t="n">
        <v>6054222220</v>
      </c>
      <c r="S16" s="2" t="n">
        <v>6053111230</v>
      </c>
      <c r="T16" s="2" t="str">
        <f aca="false">N16&amp;+P16&amp;+"@sio.midco.net"</f>
        <v>BrainDead@sio.midco.net</v>
      </c>
      <c r="U16" s="5" t="b">
        <f aca="false">TRUE()</f>
        <v>1</v>
      </c>
      <c r="V16" s="5" t="b">
        <f aca="false">TRUE()</f>
        <v>1</v>
      </c>
      <c r="W16" s="2" t="s">
        <v>191</v>
      </c>
      <c r="Y16" s="2" t="s">
        <v>166</v>
      </c>
      <c r="Z16" s="2" t="s">
        <v>167</v>
      </c>
      <c r="AA16" s="2" t="n">
        <v>57102</v>
      </c>
      <c r="AB16" s="2" t="n">
        <v>423456789</v>
      </c>
      <c r="AF16" s="2" t="n">
        <v>600</v>
      </c>
      <c r="AG16" s="2" t="n">
        <f aca="false">AF16*2</f>
        <v>1200</v>
      </c>
      <c r="AI16" s="2" t="n">
        <v>600</v>
      </c>
      <c r="AK16" s="2" t="s">
        <v>168</v>
      </c>
      <c r="AL16" s="2" t="s">
        <v>169</v>
      </c>
      <c r="AM16" s="2" t="n">
        <v>2.3</v>
      </c>
      <c r="AN16" s="2" t="n">
        <v>4</v>
      </c>
      <c r="AO16" s="5" t="b">
        <f aca="false">TRUE()</f>
        <v>1</v>
      </c>
      <c r="AP16" s="5" t="b">
        <f aca="false">TRUE()</f>
        <v>1</v>
      </c>
      <c r="AR16" s="2" t="s">
        <v>170</v>
      </c>
      <c r="AS16" s="2" t="s">
        <v>171</v>
      </c>
      <c r="AT16" s="5" t="b">
        <f aca="false">TRUE()</f>
        <v>1</v>
      </c>
      <c r="AU16" s="2" t="s">
        <v>172</v>
      </c>
      <c r="AV16" s="2" t="n">
        <v>61</v>
      </c>
      <c r="AW16" s="2" t="n">
        <v>75</v>
      </c>
      <c r="AX16" s="2" t="n">
        <v>61</v>
      </c>
      <c r="AY16" s="2" t="n">
        <v>75</v>
      </c>
      <c r="BF16" s="2" t="n">
        <v>249</v>
      </c>
      <c r="DT16" s="2" t="n">
        <v>1</v>
      </c>
      <c r="DU16" s="2" t="n">
        <v>1200</v>
      </c>
      <c r="DV16" s="4" t="inlineStr">
        <f aca="true">TODAY()</f>
        <is>
          <t/>
        </is>
      </c>
      <c r="DW16" s="4"/>
      <c r="DX16" s="2" t="str">
        <f aca="false">IF(DW16="","",DV16-DW16)</f>
        <v/>
      </c>
      <c r="ET16" s="2" t="s">
        <v>185</v>
      </c>
      <c r="EU16" s="6"/>
      <c r="EV16" s="6"/>
      <c r="EW16" s="6"/>
      <c r="EX16" s="6"/>
      <c r="EY16" s="6"/>
      <c r="EZ16" s="6"/>
      <c r="FA16" s="2" t="s">
        <v>226</v>
      </c>
      <c r="FH16" s="2" t="n">
        <f aca="false">DT16</f>
        <v>1</v>
      </c>
      <c r="FI16" s="2" t="n">
        <f aca="false">BF16</f>
        <v>249</v>
      </c>
      <c r="FJ16" s="2" t="n">
        <f aca="false">DU16</f>
        <v>1200</v>
      </c>
      <c r="FK16" s="4" t="inlineStr">
        <f aca="false">E16</f>
        <is>
          <t/>
        </is>
      </c>
      <c r="FL16" s="2" t="str">
        <f aca="false">H16</f>
        <v>Active</v>
      </c>
      <c r="FM16" s="2" t="b">
        <f aca="false">L16</f>
        <v>0</v>
      </c>
      <c r="FN16" s="2" t="b">
        <f aca="false">M16</f>
        <v>0</v>
      </c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collapsed="false" customFormat="true" customHeight="false" hidden="false" ht="14" outlineLevel="0" r="17" s="2">
      <c r="A17" s="2" t="n">
        <v>15</v>
      </c>
      <c r="B17" s="2" t="s">
        <v>187</v>
      </c>
      <c r="C17" s="2" t="s">
        <v>158</v>
      </c>
      <c r="D17" s="2" t="s">
        <v>217</v>
      </c>
      <c r="E17" s="4" t="n">
        <v>32937</v>
      </c>
      <c r="F17" s="2" t="str">
        <f aca="false">D17</f>
        <v>1034567812345678</v>
      </c>
      <c r="G17" s="2" t="n">
        <v>11111111125</v>
      </c>
      <c r="H17" s="2" t="s">
        <v>160</v>
      </c>
      <c r="I17" s="5" t="b">
        <f aca="false">TRUE()</f>
        <v>1</v>
      </c>
      <c r="J17" s="2" t="n">
        <v>61</v>
      </c>
      <c r="K17" s="2" t="n">
        <v>75</v>
      </c>
      <c r="L17" s="5" t="b">
        <f aca="false">TRUE()</f>
        <v>1</v>
      </c>
      <c r="M17" s="5" t="b">
        <f aca="false">FALSE()</f>
        <v>0</v>
      </c>
      <c r="N17" s="2" t="s">
        <v>189</v>
      </c>
      <c r="O17" s="2" t="s">
        <v>162</v>
      </c>
      <c r="P17" s="2" t="s">
        <v>190</v>
      </c>
      <c r="Q17" s="2" t="n">
        <v>6054222220</v>
      </c>
      <c r="S17" s="2" t="n">
        <v>6053111230</v>
      </c>
      <c r="T17" s="2" t="str">
        <f aca="false">N17&amp;+P17&amp;+"@sio.midco.net"</f>
        <v>BrainDead@sio.midco.net</v>
      </c>
      <c r="U17" s="5" t="b">
        <f aca="false">TRUE()</f>
        <v>1</v>
      </c>
      <c r="V17" s="5" t="b">
        <f aca="false">TRUE()</f>
        <v>1</v>
      </c>
      <c r="W17" s="2" t="s">
        <v>191</v>
      </c>
      <c r="Y17" s="2" t="s">
        <v>166</v>
      </c>
      <c r="Z17" s="2" t="s">
        <v>167</v>
      </c>
      <c r="AA17" s="2" t="n">
        <v>57102</v>
      </c>
      <c r="AB17" s="2" t="n">
        <v>423456789</v>
      </c>
      <c r="AF17" s="2" t="n">
        <v>600</v>
      </c>
      <c r="AG17" s="2" t="n">
        <f aca="false">AF17*2</f>
        <v>1200</v>
      </c>
      <c r="AI17" s="2" t="n">
        <v>600</v>
      </c>
      <c r="AK17" s="2" t="s">
        <v>168</v>
      </c>
      <c r="AL17" s="2" t="s">
        <v>169</v>
      </c>
      <c r="AM17" s="2" t="n">
        <v>2.3</v>
      </c>
      <c r="AN17" s="2" t="n">
        <v>4</v>
      </c>
      <c r="AO17" s="5" t="b">
        <f aca="false">TRUE()</f>
        <v>1</v>
      </c>
      <c r="AP17" s="5" t="b">
        <f aca="false">TRUE()</f>
        <v>1</v>
      </c>
      <c r="AR17" s="2" t="s">
        <v>170</v>
      </c>
      <c r="AS17" s="2" t="s">
        <v>171</v>
      </c>
      <c r="AT17" s="5" t="b">
        <f aca="false">TRUE()</f>
        <v>1</v>
      </c>
      <c r="AU17" s="2" t="s">
        <v>172</v>
      </c>
      <c r="AV17" s="2" t="n">
        <v>61</v>
      </c>
      <c r="AW17" s="2" t="n">
        <v>75</v>
      </c>
      <c r="AX17" s="2" t="n">
        <v>61</v>
      </c>
      <c r="AY17" s="2" t="n">
        <v>75</v>
      </c>
      <c r="BF17" s="2" t="n">
        <v>450</v>
      </c>
      <c r="DT17" s="2" t="n">
        <v>6</v>
      </c>
      <c r="DU17" s="2" t="n">
        <v>1200</v>
      </c>
      <c r="DV17" s="4" t="inlineStr">
        <f aca="true">TODAY()</f>
        <is>
          <t/>
        </is>
      </c>
      <c r="DW17" s="4"/>
      <c r="DX17" s="2" t="str">
        <f aca="false">IF(DW17="","",DV17-DW17)</f>
        <v/>
      </c>
      <c r="ET17" s="2" t="s">
        <v>202</v>
      </c>
      <c r="EU17" s="6"/>
      <c r="EV17" s="6"/>
      <c r="EW17" s="6"/>
      <c r="EX17" s="6"/>
      <c r="EY17" s="6"/>
      <c r="EZ17" s="6"/>
      <c r="FA17" s="2" t="s">
        <v>222</v>
      </c>
      <c r="FH17" s="2" t="n">
        <f aca="false">DT17</f>
        <v>6</v>
      </c>
      <c r="FI17" s="2" t="n">
        <f aca="false">BF17</f>
        <v>450</v>
      </c>
      <c r="FJ17" s="2" t="n">
        <f aca="false">DU17</f>
        <v>1200</v>
      </c>
      <c r="FK17" s="4" t="inlineStr">
        <f aca="false">E17</f>
        <is>
          <t/>
        </is>
      </c>
      <c r="FL17" s="2" t="str">
        <f aca="false">H17</f>
        <v>Active</v>
      </c>
      <c r="FM17" s="2" t="b">
        <f aca="false">L17</f>
        <v>1</v>
      </c>
      <c r="FN17" s="2" t="b">
        <f aca="false">M17</f>
        <v>0</v>
      </c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collapsed="false" customFormat="true" customHeight="false" hidden="false" ht="14" outlineLevel="0" r="18" s="2">
      <c r="A18" s="2" t="n">
        <v>16</v>
      </c>
      <c r="B18" s="2" t="s">
        <v>227</v>
      </c>
      <c r="C18" s="2" t="s">
        <v>158</v>
      </c>
      <c r="D18" s="2" t="s">
        <v>159</v>
      </c>
      <c r="E18" s="4" t="n">
        <v>29222</v>
      </c>
      <c r="F18" s="2" t="s">
        <v>159</v>
      </c>
      <c r="G18" s="2" t="n">
        <v>11111111126</v>
      </c>
      <c r="H18" s="2" t="s">
        <v>160</v>
      </c>
      <c r="I18" s="5" t="b">
        <f aca="false">TRUE()</f>
        <v>1</v>
      </c>
      <c r="J18" s="2" t="n">
        <v>61</v>
      </c>
      <c r="K18" s="2" t="n">
        <v>75</v>
      </c>
      <c r="L18" s="5" t="b">
        <f aca="false">FALSE()</f>
        <v>0</v>
      </c>
      <c r="M18" s="5" t="b">
        <f aca="false">FALSE()</f>
        <v>0</v>
      </c>
      <c r="N18" s="2" t="s">
        <v>161</v>
      </c>
      <c r="O18" s="2" t="s">
        <v>162</v>
      </c>
      <c r="P18" s="2" t="s">
        <v>163</v>
      </c>
      <c r="Q18" s="2" t="n">
        <v>6051234567</v>
      </c>
      <c r="S18" s="2" t="n">
        <v>6051111234</v>
      </c>
      <c r="T18" s="2" t="s">
        <v>164</v>
      </c>
      <c r="U18" s="5" t="b">
        <f aca="false">TRUE()</f>
        <v>1</v>
      </c>
      <c r="V18" s="5" t="b">
        <f aca="false">TRUE()</f>
        <v>1</v>
      </c>
      <c r="W18" s="2" t="s">
        <v>165</v>
      </c>
      <c r="Y18" s="2" t="s">
        <v>166</v>
      </c>
      <c r="Z18" s="2" t="s">
        <v>167</v>
      </c>
      <c r="AA18" s="2" t="n">
        <v>57102</v>
      </c>
      <c r="AB18" s="2" t="n">
        <v>123456789</v>
      </c>
      <c r="AF18" s="2" t="n">
        <v>1500</v>
      </c>
      <c r="AG18" s="2" t="n">
        <f aca="false">AF18*2</f>
        <v>3000</v>
      </c>
      <c r="AI18" s="2" t="n">
        <v>1000</v>
      </c>
      <c r="AK18" s="2" t="s">
        <v>168</v>
      </c>
      <c r="AL18" s="2" t="s">
        <v>169</v>
      </c>
      <c r="AM18" s="2" t="n">
        <v>2.3</v>
      </c>
      <c r="AN18" s="2" t="n">
        <v>1</v>
      </c>
      <c r="AO18" s="5" t="b">
        <f aca="false">TRUE()</f>
        <v>1</v>
      </c>
      <c r="AP18" s="5" t="b">
        <f aca="false">TRUE()</f>
        <v>1</v>
      </c>
      <c r="AR18" s="2" t="s">
        <v>170</v>
      </c>
      <c r="AS18" s="2" t="s">
        <v>171</v>
      </c>
      <c r="AT18" s="5" t="b">
        <f aca="false">TRUE()</f>
        <v>1</v>
      </c>
      <c r="AU18" s="2" t="s">
        <v>172</v>
      </c>
      <c r="AV18" s="2" t="n">
        <v>61</v>
      </c>
      <c r="AW18" s="2" t="n">
        <v>75</v>
      </c>
      <c r="AX18" s="2" t="n">
        <v>61</v>
      </c>
      <c r="AY18" s="2" t="n">
        <v>75</v>
      </c>
      <c r="BF18" s="2" t="n">
        <v>250</v>
      </c>
      <c r="DT18" s="2" t="n">
        <v>1</v>
      </c>
      <c r="DU18" s="2" t="n">
        <v>1200</v>
      </c>
      <c r="DV18" s="4" t="inlineStr">
        <f aca="true">TODAY()</f>
        <is>
          <t/>
        </is>
      </c>
      <c r="DW18" s="4"/>
      <c r="DX18" s="2" t="str">
        <f aca="false">IF(DW18="","",DV18-DW18)</f>
        <v/>
      </c>
      <c r="ET18" s="2" t="s">
        <v>173</v>
      </c>
      <c r="EU18" s="6" t="n">
        <v>1</v>
      </c>
      <c r="EV18" s="6" t="n">
        <v>250</v>
      </c>
      <c r="EW18" s="6" t="n">
        <v>1</v>
      </c>
      <c r="EX18" s="6" t="n">
        <v>100</v>
      </c>
      <c r="EY18" s="6"/>
      <c r="EZ18" s="6"/>
      <c r="FH18" s="2" t="n">
        <f aca="false">DT18</f>
        <v>1</v>
      </c>
      <c r="FI18" s="2" t="n">
        <f aca="false">BF18</f>
        <v>250</v>
      </c>
      <c r="FJ18" s="2" t="n">
        <f aca="false">DU18</f>
        <v>1200</v>
      </c>
      <c r="FK18" s="4" t="inlineStr">
        <f aca="false">E18</f>
        <is>
          <t/>
        </is>
      </c>
      <c r="FL18" s="2" t="str">
        <f aca="false">H18</f>
        <v>Active</v>
      </c>
      <c r="FM18" s="2" t="b">
        <f aca="false">L18</f>
        <v>0</v>
      </c>
      <c r="FN18" s="2" t="b">
        <f aca="false">M18</f>
        <v>0</v>
      </c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collapsed="false" customFormat="true" customHeight="false" hidden="false" ht="14" outlineLevel="0" r="19" s="2">
      <c r="A19" s="2" t="n">
        <v>17</v>
      </c>
      <c r="B19" s="2" t="s">
        <v>228</v>
      </c>
      <c r="C19" s="2" t="s">
        <v>158</v>
      </c>
      <c r="D19" s="2" t="s">
        <v>159</v>
      </c>
      <c r="E19" s="4" t="n">
        <v>29222</v>
      </c>
      <c r="F19" s="2" t="s">
        <v>159</v>
      </c>
      <c r="G19" s="2" t="n">
        <v>11111111127</v>
      </c>
      <c r="H19" s="2" t="s">
        <v>160</v>
      </c>
      <c r="I19" s="5" t="b">
        <f aca="false">TRUE()</f>
        <v>1</v>
      </c>
      <c r="J19" s="2" t="n">
        <v>61</v>
      </c>
      <c r="K19" s="2" t="n">
        <v>75</v>
      </c>
      <c r="L19" s="5" t="b">
        <f aca="false">FALSE()</f>
        <v>0</v>
      </c>
      <c r="M19" s="5" t="b">
        <f aca="false">FALSE()</f>
        <v>0</v>
      </c>
      <c r="N19" s="2" t="s">
        <v>161</v>
      </c>
      <c r="O19" s="2" t="s">
        <v>162</v>
      </c>
      <c r="P19" s="2" t="s">
        <v>163</v>
      </c>
      <c r="Q19" s="2" t="n">
        <v>6051234567</v>
      </c>
      <c r="S19" s="2" t="n">
        <v>6051111234</v>
      </c>
      <c r="T19" s="2" t="s">
        <v>164</v>
      </c>
      <c r="U19" s="5" t="b">
        <f aca="false">TRUE()</f>
        <v>1</v>
      </c>
      <c r="V19" s="5" t="b">
        <f aca="false">TRUE()</f>
        <v>1</v>
      </c>
      <c r="W19" s="2" t="s">
        <v>165</v>
      </c>
      <c r="Y19" s="2" t="s">
        <v>166</v>
      </c>
      <c r="Z19" s="2" t="s">
        <v>167</v>
      </c>
      <c r="AA19" s="2" t="n">
        <v>57102</v>
      </c>
      <c r="AB19" s="2" t="n">
        <v>123456789</v>
      </c>
      <c r="AF19" s="2" t="n">
        <v>1500</v>
      </c>
      <c r="AG19" s="2" t="n">
        <f aca="false">AF19*2</f>
        <v>3000</v>
      </c>
      <c r="AI19" s="2" t="n">
        <v>1000</v>
      </c>
      <c r="AK19" s="2" t="s">
        <v>168</v>
      </c>
      <c r="AL19" s="2" t="s">
        <v>169</v>
      </c>
      <c r="AM19" s="2" t="n">
        <v>2.3</v>
      </c>
      <c r="AN19" s="2" t="n">
        <v>1</v>
      </c>
      <c r="AO19" s="5" t="b">
        <f aca="false">TRUE()</f>
        <v>1</v>
      </c>
      <c r="AP19" s="5" t="b">
        <f aca="false">TRUE()</f>
        <v>1</v>
      </c>
      <c r="AR19" s="2" t="s">
        <v>170</v>
      </c>
      <c r="AS19" s="2" t="s">
        <v>171</v>
      </c>
      <c r="AT19" s="5" t="b">
        <f aca="false">TRUE()</f>
        <v>1</v>
      </c>
      <c r="AU19" s="2" t="s">
        <v>172</v>
      </c>
      <c r="AV19" s="2" t="n">
        <v>61</v>
      </c>
      <c r="AW19" s="2" t="n">
        <v>75</v>
      </c>
      <c r="AX19" s="2" t="n">
        <v>61</v>
      </c>
      <c r="AY19" s="2" t="n">
        <v>75</v>
      </c>
      <c r="BF19" s="2" t="n">
        <v>375</v>
      </c>
      <c r="DT19" s="2" t="n">
        <v>1</v>
      </c>
      <c r="DU19" s="2" t="n">
        <v>1200</v>
      </c>
      <c r="DV19" s="4" t="inlineStr">
        <f aca="true">TODAY()</f>
        <is>
          <t/>
        </is>
      </c>
      <c r="DW19" s="4"/>
      <c r="DX19" s="2" t="str">
        <f aca="false">IF(DW19="","",DV19-DW19)</f>
        <v/>
      </c>
      <c r="ET19" s="2" t="s">
        <v>173</v>
      </c>
      <c r="EU19" s="6" t="n">
        <v>1</v>
      </c>
      <c r="EV19" s="6" t="n">
        <v>375</v>
      </c>
      <c r="EW19" s="6" t="n">
        <v>1</v>
      </c>
      <c r="EX19" s="6" t="n">
        <v>100</v>
      </c>
      <c r="EY19" s="6"/>
      <c r="EZ19" s="6"/>
      <c r="FH19" s="2" t="n">
        <f aca="false">DT19</f>
        <v>1</v>
      </c>
      <c r="FI19" s="2" t="n">
        <f aca="false">BF19</f>
        <v>375</v>
      </c>
      <c r="FJ19" s="2" t="n">
        <f aca="false">DU19</f>
        <v>1200</v>
      </c>
      <c r="FK19" s="4" t="inlineStr">
        <f aca="false">E19</f>
        <is>
          <t/>
        </is>
      </c>
      <c r="FL19" s="2" t="str">
        <f aca="false">H19</f>
        <v>Active</v>
      </c>
      <c r="FM19" s="2" t="b">
        <f aca="false">L19</f>
        <v>0</v>
      </c>
      <c r="FN19" s="2" t="b">
        <f aca="false">M19</f>
        <v>0</v>
      </c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collapsed="false" customFormat="true" customHeight="false" hidden="false" ht="14" outlineLevel="0" r="20" s="2">
      <c r="A20" s="2" t="n">
        <v>18</v>
      </c>
      <c r="B20" s="2" t="s">
        <v>229</v>
      </c>
      <c r="C20" s="2" t="s">
        <v>158</v>
      </c>
      <c r="D20" s="2" t="s">
        <v>159</v>
      </c>
      <c r="E20" s="4" t="n">
        <v>29222</v>
      </c>
      <c r="F20" s="2" t="s">
        <v>159</v>
      </c>
      <c r="G20" s="2" t="n">
        <v>11111111128</v>
      </c>
      <c r="H20" s="2" t="s">
        <v>160</v>
      </c>
      <c r="I20" s="5" t="b">
        <f aca="false">TRUE()</f>
        <v>1</v>
      </c>
      <c r="J20" s="2" t="n">
        <v>61</v>
      </c>
      <c r="K20" s="2" t="n">
        <v>75</v>
      </c>
      <c r="L20" s="5" t="b">
        <f aca="false">FALSE()</f>
        <v>0</v>
      </c>
      <c r="M20" s="5" t="b">
        <f aca="false">FALSE()</f>
        <v>0</v>
      </c>
      <c r="N20" s="2" t="s">
        <v>161</v>
      </c>
      <c r="O20" s="2" t="s">
        <v>162</v>
      </c>
      <c r="P20" s="2" t="s">
        <v>163</v>
      </c>
      <c r="Q20" s="2" t="n">
        <v>6051234567</v>
      </c>
      <c r="S20" s="2" t="n">
        <v>6051111234</v>
      </c>
      <c r="T20" s="2" t="s">
        <v>164</v>
      </c>
      <c r="U20" s="5" t="b">
        <f aca="false">TRUE()</f>
        <v>1</v>
      </c>
      <c r="V20" s="5" t="b">
        <f aca="false">TRUE()</f>
        <v>1</v>
      </c>
      <c r="W20" s="2" t="s">
        <v>165</v>
      </c>
      <c r="Y20" s="2" t="s">
        <v>166</v>
      </c>
      <c r="Z20" s="2" t="s">
        <v>167</v>
      </c>
      <c r="AA20" s="2" t="n">
        <v>57102</v>
      </c>
      <c r="AB20" s="2" t="n">
        <v>123456789</v>
      </c>
      <c r="AF20" s="2" t="n">
        <v>1500</v>
      </c>
      <c r="AG20" s="2" t="n">
        <f aca="false">AF20*2</f>
        <v>3000</v>
      </c>
      <c r="AI20" s="2" t="n">
        <v>1000</v>
      </c>
      <c r="AK20" s="2" t="s">
        <v>168</v>
      </c>
      <c r="AL20" s="2" t="s">
        <v>169</v>
      </c>
      <c r="AM20" s="2" t="n">
        <v>2.3</v>
      </c>
      <c r="AN20" s="2" t="n">
        <v>1</v>
      </c>
      <c r="AO20" s="5" t="b">
        <f aca="false">TRUE()</f>
        <v>1</v>
      </c>
      <c r="AP20" s="5" t="b">
        <f aca="false">TRUE()</f>
        <v>1</v>
      </c>
      <c r="AR20" s="2" t="s">
        <v>170</v>
      </c>
      <c r="AS20" s="2" t="s">
        <v>171</v>
      </c>
      <c r="AT20" s="5" t="b">
        <f aca="false">TRUE()</f>
        <v>1</v>
      </c>
      <c r="AU20" s="2" t="s">
        <v>172</v>
      </c>
      <c r="AV20" s="2" t="n">
        <v>61</v>
      </c>
      <c r="AW20" s="2" t="n">
        <v>75</v>
      </c>
      <c r="AX20" s="2" t="n">
        <v>61</v>
      </c>
      <c r="AY20" s="2" t="n">
        <v>75</v>
      </c>
      <c r="BF20" s="2" t="n">
        <v>525</v>
      </c>
      <c r="DT20" s="2" t="n">
        <v>1</v>
      </c>
      <c r="DU20" s="2" t="n">
        <v>1200</v>
      </c>
      <c r="DV20" s="4" t="inlineStr">
        <f aca="true">TODAY()</f>
        <is>
          <t/>
        </is>
      </c>
      <c r="DW20" s="4"/>
      <c r="DX20" s="2" t="str">
        <f aca="false">IF(DW20="","",DV20-DW20)</f>
        <v/>
      </c>
      <c r="ET20" s="2" t="s">
        <v>173</v>
      </c>
      <c r="EU20" s="6" t="n">
        <v>1</v>
      </c>
      <c r="EV20" s="6" t="n">
        <v>500</v>
      </c>
      <c r="EW20" s="6" t="n">
        <v>1</v>
      </c>
      <c r="EX20" s="6" t="n">
        <v>100</v>
      </c>
      <c r="EY20" s="6"/>
      <c r="EZ20" s="6"/>
      <c r="FH20" s="2" t="n">
        <f aca="false">DT20</f>
        <v>1</v>
      </c>
      <c r="FI20" s="2" t="n">
        <f aca="false">BF20</f>
        <v>525</v>
      </c>
      <c r="FJ20" s="2" t="n">
        <f aca="false">DU20</f>
        <v>1200</v>
      </c>
      <c r="FK20" s="4" t="inlineStr">
        <f aca="false">E20</f>
        <is>
          <t/>
        </is>
      </c>
      <c r="FL20" s="2" t="str">
        <f aca="false">H20</f>
        <v>Active</v>
      </c>
      <c r="FM20" s="2" t="b">
        <f aca="false">L20</f>
        <v>0</v>
      </c>
      <c r="FN20" s="2" t="b">
        <f aca="false">M20</f>
        <v>0</v>
      </c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collapsed="false" customFormat="true" customHeight="false" hidden="false" ht="14" outlineLevel="0" r="21" s="2">
      <c r="A21" s="2" t="n">
        <v>19</v>
      </c>
      <c r="B21" s="2" t="s">
        <v>230</v>
      </c>
      <c r="C21" s="2" t="s">
        <v>158</v>
      </c>
      <c r="D21" s="2" t="s">
        <v>159</v>
      </c>
      <c r="E21" s="4" t="n">
        <v>29222</v>
      </c>
      <c r="F21" s="2" t="s">
        <v>159</v>
      </c>
      <c r="G21" s="2" t="n">
        <v>11111111129</v>
      </c>
      <c r="H21" s="2" t="s">
        <v>160</v>
      </c>
      <c r="I21" s="5" t="b">
        <f aca="false">TRUE()</f>
        <v>1</v>
      </c>
      <c r="J21" s="2" t="n">
        <v>61</v>
      </c>
      <c r="K21" s="2" t="n">
        <v>75</v>
      </c>
      <c r="L21" s="5" t="b">
        <f aca="false">FALSE()</f>
        <v>0</v>
      </c>
      <c r="M21" s="5" t="b">
        <f aca="false">FALSE()</f>
        <v>0</v>
      </c>
      <c r="N21" s="2" t="s">
        <v>161</v>
      </c>
      <c r="O21" s="2" t="s">
        <v>162</v>
      </c>
      <c r="P21" s="2" t="s">
        <v>163</v>
      </c>
      <c r="Q21" s="2" t="n">
        <v>6051234567</v>
      </c>
      <c r="S21" s="2" t="n">
        <v>6051111234</v>
      </c>
      <c r="T21" s="2" t="s">
        <v>164</v>
      </c>
      <c r="U21" s="5" t="b">
        <f aca="false">TRUE()</f>
        <v>1</v>
      </c>
      <c r="V21" s="5" t="b">
        <f aca="false">TRUE()</f>
        <v>1</v>
      </c>
      <c r="W21" s="2" t="s">
        <v>165</v>
      </c>
      <c r="Y21" s="2" t="s">
        <v>166</v>
      </c>
      <c r="Z21" s="2" t="s">
        <v>167</v>
      </c>
      <c r="AA21" s="2" t="n">
        <v>57102</v>
      </c>
      <c r="AB21" s="2" t="n">
        <v>123456789</v>
      </c>
      <c r="AF21" s="2" t="n">
        <v>1500</v>
      </c>
      <c r="AG21" s="2" t="n">
        <f aca="false">AF21*2</f>
        <v>3000</v>
      </c>
      <c r="AI21" s="2" t="n">
        <v>1000</v>
      </c>
      <c r="AK21" s="2" t="s">
        <v>168</v>
      </c>
      <c r="AL21" s="2" t="s">
        <v>169</v>
      </c>
      <c r="AM21" s="2" t="n">
        <v>2.3</v>
      </c>
      <c r="AN21" s="2" t="n">
        <v>1</v>
      </c>
      <c r="AO21" s="5" t="b">
        <f aca="false">TRUE()</f>
        <v>1</v>
      </c>
      <c r="AP21" s="5" t="b">
        <f aca="false">TRUE()</f>
        <v>1</v>
      </c>
      <c r="AR21" s="2" t="s">
        <v>170</v>
      </c>
      <c r="AS21" s="2" t="s">
        <v>171</v>
      </c>
      <c r="AT21" s="5" t="b">
        <f aca="false">TRUE()</f>
        <v>1</v>
      </c>
      <c r="AU21" s="2" t="s">
        <v>172</v>
      </c>
      <c r="AV21" s="2" t="n">
        <v>61</v>
      </c>
      <c r="AW21" s="2" t="n">
        <v>75</v>
      </c>
      <c r="AX21" s="2" t="n">
        <v>61</v>
      </c>
      <c r="AY21" s="2" t="n">
        <v>75</v>
      </c>
      <c r="BF21" s="2" t="n">
        <v>749</v>
      </c>
      <c r="DT21" s="2" t="n">
        <v>1</v>
      </c>
      <c r="DU21" s="2" t="n">
        <v>1200</v>
      </c>
      <c r="DV21" s="4" t="inlineStr">
        <f aca="true">TODAY()</f>
        <is>
          <t/>
        </is>
      </c>
      <c r="DW21" s="4"/>
      <c r="DX21" s="2" t="str">
        <f aca="false">IF(DW21="","",DV21-DW21)</f>
        <v/>
      </c>
      <c r="ET21" s="2" t="s">
        <v>173</v>
      </c>
      <c r="EU21" s="6" t="n">
        <v>1</v>
      </c>
      <c r="EV21" s="6" t="n">
        <v>625</v>
      </c>
      <c r="EW21" s="6" t="n">
        <v>1</v>
      </c>
      <c r="EX21" s="6" t="n">
        <v>100</v>
      </c>
      <c r="EY21" s="6"/>
      <c r="EZ21" s="6"/>
      <c r="FH21" s="2" t="n">
        <f aca="false">DT21</f>
        <v>1</v>
      </c>
      <c r="FI21" s="2" t="n">
        <f aca="false">BF21</f>
        <v>749</v>
      </c>
      <c r="FJ21" s="2" t="n">
        <f aca="false">DU21</f>
        <v>1200</v>
      </c>
      <c r="FK21" s="4" t="inlineStr">
        <f aca="false">E21</f>
        <is>
          <t/>
        </is>
      </c>
      <c r="FL21" s="2" t="str">
        <f aca="false">H21</f>
        <v>Active</v>
      </c>
      <c r="FM21" s="2" t="b">
        <f aca="false">L21</f>
        <v>0</v>
      </c>
      <c r="FN21" s="2" t="b">
        <f aca="false">M21</f>
        <v>0</v>
      </c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collapsed="false" customFormat="true" customHeight="false" hidden="false" ht="14" outlineLevel="0" r="22" s="2">
      <c r="A22" s="2" t="n">
        <v>20</v>
      </c>
      <c r="B22" s="2" t="s">
        <v>231</v>
      </c>
      <c r="C22" s="2" t="s">
        <v>158</v>
      </c>
      <c r="D22" s="2" t="s">
        <v>159</v>
      </c>
      <c r="E22" s="4" t="n">
        <v>29222</v>
      </c>
      <c r="F22" s="2" t="s">
        <v>159</v>
      </c>
      <c r="G22" s="2" t="n">
        <v>11111111130</v>
      </c>
      <c r="H22" s="2" t="s">
        <v>160</v>
      </c>
      <c r="I22" s="5" t="b">
        <f aca="false">TRUE()</f>
        <v>1</v>
      </c>
      <c r="J22" s="2" t="n">
        <v>61</v>
      </c>
      <c r="K22" s="2" t="n">
        <v>75</v>
      </c>
      <c r="L22" s="5" t="b">
        <f aca="false">FALSE()</f>
        <v>0</v>
      </c>
      <c r="M22" s="5" t="b">
        <f aca="false">FALSE()</f>
        <v>0</v>
      </c>
      <c r="N22" s="2" t="s">
        <v>161</v>
      </c>
      <c r="O22" s="2" t="s">
        <v>162</v>
      </c>
      <c r="P22" s="2" t="s">
        <v>163</v>
      </c>
      <c r="Q22" s="2" t="n">
        <v>6051234567</v>
      </c>
      <c r="S22" s="2" t="n">
        <v>6051111234</v>
      </c>
      <c r="T22" s="2" t="s">
        <v>164</v>
      </c>
      <c r="U22" s="5" t="b">
        <f aca="false">TRUE()</f>
        <v>1</v>
      </c>
      <c r="V22" s="5" t="b">
        <f aca="false">TRUE()</f>
        <v>1</v>
      </c>
      <c r="W22" s="2" t="s">
        <v>165</v>
      </c>
      <c r="Y22" s="2" t="s">
        <v>166</v>
      </c>
      <c r="Z22" s="2" t="s">
        <v>167</v>
      </c>
      <c r="AA22" s="2" t="n">
        <v>57102</v>
      </c>
      <c r="AB22" s="2" t="n">
        <v>123456789</v>
      </c>
      <c r="AF22" s="2" t="n">
        <v>1500</v>
      </c>
      <c r="AG22" s="2" t="n">
        <f aca="false">AF22*2</f>
        <v>3000</v>
      </c>
      <c r="AI22" s="2" t="n">
        <v>1000</v>
      </c>
      <c r="AK22" s="2" t="s">
        <v>168</v>
      </c>
      <c r="AL22" s="2" t="s">
        <v>169</v>
      </c>
      <c r="AM22" s="2" t="n">
        <v>2.3</v>
      </c>
      <c r="AN22" s="2" t="n">
        <v>1</v>
      </c>
      <c r="AO22" s="5" t="b">
        <f aca="false">TRUE()</f>
        <v>1</v>
      </c>
      <c r="AP22" s="5" t="b">
        <f aca="false">TRUE()</f>
        <v>1</v>
      </c>
      <c r="AR22" s="2" t="s">
        <v>170</v>
      </c>
      <c r="AS22" s="2" t="s">
        <v>171</v>
      </c>
      <c r="AT22" s="5" t="b">
        <f aca="false">TRUE()</f>
        <v>1</v>
      </c>
      <c r="AU22" s="2" t="s">
        <v>172</v>
      </c>
      <c r="AV22" s="2" t="n">
        <v>61</v>
      </c>
      <c r="AW22" s="2" t="n">
        <v>75</v>
      </c>
      <c r="AX22" s="2" t="n">
        <v>61</v>
      </c>
      <c r="AY22" s="2" t="n">
        <v>75</v>
      </c>
      <c r="BF22" s="2" t="n">
        <v>750</v>
      </c>
      <c r="DT22" s="2" t="n">
        <v>1</v>
      </c>
      <c r="DU22" s="2" t="n">
        <v>1200</v>
      </c>
      <c r="DV22" s="4" t="inlineStr">
        <f aca="true">TODAY()</f>
        <is>
          <t/>
        </is>
      </c>
      <c r="DW22" s="4"/>
      <c r="DX22" s="2" t="str">
        <f aca="false">IF(DW22="","",DV22-DW22)</f>
        <v/>
      </c>
      <c r="ET22" s="2" t="s">
        <v>173</v>
      </c>
      <c r="EU22" s="6" t="n">
        <v>1</v>
      </c>
      <c r="EV22" s="6" t="n">
        <v>750</v>
      </c>
      <c r="EW22" s="6" t="n">
        <v>1</v>
      </c>
      <c r="EX22" s="6" t="n">
        <v>100</v>
      </c>
      <c r="EY22" s="6"/>
      <c r="EZ22" s="6"/>
      <c r="FH22" s="2" t="n">
        <f aca="false">DT22</f>
        <v>1</v>
      </c>
      <c r="FI22" s="2" t="n">
        <f aca="false">BF22</f>
        <v>750</v>
      </c>
      <c r="FJ22" s="2" t="n">
        <f aca="false">DU22</f>
        <v>1200</v>
      </c>
      <c r="FK22" s="4" t="inlineStr">
        <f aca="false">E22</f>
        <is>
          <t/>
        </is>
      </c>
      <c r="FL22" s="2" t="str">
        <f aca="false">H22</f>
        <v>Active</v>
      </c>
      <c r="FM22" s="2" t="b">
        <f aca="false">L22</f>
        <v>0</v>
      </c>
      <c r="FN22" s="2" t="b">
        <f aca="false">M22</f>
        <v>0</v>
      </c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collapsed="false" customFormat="true" customHeight="false" hidden="false" ht="14" outlineLevel="0" r="23" s="2">
      <c r="A23" s="2" t="n">
        <v>21</v>
      </c>
      <c r="B23" s="2" t="s">
        <v>232</v>
      </c>
      <c r="C23" s="2" t="s">
        <v>158</v>
      </c>
      <c r="D23" s="2" t="s">
        <v>159</v>
      </c>
      <c r="E23" s="4" t="n">
        <v>29222</v>
      </c>
      <c r="F23" s="2" t="s">
        <v>159</v>
      </c>
      <c r="G23" s="2" t="n">
        <v>11111111131</v>
      </c>
      <c r="H23" s="2" t="s">
        <v>160</v>
      </c>
      <c r="I23" s="5" t="b">
        <f aca="false">TRUE()</f>
        <v>1</v>
      </c>
      <c r="J23" s="2" t="n">
        <v>61</v>
      </c>
      <c r="K23" s="2" t="n">
        <v>75</v>
      </c>
      <c r="L23" s="5" t="b">
        <f aca="false">FALSE()</f>
        <v>0</v>
      </c>
      <c r="M23" s="5" t="b">
        <f aca="false">FALSE()</f>
        <v>0</v>
      </c>
      <c r="N23" s="2" t="s">
        <v>161</v>
      </c>
      <c r="O23" s="2" t="s">
        <v>162</v>
      </c>
      <c r="P23" s="2" t="s">
        <v>163</v>
      </c>
      <c r="Q23" s="2" t="n">
        <v>6051234567</v>
      </c>
      <c r="S23" s="2" t="n">
        <v>6051111234</v>
      </c>
      <c r="T23" s="2" t="s">
        <v>164</v>
      </c>
      <c r="U23" s="5" t="b">
        <f aca="false">TRUE()</f>
        <v>1</v>
      </c>
      <c r="V23" s="5" t="b">
        <f aca="false">TRUE()</f>
        <v>1</v>
      </c>
      <c r="W23" s="2" t="s">
        <v>165</v>
      </c>
      <c r="Y23" s="2" t="s">
        <v>166</v>
      </c>
      <c r="Z23" s="2" t="s">
        <v>167</v>
      </c>
      <c r="AA23" s="2" t="n">
        <v>57102</v>
      </c>
      <c r="AB23" s="2" t="n">
        <v>123456789</v>
      </c>
      <c r="AF23" s="2" t="n">
        <v>1500</v>
      </c>
      <c r="AG23" s="2" t="n">
        <f aca="false">AF23*2</f>
        <v>3000</v>
      </c>
      <c r="AI23" s="2" t="n">
        <v>1000</v>
      </c>
      <c r="AK23" s="2" t="s">
        <v>168</v>
      </c>
      <c r="AL23" s="2" t="s">
        <v>169</v>
      </c>
      <c r="AM23" s="2" t="n">
        <v>2.3</v>
      </c>
      <c r="AN23" s="2" t="n">
        <v>1</v>
      </c>
      <c r="AO23" s="5" t="b">
        <f aca="false">TRUE()</f>
        <v>1</v>
      </c>
      <c r="AP23" s="5" t="b">
        <f aca="false">TRUE()</f>
        <v>1</v>
      </c>
      <c r="AR23" s="2" t="s">
        <v>170</v>
      </c>
      <c r="AS23" s="2" t="s">
        <v>171</v>
      </c>
      <c r="AT23" s="5" t="b">
        <f aca="false">TRUE()</f>
        <v>1</v>
      </c>
      <c r="AU23" s="2" t="s">
        <v>172</v>
      </c>
      <c r="AV23" s="2" t="n">
        <v>61</v>
      </c>
      <c r="AW23" s="2" t="n">
        <v>75</v>
      </c>
      <c r="AX23" s="2" t="n">
        <v>61</v>
      </c>
      <c r="AY23" s="2" t="n">
        <v>75</v>
      </c>
      <c r="BF23" s="2" t="n">
        <v>1100</v>
      </c>
      <c r="DT23" s="2" t="n">
        <v>1</v>
      </c>
      <c r="DU23" s="2" t="n">
        <v>1200</v>
      </c>
      <c r="DV23" s="4" t="inlineStr">
        <f aca="true">TODAY()</f>
        <is>
          <t/>
        </is>
      </c>
      <c r="DW23" s="4"/>
      <c r="DX23" s="2" t="str">
        <f aca="false">IF(DW23="","",DV23-DW23)</f>
        <v/>
      </c>
      <c r="ET23" s="2" t="s">
        <v>173</v>
      </c>
      <c r="EU23" s="6" t="n">
        <v>1</v>
      </c>
      <c r="EV23" s="6" t="n">
        <v>1000</v>
      </c>
      <c r="EW23" s="6" t="n">
        <v>1</v>
      </c>
      <c r="EX23" s="6" t="n">
        <v>100</v>
      </c>
      <c r="EY23" s="6"/>
      <c r="EZ23" s="6"/>
      <c r="FH23" s="2" t="n">
        <f aca="false">DT23</f>
        <v>1</v>
      </c>
      <c r="FI23" s="2" t="n">
        <f aca="false">BF23</f>
        <v>1100</v>
      </c>
      <c r="FJ23" s="2" t="n">
        <f aca="false">DU23</f>
        <v>1200</v>
      </c>
      <c r="FK23" s="4" t="inlineStr">
        <f aca="false">E23</f>
        <is>
          <t/>
        </is>
      </c>
      <c r="FL23" s="2" t="str">
        <f aca="false">H23</f>
        <v>Active</v>
      </c>
      <c r="FM23" s="2" t="b">
        <f aca="false">L23</f>
        <v>0</v>
      </c>
      <c r="FN23" s="2" t="b">
        <f aca="false">M23</f>
        <v>0</v>
      </c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collapsed="false" customFormat="true" customHeight="false" hidden="false" ht="14" outlineLevel="0" r="24" s="2">
      <c r="A24" s="2" t="n">
        <v>22</v>
      </c>
      <c r="B24" s="2" t="s">
        <v>233</v>
      </c>
      <c r="C24" s="2" t="s">
        <v>158</v>
      </c>
      <c r="D24" s="2" t="s">
        <v>159</v>
      </c>
      <c r="E24" s="4" t="n">
        <v>29222</v>
      </c>
      <c r="F24" s="2" t="s">
        <v>159</v>
      </c>
      <c r="G24" s="2" t="n">
        <v>11111111132</v>
      </c>
      <c r="H24" s="2" t="s">
        <v>160</v>
      </c>
      <c r="I24" s="5" t="b">
        <f aca="false">TRUE()</f>
        <v>1</v>
      </c>
      <c r="J24" s="2" t="n">
        <v>61</v>
      </c>
      <c r="K24" s="2" t="n">
        <v>75</v>
      </c>
      <c r="L24" s="5" t="b">
        <f aca="false">FALSE()</f>
        <v>0</v>
      </c>
      <c r="M24" s="5" t="b">
        <f aca="false">FALSE()</f>
        <v>0</v>
      </c>
      <c r="N24" s="2" t="s">
        <v>161</v>
      </c>
      <c r="O24" s="2" t="s">
        <v>162</v>
      </c>
      <c r="P24" s="2" t="s">
        <v>163</v>
      </c>
      <c r="Q24" s="2" t="n">
        <v>6051234567</v>
      </c>
      <c r="S24" s="2" t="n">
        <v>6051111234</v>
      </c>
      <c r="T24" s="2" t="s">
        <v>164</v>
      </c>
      <c r="U24" s="5" t="b">
        <f aca="false">TRUE()</f>
        <v>1</v>
      </c>
      <c r="V24" s="5" t="b">
        <f aca="false">TRUE()</f>
        <v>1</v>
      </c>
      <c r="W24" s="2" t="s">
        <v>165</v>
      </c>
      <c r="Y24" s="2" t="s">
        <v>166</v>
      </c>
      <c r="Z24" s="2" t="s">
        <v>167</v>
      </c>
      <c r="AA24" s="2" t="n">
        <v>57102</v>
      </c>
      <c r="AB24" s="2" t="n">
        <v>123456789</v>
      </c>
      <c r="AF24" s="2" t="n">
        <v>1500</v>
      </c>
      <c r="AG24" s="2" t="n">
        <f aca="false">AF24*2</f>
        <v>3000</v>
      </c>
      <c r="AI24" s="2" t="n">
        <v>1000</v>
      </c>
      <c r="AK24" s="2" t="s">
        <v>168</v>
      </c>
      <c r="AL24" s="2" t="s">
        <v>169</v>
      </c>
      <c r="AM24" s="2" t="n">
        <v>2.3</v>
      </c>
      <c r="AN24" s="2" t="n">
        <v>1</v>
      </c>
      <c r="AO24" s="5" t="b">
        <f aca="false">TRUE()</f>
        <v>1</v>
      </c>
      <c r="AP24" s="5" t="b">
        <f aca="false">TRUE()</f>
        <v>1</v>
      </c>
      <c r="AR24" s="2" t="s">
        <v>170</v>
      </c>
      <c r="AS24" s="2" t="s">
        <v>171</v>
      </c>
      <c r="AT24" s="5" t="b">
        <f aca="false">TRUE()</f>
        <v>1</v>
      </c>
      <c r="AU24" s="2" t="s">
        <v>172</v>
      </c>
      <c r="AV24" s="2" t="n">
        <v>61</v>
      </c>
      <c r="AW24" s="2" t="n">
        <v>75</v>
      </c>
      <c r="AX24" s="2" t="n">
        <v>61</v>
      </c>
      <c r="AY24" s="2" t="n">
        <v>75</v>
      </c>
      <c r="BF24" s="2" t="n">
        <v>1250</v>
      </c>
      <c r="DT24" s="2" t="n">
        <v>1</v>
      </c>
      <c r="DU24" s="2" t="n">
        <v>1200</v>
      </c>
      <c r="DV24" s="4" t="inlineStr">
        <f aca="true">TODAY()</f>
        <is>
          <t/>
        </is>
      </c>
      <c r="DW24" s="4"/>
      <c r="DX24" s="2" t="str">
        <f aca="false">IF(DW24="","",DV24-DW24)</f>
        <v/>
      </c>
      <c r="ET24" s="2" t="s">
        <v>173</v>
      </c>
      <c r="EU24" s="6" t="n">
        <v>1</v>
      </c>
      <c r="EV24" s="6" t="n">
        <v>1250</v>
      </c>
      <c r="EW24" s="6" t="n">
        <v>1</v>
      </c>
      <c r="EX24" s="6" t="n">
        <v>100</v>
      </c>
      <c r="EY24" s="6"/>
      <c r="EZ24" s="6"/>
      <c r="FH24" s="2" t="n">
        <f aca="false">DT24</f>
        <v>1</v>
      </c>
      <c r="FI24" s="2" t="n">
        <f aca="false">BF24</f>
        <v>1250</v>
      </c>
      <c r="FJ24" s="2" t="n">
        <f aca="false">DU24</f>
        <v>1200</v>
      </c>
      <c r="FK24" s="4" t="inlineStr">
        <f aca="false">E24</f>
        <is>
          <t/>
        </is>
      </c>
      <c r="FL24" s="2" t="str">
        <f aca="false">H24</f>
        <v>Active</v>
      </c>
      <c r="FM24" s="2" t="b">
        <f aca="false">L24</f>
        <v>0</v>
      </c>
      <c r="FN24" s="2" t="b">
        <f aca="false">M24</f>
        <v>0</v>
      </c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collapsed="false" customFormat="true" customHeight="false" hidden="false" ht="14" outlineLevel="0" r="25" s="2">
      <c r="A25" s="2" t="n">
        <v>23</v>
      </c>
      <c r="B25" s="2" t="s">
        <v>234</v>
      </c>
      <c r="C25" s="2" t="s">
        <v>158</v>
      </c>
      <c r="D25" s="2" t="s">
        <v>175</v>
      </c>
      <c r="E25" s="4" t="n">
        <v>23745</v>
      </c>
      <c r="F25" s="2" t="s">
        <v>175</v>
      </c>
      <c r="G25" s="2" t="n">
        <v>11111111133</v>
      </c>
      <c r="H25" s="2" t="s">
        <v>160</v>
      </c>
      <c r="I25" s="5" t="b">
        <f aca="false">TRUE()</f>
        <v>1</v>
      </c>
      <c r="J25" s="2" t="n">
        <v>61</v>
      </c>
      <c r="K25" s="2" t="n">
        <v>75</v>
      </c>
      <c r="L25" s="5" t="b">
        <f aca="false">FALSE()</f>
        <v>0</v>
      </c>
      <c r="M25" s="5" t="b">
        <f aca="false">FALSE()</f>
        <v>0</v>
      </c>
      <c r="N25" s="2" t="s">
        <v>176</v>
      </c>
      <c r="O25" s="2" t="s">
        <v>162</v>
      </c>
      <c r="P25" s="2" t="s">
        <v>177</v>
      </c>
      <c r="Q25" s="2" t="n">
        <v>6052234567</v>
      </c>
      <c r="S25" s="2" t="n">
        <v>6052111234</v>
      </c>
      <c r="T25" s="2" t="s">
        <v>178</v>
      </c>
      <c r="U25" s="5" t="b">
        <f aca="false">TRUE()</f>
        <v>1</v>
      </c>
      <c r="V25" s="5" t="b">
        <f aca="false">TRUE()</f>
        <v>1</v>
      </c>
      <c r="W25" s="2" t="s">
        <v>179</v>
      </c>
      <c r="Y25" s="2" t="s">
        <v>166</v>
      </c>
      <c r="Z25" s="2" t="s">
        <v>167</v>
      </c>
      <c r="AA25" s="2" t="n">
        <v>57102</v>
      </c>
      <c r="AB25" s="2" t="n">
        <v>223456789</v>
      </c>
      <c r="AF25" s="2" t="n">
        <v>2000</v>
      </c>
      <c r="AG25" s="2" t="n">
        <f aca="false">AF25*2</f>
        <v>4000</v>
      </c>
      <c r="AI25" s="2" t="n">
        <v>1000</v>
      </c>
      <c r="AK25" s="2" t="s">
        <v>168</v>
      </c>
      <c r="AL25" s="2" t="s">
        <v>169</v>
      </c>
      <c r="AM25" s="2" t="n">
        <v>2.3</v>
      </c>
      <c r="AN25" s="2" t="n">
        <v>2</v>
      </c>
      <c r="AO25" s="5" t="b">
        <f aca="false">TRUE()</f>
        <v>1</v>
      </c>
      <c r="AP25" s="5" t="b">
        <f aca="false">TRUE()</f>
        <v>1</v>
      </c>
      <c r="AR25" s="2" t="s">
        <v>170</v>
      </c>
      <c r="AS25" s="2" t="s">
        <v>171</v>
      </c>
      <c r="AT25" s="5" t="b">
        <f aca="false">TRUE()</f>
        <v>1</v>
      </c>
      <c r="AU25" s="2" t="s">
        <v>172</v>
      </c>
      <c r="AV25" s="2" t="n">
        <v>61</v>
      </c>
      <c r="AW25" s="2" t="n">
        <v>75</v>
      </c>
      <c r="AX25" s="2" t="n">
        <v>61</v>
      </c>
      <c r="AY25" s="2" t="n">
        <v>75</v>
      </c>
      <c r="BF25" s="2" t="n">
        <v>250</v>
      </c>
      <c r="DT25" s="2" t="n">
        <v>2</v>
      </c>
      <c r="DU25" s="2" t="n">
        <f aca="false">(AG25-AI25)*0.4</f>
        <v>1200</v>
      </c>
      <c r="DV25" s="4" t="inlineStr">
        <f aca="true">TODAY()</f>
        <is>
          <t/>
        </is>
      </c>
      <c r="DW25" s="4"/>
      <c r="DX25" s="2" t="str">
        <f aca="false">IF(DW25="","",DV25-DW25)</f>
        <v/>
      </c>
      <c r="ET25" s="2" t="s">
        <v>173</v>
      </c>
      <c r="EU25" s="6" t="n">
        <v>2</v>
      </c>
      <c r="EV25" s="6" t="n">
        <v>250</v>
      </c>
      <c r="EW25" s="6" t="n">
        <v>1</v>
      </c>
      <c r="EX25" s="6" t="n">
        <v>100</v>
      </c>
      <c r="EY25" s="6"/>
      <c r="EZ25" s="6"/>
      <c r="FH25" s="2" t="n">
        <f aca="false">DT25</f>
        <v>2</v>
      </c>
      <c r="FI25" s="2" t="n">
        <f aca="false">BF25</f>
        <v>250</v>
      </c>
      <c r="FJ25" s="2" t="n">
        <f aca="false">DU25</f>
        <v>1200</v>
      </c>
      <c r="FK25" s="4" t="inlineStr">
        <f aca="false">E25</f>
        <is>
          <t/>
        </is>
      </c>
      <c r="FL25" s="2" t="str">
        <f aca="false">H25</f>
        <v>Active</v>
      </c>
      <c r="FM25" s="2" t="b">
        <f aca="false">L25</f>
        <v>0</v>
      </c>
      <c r="FN25" s="2" t="b">
        <f aca="false">M25</f>
        <v>0</v>
      </c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collapsed="false" customFormat="true" customHeight="false" hidden="false" ht="14" outlineLevel="0" r="26" s="2">
      <c r="A26" s="2" t="n">
        <v>24</v>
      </c>
      <c r="B26" s="2" t="s">
        <v>235</v>
      </c>
      <c r="C26" s="2" t="s">
        <v>158</v>
      </c>
      <c r="D26" s="2" t="s">
        <v>175</v>
      </c>
      <c r="E26" s="4" t="n">
        <v>23745</v>
      </c>
      <c r="F26" s="2" t="s">
        <v>175</v>
      </c>
      <c r="G26" s="2" t="n">
        <v>11111111134</v>
      </c>
      <c r="H26" s="2" t="s">
        <v>160</v>
      </c>
      <c r="I26" s="5" t="b">
        <f aca="false">TRUE()</f>
        <v>1</v>
      </c>
      <c r="J26" s="2" t="n">
        <v>61</v>
      </c>
      <c r="K26" s="2" t="n">
        <v>75</v>
      </c>
      <c r="L26" s="5" t="b">
        <f aca="false">FALSE()</f>
        <v>0</v>
      </c>
      <c r="M26" s="5" t="b">
        <f aca="false">FALSE()</f>
        <v>0</v>
      </c>
      <c r="N26" s="2" t="s">
        <v>176</v>
      </c>
      <c r="O26" s="2" t="s">
        <v>162</v>
      </c>
      <c r="P26" s="2" t="s">
        <v>177</v>
      </c>
      <c r="Q26" s="2" t="n">
        <v>6052234567</v>
      </c>
      <c r="S26" s="2" t="n">
        <v>6052111234</v>
      </c>
      <c r="T26" s="2" t="s">
        <v>178</v>
      </c>
      <c r="U26" s="5" t="b">
        <f aca="false">TRUE()</f>
        <v>1</v>
      </c>
      <c r="V26" s="5" t="b">
        <f aca="false">TRUE()</f>
        <v>1</v>
      </c>
      <c r="W26" s="2" t="s">
        <v>179</v>
      </c>
      <c r="Y26" s="2" t="s">
        <v>166</v>
      </c>
      <c r="Z26" s="2" t="s">
        <v>167</v>
      </c>
      <c r="AA26" s="2" t="n">
        <v>57102</v>
      </c>
      <c r="AB26" s="2" t="n">
        <v>223456789</v>
      </c>
      <c r="AF26" s="2" t="n">
        <v>2000</v>
      </c>
      <c r="AG26" s="2" t="n">
        <f aca="false">AF26*2</f>
        <v>4000</v>
      </c>
      <c r="AI26" s="2" t="n">
        <v>1000</v>
      </c>
      <c r="AK26" s="2" t="s">
        <v>168</v>
      </c>
      <c r="AL26" s="2" t="s">
        <v>169</v>
      </c>
      <c r="AM26" s="2" t="n">
        <v>2.3</v>
      </c>
      <c r="AN26" s="2" t="n">
        <v>2</v>
      </c>
      <c r="AO26" s="5" t="b">
        <f aca="false">TRUE()</f>
        <v>1</v>
      </c>
      <c r="AP26" s="5" t="b">
        <f aca="false">TRUE()</f>
        <v>1</v>
      </c>
      <c r="AR26" s="2" t="s">
        <v>170</v>
      </c>
      <c r="AS26" s="2" t="s">
        <v>171</v>
      </c>
      <c r="AT26" s="5" t="b">
        <f aca="false">TRUE()</f>
        <v>1</v>
      </c>
      <c r="AU26" s="2" t="s">
        <v>172</v>
      </c>
      <c r="AV26" s="2" t="n">
        <v>61</v>
      </c>
      <c r="AW26" s="2" t="n">
        <v>75</v>
      </c>
      <c r="AX26" s="2" t="n">
        <v>61</v>
      </c>
      <c r="AY26" s="2" t="n">
        <v>75</v>
      </c>
      <c r="BF26" s="2" t="n">
        <v>375</v>
      </c>
      <c r="DT26" s="2" t="n">
        <v>2</v>
      </c>
      <c r="DU26" s="2" t="n">
        <f aca="false">(AG26-AI26)*0.4</f>
        <v>1200</v>
      </c>
      <c r="DV26" s="4" t="inlineStr">
        <f aca="true">TODAY()</f>
        <is>
          <t/>
        </is>
      </c>
      <c r="DW26" s="4"/>
      <c r="DX26" s="2" t="str">
        <f aca="false">IF(DW26="","",DV26-DW26)</f>
        <v/>
      </c>
      <c r="ET26" s="2" t="s">
        <v>173</v>
      </c>
      <c r="EU26" s="6" t="n">
        <v>2</v>
      </c>
      <c r="EV26" s="6" t="n">
        <v>375</v>
      </c>
      <c r="EW26" s="6" t="n">
        <v>1</v>
      </c>
      <c r="EX26" s="6" t="n">
        <v>150</v>
      </c>
      <c r="EY26" s="6"/>
      <c r="EZ26" s="6"/>
      <c r="FH26" s="2" t="n">
        <f aca="false">DT26</f>
        <v>2</v>
      </c>
      <c r="FI26" s="2" t="n">
        <f aca="false">BF26</f>
        <v>375</v>
      </c>
      <c r="FJ26" s="2" t="n">
        <f aca="false">DU26</f>
        <v>1200</v>
      </c>
      <c r="FK26" s="4" t="inlineStr">
        <f aca="false">E26</f>
        <is>
          <t/>
        </is>
      </c>
      <c r="FL26" s="2" t="str">
        <f aca="false">H26</f>
        <v>Active</v>
      </c>
      <c r="FM26" s="2" t="b">
        <f aca="false">L26</f>
        <v>0</v>
      </c>
      <c r="FN26" s="2" t="b">
        <f aca="false">M26</f>
        <v>0</v>
      </c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collapsed="false" customFormat="true" customHeight="false" hidden="false" ht="14" outlineLevel="0" r="27" s="2">
      <c r="A27" s="2" t="n">
        <v>25</v>
      </c>
      <c r="B27" s="2" t="s">
        <v>236</v>
      </c>
      <c r="C27" s="2" t="s">
        <v>158</v>
      </c>
      <c r="D27" s="2" t="s">
        <v>175</v>
      </c>
      <c r="E27" s="4" t="n">
        <v>23745</v>
      </c>
      <c r="F27" s="2" t="s">
        <v>175</v>
      </c>
      <c r="G27" s="2" t="n">
        <v>11111111135</v>
      </c>
      <c r="H27" s="2" t="s">
        <v>160</v>
      </c>
      <c r="I27" s="5" t="b">
        <f aca="false">TRUE()</f>
        <v>1</v>
      </c>
      <c r="J27" s="2" t="n">
        <v>61</v>
      </c>
      <c r="K27" s="2" t="n">
        <v>75</v>
      </c>
      <c r="L27" s="5" t="b">
        <f aca="false">FALSE()</f>
        <v>0</v>
      </c>
      <c r="M27" s="5" t="b">
        <f aca="false">FALSE()</f>
        <v>0</v>
      </c>
      <c r="N27" s="2" t="s">
        <v>176</v>
      </c>
      <c r="O27" s="2" t="s">
        <v>162</v>
      </c>
      <c r="P27" s="2" t="s">
        <v>177</v>
      </c>
      <c r="Q27" s="2" t="n">
        <v>6052234567</v>
      </c>
      <c r="S27" s="2" t="n">
        <v>6052111234</v>
      </c>
      <c r="T27" s="2" t="s">
        <v>178</v>
      </c>
      <c r="U27" s="5" t="b">
        <f aca="false">TRUE()</f>
        <v>1</v>
      </c>
      <c r="V27" s="5" t="b">
        <f aca="false">TRUE()</f>
        <v>1</v>
      </c>
      <c r="W27" s="2" t="s">
        <v>179</v>
      </c>
      <c r="Y27" s="2" t="s">
        <v>166</v>
      </c>
      <c r="Z27" s="2" t="s">
        <v>167</v>
      </c>
      <c r="AA27" s="2" t="n">
        <v>57102</v>
      </c>
      <c r="AB27" s="2" t="n">
        <v>223456789</v>
      </c>
      <c r="AF27" s="2" t="n">
        <v>2000</v>
      </c>
      <c r="AG27" s="2" t="n">
        <f aca="false">AF27*2</f>
        <v>4000</v>
      </c>
      <c r="AI27" s="2" t="n">
        <v>1000</v>
      </c>
      <c r="AK27" s="2" t="s">
        <v>168</v>
      </c>
      <c r="AL27" s="2" t="s">
        <v>169</v>
      </c>
      <c r="AM27" s="2" t="n">
        <v>2.3</v>
      </c>
      <c r="AN27" s="2" t="n">
        <v>2</v>
      </c>
      <c r="AO27" s="5" t="b">
        <f aca="false">TRUE()</f>
        <v>1</v>
      </c>
      <c r="AP27" s="5" t="b">
        <f aca="false">TRUE()</f>
        <v>1</v>
      </c>
      <c r="AR27" s="2" t="s">
        <v>170</v>
      </c>
      <c r="AS27" s="2" t="s">
        <v>171</v>
      </c>
      <c r="AT27" s="5" t="b">
        <f aca="false">TRUE()</f>
        <v>1</v>
      </c>
      <c r="AU27" s="2" t="s">
        <v>172</v>
      </c>
      <c r="AV27" s="2" t="n">
        <v>61</v>
      </c>
      <c r="AW27" s="2" t="n">
        <v>75</v>
      </c>
      <c r="AX27" s="2" t="n">
        <v>61</v>
      </c>
      <c r="AY27" s="2" t="n">
        <v>75</v>
      </c>
      <c r="BF27" s="2" t="n">
        <v>525</v>
      </c>
      <c r="DT27" s="2" t="n">
        <v>2</v>
      </c>
      <c r="DU27" s="2" t="n">
        <f aca="false">(AG27-AI27)*0.4</f>
        <v>1200</v>
      </c>
      <c r="DV27" s="4" t="inlineStr">
        <f aca="true">TODAY()</f>
        <is>
          <t/>
        </is>
      </c>
      <c r="DW27" s="4"/>
      <c r="DX27" s="2" t="str">
        <f aca="false">IF(DW27="","",DV27-DW27)</f>
        <v/>
      </c>
      <c r="ET27" s="2" t="s">
        <v>173</v>
      </c>
      <c r="EU27" s="6" t="n">
        <v>2</v>
      </c>
      <c r="EV27" s="6" t="n">
        <v>500</v>
      </c>
      <c r="EW27" s="6" t="n">
        <v>1</v>
      </c>
      <c r="EX27" s="6" t="n">
        <v>200</v>
      </c>
      <c r="EY27" s="6"/>
      <c r="EZ27" s="6"/>
      <c r="FH27" s="2" t="n">
        <f aca="false">DT27</f>
        <v>2</v>
      </c>
      <c r="FI27" s="2" t="n">
        <f aca="false">BF27</f>
        <v>525</v>
      </c>
      <c r="FJ27" s="2" t="n">
        <f aca="false">DU27</f>
        <v>1200</v>
      </c>
      <c r="FK27" s="4" t="inlineStr">
        <f aca="false">E27</f>
        <is>
          <t/>
        </is>
      </c>
      <c r="FL27" s="2" t="str">
        <f aca="false">H27</f>
        <v>Active</v>
      </c>
      <c r="FM27" s="2" t="b">
        <f aca="false">L27</f>
        <v>0</v>
      </c>
      <c r="FN27" s="2" t="b">
        <f aca="false">M27</f>
        <v>0</v>
      </c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collapsed="false" customFormat="true" customHeight="false" hidden="false" ht="14" outlineLevel="0" r="28" s="2">
      <c r="A28" s="2" t="n">
        <v>26</v>
      </c>
      <c r="B28" s="2" t="s">
        <v>237</v>
      </c>
      <c r="C28" s="2" t="s">
        <v>158</v>
      </c>
      <c r="D28" s="2" t="s">
        <v>175</v>
      </c>
      <c r="E28" s="4" t="n">
        <v>23745</v>
      </c>
      <c r="F28" s="2" t="s">
        <v>175</v>
      </c>
      <c r="G28" s="2" t="n">
        <v>11111111136</v>
      </c>
      <c r="H28" s="2" t="s">
        <v>160</v>
      </c>
      <c r="I28" s="5" t="b">
        <f aca="false">TRUE()</f>
        <v>1</v>
      </c>
      <c r="J28" s="2" t="n">
        <v>61</v>
      </c>
      <c r="K28" s="2" t="n">
        <v>75</v>
      </c>
      <c r="L28" s="5" t="b">
        <f aca="false">FALSE()</f>
        <v>0</v>
      </c>
      <c r="M28" s="5" t="b">
        <f aca="false">FALSE()</f>
        <v>0</v>
      </c>
      <c r="N28" s="2" t="s">
        <v>176</v>
      </c>
      <c r="O28" s="2" t="s">
        <v>162</v>
      </c>
      <c r="P28" s="2" t="s">
        <v>177</v>
      </c>
      <c r="Q28" s="2" t="n">
        <v>6052234567</v>
      </c>
      <c r="S28" s="2" t="n">
        <v>6052111234</v>
      </c>
      <c r="T28" s="2" t="s">
        <v>178</v>
      </c>
      <c r="U28" s="5" t="b">
        <f aca="false">TRUE()</f>
        <v>1</v>
      </c>
      <c r="V28" s="5" t="b">
        <f aca="false">TRUE()</f>
        <v>1</v>
      </c>
      <c r="W28" s="2" t="s">
        <v>179</v>
      </c>
      <c r="Y28" s="2" t="s">
        <v>166</v>
      </c>
      <c r="Z28" s="2" t="s">
        <v>167</v>
      </c>
      <c r="AA28" s="2" t="n">
        <v>57102</v>
      </c>
      <c r="AB28" s="2" t="n">
        <v>223456789</v>
      </c>
      <c r="AF28" s="2" t="n">
        <v>2000</v>
      </c>
      <c r="AG28" s="2" t="n">
        <f aca="false">AF28*2</f>
        <v>4000</v>
      </c>
      <c r="AI28" s="2" t="n">
        <v>1000</v>
      </c>
      <c r="AK28" s="2" t="s">
        <v>168</v>
      </c>
      <c r="AL28" s="2" t="s">
        <v>169</v>
      </c>
      <c r="AM28" s="2" t="n">
        <v>2.3</v>
      </c>
      <c r="AN28" s="2" t="n">
        <v>2</v>
      </c>
      <c r="AO28" s="5" t="b">
        <f aca="false">TRUE()</f>
        <v>1</v>
      </c>
      <c r="AP28" s="5" t="b">
        <f aca="false">TRUE()</f>
        <v>1</v>
      </c>
      <c r="AR28" s="2" t="s">
        <v>170</v>
      </c>
      <c r="AS28" s="2" t="s">
        <v>171</v>
      </c>
      <c r="AT28" s="5" t="b">
        <f aca="false">TRUE()</f>
        <v>1</v>
      </c>
      <c r="AU28" s="2" t="s">
        <v>172</v>
      </c>
      <c r="AV28" s="2" t="n">
        <v>61</v>
      </c>
      <c r="AW28" s="2" t="n">
        <v>75</v>
      </c>
      <c r="AX28" s="2" t="n">
        <v>61</v>
      </c>
      <c r="AY28" s="2" t="n">
        <v>75</v>
      </c>
      <c r="BF28" s="2" t="n">
        <v>749</v>
      </c>
      <c r="DT28" s="2" t="n">
        <v>2</v>
      </c>
      <c r="DU28" s="2" t="n">
        <f aca="false">(AG28-AI28)*0.4</f>
        <v>1200</v>
      </c>
      <c r="DV28" s="4" t="inlineStr">
        <f aca="true">TODAY()</f>
        <is>
          <t/>
        </is>
      </c>
      <c r="DW28" s="4"/>
      <c r="DX28" s="2" t="str">
        <f aca="false">IF(DW28="","",DV28-DW28)</f>
        <v/>
      </c>
      <c r="ET28" s="2" t="s">
        <v>173</v>
      </c>
      <c r="EU28" s="6" t="n">
        <v>2</v>
      </c>
      <c r="EV28" s="6" t="n">
        <v>625</v>
      </c>
      <c r="EW28" s="6" t="n">
        <v>1</v>
      </c>
      <c r="EX28" s="6" t="n">
        <v>250</v>
      </c>
      <c r="EY28" s="6"/>
      <c r="EZ28" s="6"/>
      <c r="FH28" s="2" t="n">
        <f aca="false">DT28</f>
        <v>2</v>
      </c>
      <c r="FI28" s="2" t="n">
        <f aca="false">BF28</f>
        <v>749</v>
      </c>
      <c r="FJ28" s="2" t="n">
        <f aca="false">DU28</f>
        <v>1200</v>
      </c>
      <c r="FK28" s="4" t="inlineStr">
        <f aca="false">E28</f>
        <is>
          <t/>
        </is>
      </c>
      <c r="FL28" s="2" t="str">
        <f aca="false">H28</f>
        <v>Active</v>
      </c>
      <c r="FM28" s="2" t="b">
        <f aca="false">L28</f>
        <v>0</v>
      </c>
      <c r="FN28" s="2" t="b">
        <f aca="false">M28</f>
        <v>0</v>
      </c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collapsed="false" customFormat="true" customHeight="false" hidden="false" ht="14" outlineLevel="0" r="29" s="2">
      <c r="A29" s="2" t="n">
        <v>27</v>
      </c>
      <c r="B29" s="2" t="s">
        <v>238</v>
      </c>
      <c r="C29" s="2" t="s">
        <v>158</v>
      </c>
      <c r="D29" s="2" t="s">
        <v>175</v>
      </c>
      <c r="E29" s="4" t="n">
        <v>23745</v>
      </c>
      <c r="F29" s="2" t="s">
        <v>175</v>
      </c>
      <c r="G29" s="2" t="n">
        <v>11111111137</v>
      </c>
      <c r="H29" s="2" t="s">
        <v>160</v>
      </c>
      <c r="I29" s="5" t="b">
        <f aca="false">TRUE()</f>
        <v>1</v>
      </c>
      <c r="J29" s="2" t="n">
        <v>61</v>
      </c>
      <c r="K29" s="2" t="n">
        <v>75</v>
      </c>
      <c r="L29" s="5" t="b">
        <f aca="false">FALSE()</f>
        <v>0</v>
      </c>
      <c r="M29" s="5" t="b">
        <f aca="false">FALSE()</f>
        <v>0</v>
      </c>
      <c r="N29" s="2" t="s">
        <v>176</v>
      </c>
      <c r="O29" s="2" t="s">
        <v>162</v>
      </c>
      <c r="P29" s="2" t="s">
        <v>177</v>
      </c>
      <c r="Q29" s="2" t="n">
        <v>6052234567</v>
      </c>
      <c r="S29" s="2" t="n">
        <v>6052111234</v>
      </c>
      <c r="T29" s="2" t="s">
        <v>178</v>
      </c>
      <c r="U29" s="5" t="b">
        <f aca="false">TRUE()</f>
        <v>1</v>
      </c>
      <c r="V29" s="5" t="b">
        <f aca="false">TRUE()</f>
        <v>1</v>
      </c>
      <c r="W29" s="2" t="s">
        <v>179</v>
      </c>
      <c r="Y29" s="2" t="s">
        <v>166</v>
      </c>
      <c r="Z29" s="2" t="s">
        <v>167</v>
      </c>
      <c r="AA29" s="2" t="n">
        <v>57102</v>
      </c>
      <c r="AB29" s="2" t="n">
        <v>223456789</v>
      </c>
      <c r="AF29" s="2" t="n">
        <v>2000</v>
      </c>
      <c r="AG29" s="2" t="n">
        <f aca="false">AF29*2</f>
        <v>4000</v>
      </c>
      <c r="AI29" s="2" t="n">
        <v>1000</v>
      </c>
      <c r="AK29" s="2" t="s">
        <v>168</v>
      </c>
      <c r="AL29" s="2" t="s">
        <v>169</v>
      </c>
      <c r="AM29" s="2" t="n">
        <v>2.3</v>
      </c>
      <c r="AN29" s="2" t="n">
        <v>2</v>
      </c>
      <c r="AO29" s="5" t="b">
        <f aca="false">TRUE()</f>
        <v>1</v>
      </c>
      <c r="AP29" s="5" t="b">
        <f aca="false">TRUE()</f>
        <v>1</v>
      </c>
      <c r="AR29" s="2" t="s">
        <v>170</v>
      </c>
      <c r="AS29" s="2" t="s">
        <v>171</v>
      </c>
      <c r="AT29" s="5" t="b">
        <f aca="false">TRUE()</f>
        <v>1</v>
      </c>
      <c r="AU29" s="2" t="s">
        <v>172</v>
      </c>
      <c r="AV29" s="2" t="n">
        <v>61</v>
      </c>
      <c r="AW29" s="2" t="n">
        <v>75</v>
      </c>
      <c r="AX29" s="2" t="n">
        <v>61</v>
      </c>
      <c r="AY29" s="2" t="n">
        <v>75</v>
      </c>
      <c r="BF29" s="2" t="n">
        <v>750</v>
      </c>
      <c r="DT29" s="2" t="n">
        <v>2</v>
      </c>
      <c r="DU29" s="2" t="n">
        <f aca="false">(AG29-AI29)*0.4</f>
        <v>1200</v>
      </c>
      <c r="DV29" s="4" t="inlineStr">
        <f aca="true">TODAY()</f>
        <is>
          <t/>
        </is>
      </c>
      <c r="DW29" s="4"/>
      <c r="DX29" s="2" t="str">
        <f aca="false">IF(DW29="","",DV29-DW29)</f>
        <v/>
      </c>
      <c r="ET29" s="2" t="s">
        <v>173</v>
      </c>
      <c r="EU29" s="6" t="n">
        <v>2</v>
      </c>
      <c r="EV29" s="6" t="n">
        <v>750</v>
      </c>
      <c r="EW29" s="6" t="n">
        <v>1</v>
      </c>
      <c r="EX29" s="6" t="n">
        <v>300</v>
      </c>
      <c r="EY29" s="6"/>
      <c r="EZ29" s="6"/>
      <c r="FH29" s="2" t="n">
        <f aca="false">DT29</f>
        <v>2</v>
      </c>
      <c r="FI29" s="2" t="n">
        <f aca="false">BF29</f>
        <v>750</v>
      </c>
      <c r="FJ29" s="2" t="n">
        <f aca="false">DU29</f>
        <v>1200</v>
      </c>
      <c r="FK29" s="4" t="inlineStr">
        <f aca="false">E29</f>
        <is>
          <t/>
        </is>
      </c>
      <c r="FL29" s="2" t="str">
        <f aca="false">H29</f>
        <v>Active</v>
      </c>
      <c r="FM29" s="2" t="b">
        <f aca="false">L29</f>
        <v>0</v>
      </c>
      <c r="FN29" s="2" t="b">
        <f aca="false">M29</f>
        <v>0</v>
      </c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collapsed="false" customFormat="true" customHeight="false" hidden="false" ht="14" outlineLevel="0" r="30" s="2">
      <c r="A30" s="2" t="n">
        <v>28</v>
      </c>
      <c r="B30" s="2" t="s">
        <v>239</v>
      </c>
      <c r="C30" s="2" t="s">
        <v>158</v>
      </c>
      <c r="D30" s="2" t="s">
        <v>175</v>
      </c>
      <c r="E30" s="4" t="n">
        <v>23745</v>
      </c>
      <c r="F30" s="2" t="s">
        <v>175</v>
      </c>
      <c r="G30" s="2" t="n">
        <v>11111111138</v>
      </c>
      <c r="H30" s="2" t="s">
        <v>160</v>
      </c>
      <c r="I30" s="5" t="b">
        <f aca="false">TRUE()</f>
        <v>1</v>
      </c>
      <c r="J30" s="2" t="n">
        <v>61</v>
      </c>
      <c r="K30" s="2" t="n">
        <v>75</v>
      </c>
      <c r="L30" s="5" t="b">
        <f aca="false">FALSE()</f>
        <v>0</v>
      </c>
      <c r="M30" s="5" t="b">
        <f aca="false">FALSE()</f>
        <v>0</v>
      </c>
      <c r="N30" s="2" t="s">
        <v>176</v>
      </c>
      <c r="O30" s="2" t="s">
        <v>162</v>
      </c>
      <c r="P30" s="2" t="s">
        <v>177</v>
      </c>
      <c r="Q30" s="2" t="n">
        <v>6052234567</v>
      </c>
      <c r="S30" s="2" t="n">
        <v>6052111234</v>
      </c>
      <c r="T30" s="2" t="s">
        <v>178</v>
      </c>
      <c r="U30" s="5" t="b">
        <f aca="false">TRUE()</f>
        <v>1</v>
      </c>
      <c r="V30" s="5" t="b">
        <f aca="false">TRUE()</f>
        <v>1</v>
      </c>
      <c r="W30" s="2" t="s">
        <v>179</v>
      </c>
      <c r="Y30" s="2" t="s">
        <v>166</v>
      </c>
      <c r="Z30" s="2" t="s">
        <v>167</v>
      </c>
      <c r="AA30" s="2" t="n">
        <v>57102</v>
      </c>
      <c r="AB30" s="2" t="n">
        <v>223456789</v>
      </c>
      <c r="AF30" s="2" t="n">
        <v>2000</v>
      </c>
      <c r="AG30" s="2" t="n">
        <f aca="false">AF30*2</f>
        <v>4000</v>
      </c>
      <c r="AI30" s="2" t="n">
        <v>1000</v>
      </c>
      <c r="AK30" s="2" t="s">
        <v>168</v>
      </c>
      <c r="AL30" s="2" t="s">
        <v>169</v>
      </c>
      <c r="AM30" s="2" t="n">
        <v>2.3</v>
      </c>
      <c r="AN30" s="2" t="n">
        <v>2</v>
      </c>
      <c r="AO30" s="5" t="b">
        <f aca="false">TRUE()</f>
        <v>1</v>
      </c>
      <c r="AP30" s="5" t="b">
        <f aca="false">TRUE()</f>
        <v>1</v>
      </c>
      <c r="AR30" s="2" t="s">
        <v>170</v>
      </c>
      <c r="AS30" s="2" t="s">
        <v>171</v>
      </c>
      <c r="AT30" s="5" t="b">
        <f aca="false">TRUE()</f>
        <v>1</v>
      </c>
      <c r="AU30" s="2" t="s">
        <v>172</v>
      </c>
      <c r="AV30" s="2" t="n">
        <v>61</v>
      </c>
      <c r="AW30" s="2" t="n">
        <v>75</v>
      </c>
      <c r="AX30" s="2" t="n">
        <v>61</v>
      </c>
      <c r="AY30" s="2" t="n">
        <v>75</v>
      </c>
      <c r="BF30" s="2" t="n">
        <v>1100</v>
      </c>
      <c r="DT30" s="2" t="n">
        <v>2</v>
      </c>
      <c r="DU30" s="2" t="n">
        <f aca="false">(AG30-AI30)*0.4</f>
        <v>1200</v>
      </c>
      <c r="DV30" s="4" t="inlineStr">
        <f aca="true">TODAY()</f>
        <is>
          <t/>
        </is>
      </c>
      <c r="DW30" s="4"/>
      <c r="DX30" s="2" t="str">
        <f aca="false">IF(DW30="","",DV30-DW30)</f>
        <v/>
      </c>
      <c r="ET30" s="2" t="s">
        <v>173</v>
      </c>
      <c r="EU30" s="6" t="n">
        <v>2</v>
      </c>
      <c r="EV30" s="6" t="n">
        <v>1000</v>
      </c>
      <c r="EW30" s="6" t="n">
        <v>1</v>
      </c>
      <c r="EX30" s="6" t="n">
        <v>400</v>
      </c>
      <c r="EY30" s="6"/>
      <c r="EZ30" s="6"/>
      <c r="FH30" s="2" t="n">
        <f aca="false">DT30</f>
        <v>2</v>
      </c>
      <c r="FI30" s="2" t="n">
        <f aca="false">BF30</f>
        <v>1100</v>
      </c>
      <c r="FJ30" s="2" t="n">
        <f aca="false">DU30</f>
        <v>1200</v>
      </c>
      <c r="FK30" s="4" t="inlineStr">
        <f aca="false">E30</f>
        <is>
          <t/>
        </is>
      </c>
      <c r="FL30" s="2" t="str">
        <f aca="false">H30</f>
        <v>Active</v>
      </c>
      <c r="FM30" s="2" t="b">
        <f aca="false">L30</f>
        <v>0</v>
      </c>
      <c r="FN30" s="2" t="b">
        <f aca="false">M30</f>
        <v>0</v>
      </c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collapsed="false" customFormat="true" customHeight="false" hidden="false" ht="14" outlineLevel="0" r="31" s="2">
      <c r="A31" s="2" t="n">
        <v>29</v>
      </c>
      <c r="B31" s="2" t="s">
        <v>240</v>
      </c>
      <c r="C31" s="2" t="s">
        <v>158</v>
      </c>
      <c r="D31" s="2" t="s">
        <v>175</v>
      </c>
      <c r="E31" s="4" t="n">
        <v>23745</v>
      </c>
      <c r="F31" s="2" t="s">
        <v>175</v>
      </c>
      <c r="G31" s="2" t="n">
        <v>11111111139</v>
      </c>
      <c r="H31" s="2" t="s">
        <v>160</v>
      </c>
      <c r="I31" s="5" t="b">
        <f aca="false">TRUE()</f>
        <v>1</v>
      </c>
      <c r="J31" s="2" t="n">
        <v>61</v>
      </c>
      <c r="K31" s="2" t="n">
        <v>75</v>
      </c>
      <c r="L31" s="5" t="b">
        <f aca="false">FALSE()</f>
        <v>0</v>
      </c>
      <c r="M31" s="5" t="b">
        <f aca="false">FALSE()</f>
        <v>0</v>
      </c>
      <c r="N31" s="2" t="s">
        <v>176</v>
      </c>
      <c r="O31" s="2" t="s">
        <v>162</v>
      </c>
      <c r="P31" s="2" t="s">
        <v>177</v>
      </c>
      <c r="Q31" s="2" t="n">
        <v>6052234567</v>
      </c>
      <c r="S31" s="2" t="n">
        <v>6052111234</v>
      </c>
      <c r="T31" s="2" t="s">
        <v>178</v>
      </c>
      <c r="U31" s="5" t="b">
        <f aca="false">TRUE()</f>
        <v>1</v>
      </c>
      <c r="V31" s="5" t="b">
        <f aca="false">TRUE()</f>
        <v>1</v>
      </c>
      <c r="W31" s="2" t="s">
        <v>179</v>
      </c>
      <c r="Y31" s="2" t="s">
        <v>166</v>
      </c>
      <c r="Z31" s="2" t="s">
        <v>167</v>
      </c>
      <c r="AA31" s="2" t="n">
        <v>57102</v>
      </c>
      <c r="AB31" s="2" t="n">
        <v>223456789</v>
      </c>
      <c r="AF31" s="2" t="n">
        <v>2000</v>
      </c>
      <c r="AG31" s="2" t="n">
        <f aca="false">AF31*2</f>
        <v>4000</v>
      </c>
      <c r="AI31" s="2" t="n">
        <v>1000</v>
      </c>
      <c r="AK31" s="2" t="s">
        <v>168</v>
      </c>
      <c r="AL31" s="2" t="s">
        <v>169</v>
      </c>
      <c r="AM31" s="2" t="n">
        <v>2.3</v>
      </c>
      <c r="AN31" s="2" t="n">
        <v>2</v>
      </c>
      <c r="AO31" s="5" t="b">
        <f aca="false">TRUE()</f>
        <v>1</v>
      </c>
      <c r="AP31" s="5" t="b">
        <f aca="false">TRUE()</f>
        <v>1</v>
      </c>
      <c r="AR31" s="2" t="s">
        <v>170</v>
      </c>
      <c r="AS31" s="2" t="s">
        <v>171</v>
      </c>
      <c r="AT31" s="5" t="b">
        <f aca="false">TRUE()</f>
        <v>1</v>
      </c>
      <c r="AU31" s="2" t="s">
        <v>172</v>
      </c>
      <c r="AV31" s="2" t="n">
        <v>61</v>
      </c>
      <c r="AW31" s="2" t="n">
        <v>75</v>
      </c>
      <c r="AX31" s="2" t="n">
        <v>61</v>
      </c>
      <c r="AY31" s="2" t="n">
        <v>75</v>
      </c>
      <c r="BF31" s="2" t="n">
        <v>1250</v>
      </c>
      <c r="DT31" s="2" t="n">
        <v>2</v>
      </c>
      <c r="DU31" s="2" t="n">
        <f aca="false">(AG31-AI31)*0.4</f>
        <v>1200</v>
      </c>
      <c r="DV31" s="4" t="inlineStr">
        <f aca="true">TODAY()</f>
        <is>
          <t/>
        </is>
      </c>
      <c r="DW31" s="4"/>
      <c r="DX31" s="2" t="str">
        <f aca="false">IF(DW31="","",DV31-DW31)</f>
        <v/>
      </c>
      <c r="ET31" s="2" t="s">
        <v>173</v>
      </c>
      <c r="EU31" s="6" t="n">
        <v>2</v>
      </c>
      <c r="EV31" s="6" t="n">
        <v>1250</v>
      </c>
      <c r="EW31" s="6" t="n">
        <v>1</v>
      </c>
      <c r="EX31" s="6" t="n">
        <v>500</v>
      </c>
      <c r="EY31" s="6"/>
      <c r="EZ31" s="6"/>
      <c r="FH31" s="2" t="n">
        <f aca="false">DT31</f>
        <v>2</v>
      </c>
      <c r="FI31" s="2" t="n">
        <f aca="false">BF31</f>
        <v>1250</v>
      </c>
      <c r="FJ31" s="2" t="n">
        <f aca="false">DU31</f>
        <v>1200</v>
      </c>
      <c r="FK31" s="4" t="inlineStr">
        <f aca="false">E31</f>
        <is>
          <t/>
        </is>
      </c>
      <c r="FL31" s="2" t="str">
        <f aca="false">H31</f>
        <v>Active</v>
      </c>
      <c r="FM31" s="2" t="b">
        <f aca="false">L31</f>
        <v>0</v>
      </c>
      <c r="FN31" s="2" t="b">
        <f aca="false">M31</f>
        <v>0</v>
      </c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collapsed="false" customFormat="true" customHeight="false" hidden="false" ht="14" outlineLevel="0" r="32" s="2">
      <c r="A32" s="2" t="n">
        <v>30</v>
      </c>
      <c r="B32" s="2" t="s">
        <v>241</v>
      </c>
      <c r="C32" s="2" t="s">
        <v>158</v>
      </c>
      <c r="D32" s="2" t="s">
        <v>188</v>
      </c>
      <c r="E32" s="4" t="n">
        <v>32937</v>
      </c>
      <c r="F32" s="2" t="s">
        <v>188</v>
      </c>
      <c r="G32" s="2" t="n">
        <v>11111111140</v>
      </c>
      <c r="H32" s="2" t="s">
        <v>160</v>
      </c>
      <c r="I32" s="5" t="b">
        <f aca="false">TRUE()</f>
        <v>1</v>
      </c>
      <c r="J32" s="2" t="n">
        <v>61</v>
      </c>
      <c r="K32" s="2" t="n">
        <v>75</v>
      </c>
      <c r="L32" s="5" t="b">
        <f aca="false">FALSE()</f>
        <v>0</v>
      </c>
      <c r="M32" s="5" t="b">
        <f aca="false">FALSE()</f>
        <v>0</v>
      </c>
      <c r="N32" s="2" t="s">
        <v>189</v>
      </c>
      <c r="O32" s="2" t="s">
        <v>162</v>
      </c>
      <c r="P32" s="2" t="s">
        <v>190</v>
      </c>
      <c r="Q32" s="2" t="n">
        <v>6054222220</v>
      </c>
      <c r="S32" s="2" t="n">
        <v>6053111230</v>
      </c>
      <c r="T32" s="2" t="str">
        <f aca="false">N32&amp;+P32&amp;+"@sio.midco.net"</f>
        <v>BrainDead@sio.midco.net</v>
      </c>
      <c r="U32" s="5" t="b">
        <f aca="false">TRUE()</f>
        <v>1</v>
      </c>
      <c r="V32" s="5" t="b">
        <f aca="false">TRUE()</f>
        <v>1</v>
      </c>
      <c r="W32" s="2" t="s">
        <v>191</v>
      </c>
      <c r="Y32" s="2" t="s">
        <v>166</v>
      </c>
      <c r="Z32" s="2" t="s">
        <v>167</v>
      </c>
      <c r="AA32" s="2" t="n">
        <v>57102</v>
      </c>
      <c r="AB32" s="2" t="n">
        <v>423456789</v>
      </c>
      <c r="AF32" s="2" t="n">
        <v>1400</v>
      </c>
      <c r="AG32" s="2" t="n">
        <f aca="false">AF32*2</f>
        <v>2800</v>
      </c>
      <c r="AI32" s="2" t="n">
        <v>600</v>
      </c>
      <c r="AK32" s="2" t="s">
        <v>168</v>
      </c>
      <c r="AL32" s="2" t="s">
        <v>169</v>
      </c>
      <c r="AM32" s="2" t="n">
        <v>2.3</v>
      </c>
      <c r="AN32" s="2" t="n">
        <v>4</v>
      </c>
      <c r="AO32" s="5" t="b">
        <f aca="false">TRUE()</f>
        <v>1</v>
      </c>
      <c r="AP32" s="5" t="b">
        <f aca="false">TRUE()</f>
        <v>1</v>
      </c>
      <c r="AR32" s="2" t="s">
        <v>170</v>
      </c>
      <c r="AS32" s="2" t="s">
        <v>171</v>
      </c>
      <c r="AT32" s="5" t="b">
        <f aca="false">TRUE()</f>
        <v>1</v>
      </c>
      <c r="AU32" s="2" t="s">
        <v>172</v>
      </c>
      <c r="AV32" s="2" t="n">
        <v>61</v>
      </c>
      <c r="AW32" s="2" t="n">
        <v>75</v>
      </c>
      <c r="AX32" s="2" t="n">
        <v>61</v>
      </c>
      <c r="AY32" s="2" t="n">
        <v>75</v>
      </c>
      <c r="BF32" s="2" t="n">
        <v>250</v>
      </c>
      <c r="DT32" s="2" t="n">
        <v>6</v>
      </c>
      <c r="DU32" s="2" t="n">
        <f aca="false">(AG32-AI32)*0.4</f>
        <v>880</v>
      </c>
      <c r="DV32" s="4" t="inlineStr">
        <f aca="true">TODAY()</f>
        <is>
          <t/>
        </is>
      </c>
      <c r="DW32" s="4"/>
      <c r="DX32" s="2" t="str">
        <f aca="false">IF(DW32="","",DV32-DW32)</f>
        <v/>
      </c>
      <c r="ET32" s="2" t="s">
        <v>173</v>
      </c>
      <c r="EU32" s="6" t="n">
        <v>2</v>
      </c>
      <c r="EV32" s="6" t="n">
        <v>250</v>
      </c>
      <c r="EW32" s="6" t="n">
        <v>1</v>
      </c>
      <c r="EX32" s="6" t="n">
        <v>100</v>
      </c>
      <c r="EY32" s="6"/>
      <c r="EZ32" s="6"/>
      <c r="FH32" s="2" t="n">
        <f aca="false">DT32</f>
        <v>6</v>
      </c>
      <c r="FI32" s="2" t="n">
        <f aca="false">BF32</f>
        <v>250</v>
      </c>
      <c r="FJ32" s="2" t="n">
        <f aca="false">DU32</f>
        <v>880</v>
      </c>
      <c r="FK32" s="4" t="inlineStr">
        <f aca="false">E32</f>
        <is>
          <t/>
        </is>
      </c>
      <c r="FL32" s="2" t="str">
        <f aca="false">H32</f>
        <v>Active</v>
      </c>
      <c r="FM32" s="2" t="b">
        <f aca="false">L32</f>
        <v>0</v>
      </c>
      <c r="FN32" s="2" t="b">
        <f aca="false">M32</f>
        <v>0</v>
      </c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collapsed="false" customFormat="true" customHeight="false" hidden="false" ht="14" outlineLevel="0" r="33" s="2">
      <c r="A33" s="2" t="n">
        <v>31</v>
      </c>
      <c r="B33" s="2" t="s">
        <v>242</v>
      </c>
      <c r="C33" s="2" t="s">
        <v>158</v>
      </c>
      <c r="D33" s="2" t="s">
        <v>188</v>
      </c>
      <c r="E33" s="4" t="n">
        <v>32937</v>
      </c>
      <c r="F33" s="2" t="s">
        <v>188</v>
      </c>
      <c r="G33" s="2" t="n">
        <v>11111111141</v>
      </c>
      <c r="H33" s="2" t="s">
        <v>160</v>
      </c>
      <c r="I33" s="5" t="b">
        <f aca="false">TRUE()</f>
        <v>1</v>
      </c>
      <c r="J33" s="2" t="n">
        <v>61</v>
      </c>
      <c r="K33" s="2" t="n">
        <v>75</v>
      </c>
      <c r="L33" s="5" t="b">
        <f aca="false">FALSE()</f>
        <v>0</v>
      </c>
      <c r="M33" s="5" t="b">
        <f aca="false">FALSE()</f>
        <v>0</v>
      </c>
      <c r="N33" s="2" t="s">
        <v>189</v>
      </c>
      <c r="O33" s="2" t="s">
        <v>162</v>
      </c>
      <c r="P33" s="2" t="s">
        <v>190</v>
      </c>
      <c r="Q33" s="2" t="n">
        <v>6054222220</v>
      </c>
      <c r="S33" s="2" t="n">
        <v>6053111230</v>
      </c>
      <c r="T33" s="2" t="str">
        <f aca="false">N33&amp;+P33&amp;+"@sio.midco.net"</f>
        <v>BrainDead@sio.midco.net</v>
      </c>
      <c r="U33" s="5" t="b">
        <f aca="false">TRUE()</f>
        <v>1</v>
      </c>
      <c r="V33" s="5" t="b">
        <f aca="false">TRUE()</f>
        <v>1</v>
      </c>
      <c r="W33" s="2" t="s">
        <v>191</v>
      </c>
      <c r="Y33" s="2" t="s">
        <v>166</v>
      </c>
      <c r="Z33" s="2" t="s">
        <v>167</v>
      </c>
      <c r="AA33" s="2" t="n">
        <v>57102</v>
      </c>
      <c r="AB33" s="2" t="n">
        <v>423456789</v>
      </c>
      <c r="AF33" s="2" t="n">
        <v>1400</v>
      </c>
      <c r="AG33" s="2" t="n">
        <f aca="false">AF33*2</f>
        <v>2800</v>
      </c>
      <c r="AI33" s="2" t="n">
        <v>600</v>
      </c>
      <c r="AK33" s="2" t="s">
        <v>168</v>
      </c>
      <c r="AL33" s="2" t="s">
        <v>169</v>
      </c>
      <c r="AM33" s="2" t="n">
        <v>2.3</v>
      </c>
      <c r="AN33" s="2" t="n">
        <v>4</v>
      </c>
      <c r="AO33" s="5" t="b">
        <f aca="false">TRUE()</f>
        <v>1</v>
      </c>
      <c r="AP33" s="5" t="b">
        <f aca="false">TRUE()</f>
        <v>1</v>
      </c>
      <c r="AR33" s="2" t="s">
        <v>170</v>
      </c>
      <c r="AS33" s="2" t="s">
        <v>171</v>
      </c>
      <c r="AT33" s="5" t="b">
        <f aca="false">TRUE()</f>
        <v>1</v>
      </c>
      <c r="AU33" s="2" t="s">
        <v>172</v>
      </c>
      <c r="AV33" s="2" t="n">
        <v>61</v>
      </c>
      <c r="AW33" s="2" t="n">
        <v>75</v>
      </c>
      <c r="AX33" s="2" t="n">
        <v>61</v>
      </c>
      <c r="AY33" s="2" t="n">
        <v>75</v>
      </c>
      <c r="BF33" s="2" t="n">
        <v>375</v>
      </c>
      <c r="DT33" s="2" t="n">
        <v>6</v>
      </c>
      <c r="DU33" s="2" t="n">
        <f aca="false">(AG33-AI33)*0.4</f>
        <v>880</v>
      </c>
      <c r="DV33" s="4" t="inlineStr">
        <f aca="true">TODAY()</f>
        <is>
          <t/>
        </is>
      </c>
      <c r="DW33" s="4"/>
      <c r="DX33" s="2" t="str">
        <f aca="false">IF(DW33="","",DV33-DW33)</f>
        <v/>
      </c>
      <c r="ET33" s="2" t="s">
        <v>173</v>
      </c>
      <c r="EU33" s="6" t="n">
        <v>2</v>
      </c>
      <c r="EV33" s="6" t="n">
        <v>375</v>
      </c>
      <c r="EW33" s="6" t="n">
        <v>1</v>
      </c>
      <c r="EX33" s="6" t="n">
        <v>150</v>
      </c>
      <c r="EY33" s="6"/>
      <c r="EZ33" s="6"/>
      <c r="FH33" s="2" t="n">
        <f aca="false">DT33</f>
        <v>6</v>
      </c>
      <c r="FI33" s="2" t="n">
        <f aca="false">BF33</f>
        <v>375</v>
      </c>
      <c r="FJ33" s="2" t="n">
        <f aca="false">DU33</f>
        <v>880</v>
      </c>
      <c r="FK33" s="4" t="inlineStr">
        <f aca="false">E33</f>
        <is>
          <t/>
        </is>
      </c>
      <c r="FL33" s="2" t="str">
        <f aca="false">H33</f>
        <v>Active</v>
      </c>
      <c r="FM33" s="2" t="b">
        <f aca="false">L33</f>
        <v>0</v>
      </c>
      <c r="FN33" s="2" t="b">
        <f aca="false">M33</f>
        <v>0</v>
      </c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</row>
    <row collapsed="false" customFormat="true" customHeight="false" hidden="false" ht="14" outlineLevel="0" r="34" s="2">
      <c r="A34" s="2" t="n">
        <v>32</v>
      </c>
      <c r="B34" s="2" t="s">
        <v>243</v>
      </c>
      <c r="C34" s="2" t="s">
        <v>158</v>
      </c>
      <c r="D34" s="2" t="s">
        <v>188</v>
      </c>
      <c r="E34" s="4" t="n">
        <v>32937</v>
      </c>
      <c r="F34" s="2" t="s">
        <v>188</v>
      </c>
      <c r="G34" s="2" t="n">
        <v>11111111142</v>
      </c>
      <c r="H34" s="2" t="s">
        <v>160</v>
      </c>
      <c r="I34" s="5" t="b">
        <f aca="false">TRUE()</f>
        <v>1</v>
      </c>
      <c r="J34" s="2" t="n">
        <v>61</v>
      </c>
      <c r="K34" s="2" t="n">
        <v>75</v>
      </c>
      <c r="L34" s="5" t="b">
        <f aca="false">FALSE()</f>
        <v>0</v>
      </c>
      <c r="M34" s="5" t="b">
        <f aca="false">FALSE()</f>
        <v>0</v>
      </c>
      <c r="N34" s="2" t="s">
        <v>189</v>
      </c>
      <c r="O34" s="2" t="s">
        <v>162</v>
      </c>
      <c r="P34" s="2" t="s">
        <v>190</v>
      </c>
      <c r="Q34" s="2" t="n">
        <v>6054222220</v>
      </c>
      <c r="S34" s="2" t="n">
        <v>6053111230</v>
      </c>
      <c r="T34" s="2" t="str">
        <f aca="false">N34&amp;+P34&amp;+"@sio.midco.net"</f>
        <v>BrainDead@sio.midco.net</v>
      </c>
      <c r="U34" s="5" t="b">
        <f aca="false">TRUE()</f>
        <v>1</v>
      </c>
      <c r="V34" s="5" t="b">
        <f aca="false">TRUE()</f>
        <v>1</v>
      </c>
      <c r="W34" s="2" t="s">
        <v>191</v>
      </c>
      <c r="Y34" s="2" t="s">
        <v>166</v>
      </c>
      <c r="Z34" s="2" t="s">
        <v>167</v>
      </c>
      <c r="AA34" s="2" t="n">
        <v>57102</v>
      </c>
      <c r="AB34" s="2" t="n">
        <v>423456789</v>
      </c>
      <c r="AF34" s="2" t="n">
        <v>1400</v>
      </c>
      <c r="AG34" s="2" t="n">
        <f aca="false">AF34*2</f>
        <v>2800</v>
      </c>
      <c r="AI34" s="2" t="n">
        <v>600</v>
      </c>
      <c r="AK34" s="2" t="s">
        <v>168</v>
      </c>
      <c r="AL34" s="2" t="s">
        <v>169</v>
      </c>
      <c r="AM34" s="2" t="n">
        <v>2.3</v>
      </c>
      <c r="AN34" s="2" t="n">
        <v>4</v>
      </c>
      <c r="AO34" s="5" t="b">
        <f aca="false">TRUE()</f>
        <v>1</v>
      </c>
      <c r="AP34" s="5" t="b">
        <f aca="false">TRUE()</f>
        <v>1</v>
      </c>
      <c r="AR34" s="2" t="s">
        <v>170</v>
      </c>
      <c r="AS34" s="2" t="s">
        <v>171</v>
      </c>
      <c r="AT34" s="5" t="b">
        <f aca="false">TRUE()</f>
        <v>1</v>
      </c>
      <c r="AU34" s="2" t="s">
        <v>172</v>
      </c>
      <c r="AV34" s="2" t="n">
        <v>61</v>
      </c>
      <c r="AW34" s="2" t="n">
        <v>75</v>
      </c>
      <c r="AX34" s="2" t="n">
        <v>61</v>
      </c>
      <c r="AY34" s="2" t="n">
        <v>75</v>
      </c>
      <c r="BF34" s="2" t="n">
        <v>525</v>
      </c>
      <c r="DT34" s="2" t="n">
        <v>6</v>
      </c>
      <c r="DU34" s="2" t="n">
        <f aca="false">(AG34-AI34)*0.4</f>
        <v>880</v>
      </c>
      <c r="DV34" s="4" t="inlineStr">
        <f aca="true">TODAY()</f>
        <is>
          <t/>
        </is>
      </c>
      <c r="DW34" s="4"/>
      <c r="DX34" s="2" t="str">
        <f aca="false">IF(DW34="","",DV34-DW34)</f>
        <v/>
      </c>
      <c r="ET34" s="2" t="s">
        <v>173</v>
      </c>
      <c r="EU34" s="6" t="n">
        <v>2</v>
      </c>
      <c r="EV34" s="6" t="n">
        <v>500</v>
      </c>
      <c r="EW34" s="6" t="n">
        <v>1</v>
      </c>
      <c r="EX34" s="6" t="n">
        <v>200</v>
      </c>
      <c r="EY34" s="6"/>
      <c r="EZ34" s="6"/>
      <c r="FH34" s="2" t="n">
        <f aca="false">DT34</f>
        <v>6</v>
      </c>
      <c r="FI34" s="2" t="n">
        <f aca="false">BF34</f>
        <v>525</v>
      </c>
      <c r="FJ34" s="2" t="n">
        <f aca="false">DU34</f>
        <v>880</v>
      </c>
      <c r="FK34" s="4" t="inlineStr">
        <f aca="false">E34</f>
        <is>
          <t/>
        </is>
      </c>
      <c r="FL34" s="2" t="str">
        <f aca="false">H34</f>
        <v>Active</v>
      </c>
      <c r="FM34" s="2" t="b">
        <f aca="false">L34</f>
        <v>0</v>
      </c>
      <c r="FN34" s="2" t="b">
        <f aca="false">M34</f>
        <v>0</v>
      </c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</row>
    <row collapsed="false" customFormat="true" customHeight="false" hidden="false" ht="14" outlineLevel="0" r="35" s="2">
      <c r="A35" s="2" t="n">
        <v>33</v>
      </c>
      <c r="B35" s="2" t="s">
        <v>244</v>
      </c>
      <c r="C35" s="2" t="s">
        <v>158</v>
      </c>
      <c r="D35" s="2" t="s">
        <v>188</v>
      </c>
      <c r="E35" s="4" t="n">
        <v>32937</v>
      </c>
      <c r="F35" s="2" t="s">
        <v>188</v>
      </c>
      <c r="G35" s="2" t="n">
        <v>11111111143</v>
      </c>
      <c r="H35" s="2" t="s">
        <v>160</v>
      </c>
      <c r="I35" s="5" t="b">
        <f aca="false">TRUE()</f>
        <v>1</v>
      </c>
      <c r="J35" s="2" t="n">
        <v>61</v>
      </c>
      <c r="K35" s="2" t="n">
        <v>75</v>
      </c>
      <c r="L35" s="5" t="b">
        <f aca="false">FALSE()</f>
        <v>0</v>
      </c>
      <c r="M35" s="5" t="b">
        <f aca="false">FALSE()</f>
        <v>0</v>
      </c>
      <c r="N35" s="2" t="s">
        <v>189</v>
      </c>
      <c r="O35" s="2" t="s">
        <v>162</v>
      </c>
      <c r="P35" s="2" t="s">
        <v>190</v>
      </c>
      <c r="Q35" s="2" t="n">
        <v>6054222220</v>
      </c>
      <c r="S35" s="2" t="n">
        <v>6053111230</v>
      </c>
      <c r="T35" s="2" t="str">
        <f aca="false">N35&amp;+P35&amp;+"@sio.midco.net"</f>
        <v>BrainDead@sio.midco.net</v>
      </c>
      <c r="U35" s="5" t="b">
        <f aca="false">TRUE()</f>
        <v>1</v>
      </c>
      <c r="V35" s="5" t="b">
        <f aca="false">TRUE()</f>
        <v>1</v>
      </c>
      <c r="W35" s="2" t="s">
        <v>191</v>
      </c>
      <c r="Y35" s="2" t="s">
        <v>166</v>
      </c>
      <c r="Z35" s="2" t="s">
        <v>167</v>
      </c>
      <c r="AA35" s="2" t="n">
        <v>57102</v>
      </c>
      <c r="AB35" s="2" t="n">
        <v>423456789</v>
      </c>
      <c r="AF35" s="2" t="n">
        <v>1400</v>
      </c>
      <c r="AG35" s="2" t="n">
        <f aca="false">AF35*2</f>
        <v>2800</v>
      </c>
      <c r="AI35" s="2" t="n">
        <v>600</v>
      </c>
      <c r="AK35" s="2" t="s">
        <v>168</v>
      </c>
      <c r="AL35" s="2" t="s">
        <v>169</v>
      </c>
      <c r="AM35" s="2" t="n">
        <v>2.3</v>
      </c>
      <c r="AN35" s="2" t="n">
        <v>4</v>
      </c>
      <c r="AO35" s="5" t="b">
        <f aca="false">TRUE()</f>
        <v>1</v>
      </c>
      <c r="AP35" s="5" t="b">
        <f aca="false">TRUE()</f>
        <v>1</v>
      </c>
      <c r="AR35" s="2" t="s">
        <v>170</v>
      </c>
      <c r="AS35" s="2" t="s">
        <v>171</v>
      </c>
      <c r="AT35" s="5" t="b">
        <f aca="false">TRUE()</f>
        <v>1</v>
      </c>
      <c r="AU35" s="2" t="s">
        <v>172</v>
      </c>
      <c r="AV35" s="2" t="n">
        <v>61</v>
      </c>
      <c r="AW35" s="2" t="n">
        <v>75</v>
      </c>
      <c r="AX35" s="2" t="n">
        <v>61</v>
      </c>
      <c r="AY35" s="2" t="n">
        <v>75</v>
      </c>
      <c r="BF35" s="2" t="n">
        <v>749</v>
      </c>
      <c r="DT35" s="2" t="n">
        <v>6</v>
      </c>
      <c r="DU35" s="2" t="n">
        <f aca="false">(AG35-AI35)*0.4</f>
        <v>880</v>
      </c>
      <c r="DV35" s="4" t="inlineStr">
        <f aca="true">TODAY()</f>
        <is>
          <t/>
        </is>
      </c>
      <c r="DW35" s="4"/>
      <c r="DX35" s="2" t="str">
        <f aca="false">IF(DW35="","",DV35-DW35)</f>
        <v/>
      </c>
      <c r="ET35" s="2" t="s">
        <v>173</v>
      </c>
      <c r="EU35" s="6" t="n">
        <v>2</v>
      </c>
      <c r="EV35" s="6" t="n">
        <v>625</v>
      </c>
      <c r="EW35" s="6" t="n">
        <v>1</v>
      </c>
      <c r="EX35" s="6" t="n">
        <v>250</v>
      </c>
      <c r="EY35" s="6"/>
      <c r="EZ35" s="6"/>
      <c r="FH35" s="2" t="n">
        <f aca="false">DT35</f>
        <v>6</v>
      </c>
      <c r="FI35" s="2" t="n">
        <f aca="false">BF35</f>
        <v>749</v>
      </c>
      <c r="FJ35" s="2" t="n">
        <f aca="false">DU35</f>
        <v>880</v>
      </c>
      <c r="FK35" s="4" t="inlineStr">
        <f aca="false">E35</f>
        <is>
          <t/>
        </is>
      </c>
      <c r="FL35" s="2" t="str">
        <f aca="false">H35</f>
        <v>Active</v>
      </c>
      <c r="FM35" s="2" t="b">
        <f aca="false">L35</f>
        <v>0</v>
      </c>
      <c r="FN35" s="2" t="b">
        <f aca="false">M35</f>
        <v>0</v>
      </c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</row>
    <row collapsed="false" customFormat="true" customHeight="false" hidden="false" ht="14" outlineLevel="0" r="36" s="2">
      <c r="A36" s="2" t="n">
        <v>34</v>
      </c>
      <c r="B36" s="2" t="s">
        <v>245</v>
      </c>
      <c r="C36" s="2" t="s">
        <v>158</v>
      </c>
      <c r="D36" s="2" t="s">
        <v>188</v>
      </c>
      <c r="E36" s="4" t="n">
        <v>32937</v>
      </c>
      <c r="F36" s="2" t="s">
        <v>188</v>
      </c>
      <c r="G36" s="2" t="n">
        <v>11111111144</v>
      </c>
      <c r="H36" s="2" t="s">
        <v>160</v>
      </c>
      <c r="I36" s="5" t="b">
        <f aca="false">TRUE()</f>
        <v>1</v>
      </c>
      <c r="J36" s="2" t="n">
        <v>61</v>
      </c>
      <c r="K36" s="2" t="n">
        <v>75</v>
      </c>
      <c r="L36" s="5" t="b">
        <f aca="false">FALSE()</f>
        <v>0</v>
      </c>
      <c r="M36" s="5" t="b">
        <f aca="false">FALSE()</f>
        <v>0</v>
      </c>
      <c r="N36" s="2" t="s">
        <v>189</v>
      </c>
      <c r="O36" s="2" t="s">
        <v>162</v>
      </c>
      <c r="P36" s="2" t="s">
        <v>190</v>
      </c>
      <c r="Q36" s="2" t="n">
        <v>6054222220</v>
      </c>
      <c r="S36" s="2" t="n">
        <v>6053111230</v>
      </c>
      <c r="T36" s="2" t="str">
        <f aca="false">N36&amp;+P36&amp;+"@sio.midco.net"</f>
        <v>BrainDead@sio.midco.net</v>
      </c>
      <c r="U36" s="5" t="b">
        <f aca="false">TRUE()</f>
        <v>1</v>
      </c>
      <c r="V36" s="5" t="b">
        <f aca="false">TRUE()</f>
        <v>1</v>
      </c>
      <c r="W36" s="2" t="s">
        <v>191</v>
      </c>
      <c r="Y36" s="2" t="s">
        <v>166</v>
      </c>
      <c r="Z36" s="2" t="s">
        <v>167</v>
      </c>
      <c r="AA36" s="2" t="n">
        <v>57102</v>
      </c>
      <c r="AB36" s="2" t="n">
        <v>423456789</v>
      </c>
      <c r="AF36" s="2" t="n">
        <v>1400</v>
      </c>
      <c r="AG36" s="2" t="n">
        <f aca="false">AF36*2</f>
        <v>2800</v>
      </c>
      <c r="AI36" s="2" t="n">
        <v>600</v>
      </c>
      <c r="AK36" s="2" t="s">
        <v>168</v>
      </c>
      <c r="AL36" s="2" t="s">
        <v>169</v>
      </c>
      <c r="AM36" s="2" t="n">
        <v>2.3</v>
      </c>
      <c r="AN36" s="2" t="n">
        <v>4</v>
      </c>
      <c r="AO36" s="5" t="b">
        <f aca="false">TRUE()</f>
        <v>1</v>
      </c>
      <c r="AP36" s="5" t="b">
        <f aca="false">TRUE()</f>
        <v>1</v>
      </c>
      <c r="AR36" s="2" t="s">
        <v>170</v>
      </c>
      <c r="AS36" s="2" t="s">
        <v>171</v>
      </c>
      <c r="AT36" s="5" t="b">
        <f aca="false">TRUE()</f>
        <v>1</v>
      </c>
      <c r="AU36" s="2" t="s">
        <v>172</v>
      </c>
      <c r="AV36" s="2" t="n">
        <v>61</v>
      </c>
      <c r="AW36" s="2" t="n">
        <v>75</v>
      </c>
      <c r="AX36" s="2" t="n">
        <v>61</v>
      </c>
      <c r="AY36" s="2" t="n">
        <v>75</v>
      </c>
      <c r="BF36" s="2" t="n">
        <v>750</v>
      </c>
      <c r="DT36" s="2" t="n">
        <v>6</v>
      </c>
      <c r="DU36" s="2" t="n">
        <f aca="false">(AG36-AI36)*0.4</f>
        <v>880</v>
      </c>
      <c r="DV36" s="4" t="inlineStr">
        <f aca="true">TODAY()</f>
        <is>
          <t/>
        </is>
      </c>
      <c r="DW36" s="4"/>
      <c r="DX36" s="2" t="str">
        <f aca="false">IF(DW36="","",DV36-DW36)</f>
        <v/>
      </c>
      <c r="ET36" s="2" t="s">
        <v>173</v>
      </c>
      <c r="EU36" s="6" t="n">
        <v>2</v>
      </c>
      <c r="EV36" s="6" t="n">
        <v>750</v>
      </c>
      <c r="EW36" s="6" t="n">
        <v>1</v>
      </c>
      <c r="EX36" s="6" t="n">
        <v>300</v>
      </c>
      <c r="EY36" s="6"/>
      <c r="EZ36" s="6"/>
      <c r="FH36" s="2" t="n">
        <f aca="false">DT36</f>
        <v>6</v>
      </c>
      <c r="FI36" s="2" t="n">
        <f aca="false">BF36</f>
        <v>750</v>
      </c>
      <c r="FJ36" s="2" t="n">
        <f aca="false">DU36</f>
        <v>880</v>
      </c>
      <c r="FK36" s="4" t="inlineStr">
        <f aca="false">E36</f>
        <is>
          <t/>
        </is>
      </c>
      <c r="FL36" s="2" t="str">
        <f aca="false">H36</f>
        <v>Active</v>
      </c>
      <c r="FM36" s="2" t="b">
        <f aca="false">L36</f>
        <v>0</v>
      </c>
      <c r="FN36" s="2" t="b">
        <f aca="false">M36</f>
        <v>0</v>
      </c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</row>
    <row collapsed="false" customFormat="true" customHeight="false" hidden="false" ht="14" outlineLevel="0" r="37" s="2">
      <c r="A37" s="2" t="n">
        <v>35</v>
      </c>
      <c r="B37" s="2" t="s">
        <v>246</v>
      </c>
      <c r="C37" s="2" t="s">
        <v>158</v>
      </c>
      <c r="D37" s="2" t="s">
        <v>188</v>
      </c>
      <c r="E37" s="4" t="n">
        <v>32937</v>
      </c>
      <c r="F37" s="2" t="s">
        <v>188</v>
      </c>
      <c r="G37" s="2" t="n">
        <v>11111111145</v>
      </c>
      <c r="H37" s="2" t="s">
        <v>160</v>
      </c>
      <c r="I37" s="5" t="b">
        <f aca="false">TRUE()</f>
        <v>1</v>
      </c>
      <c r="J37" s="2" t="n">
        <v>61</v>
      </c>
      <c r="K37" s="2" t="n">
        <v>75</v>
      </c>
      <c r="L37" s="5" t="b">
        <f aca="false">FALSE()</f>
        <v>0</v>
      </c>
      <c r="M37" s="5" t="b">
        <f aca="false">FALSE()</f>
        <v>0</v>
      </c>
      <c r="N37" s="2" t="s">
        <v>189</v>
      </c>
      <c r="O37" s="2" t="s">
        <v>162</v>
      </c>
      <c r="P37" s="2" t="s">
        <v>190</v>
      </c>
      <c r="Q37" s="2" t="n">
        <v>6054222220</v>
      </c>
      <c r="S37" s="2" t="n">
        <v>6053111230</v>
      </c>
      <c r="T37" s="2" t="str">
        <f aca="false">N37&amp;+P37&amp;+"@sio.midco.net"</f>
        <v>BrainDead@sio.midco.net</v>
      </c>
      <c r="U37" s="5" t="b">
        <f aca="false">TRUE()</f>
        <v>1</v>
      </c>
      <c r="V37" s="5" t="b">
        <f aca="false">TRUE()</f>
        <v>1</v>
      </c>
      <c r="W37" s="2" t="s">
        <v>191</v>
      </c>
      <c r="Y37" s="2" t="s">
        <v>166</v>
      </c>
      <c r="Z37" s="2" t="s">
        <v>167</v>
      </c>
      <c r="AA37" s="2" t="n">
        <v>57102</v>
      </c>
      <c r="AB37" s="2" t="n">
        <v>423456789</v>
      </c>
      <c r="AF37" s="2" t="n">
        <v>1400</v>
      </c>
      <c r="AG37" s="2" t="n">
        <f aca="false">AF37*2</f>
        <v>2800</v>
      </c>
      <c r="AI37" s="2" t="n">
        <v>600</v>
      </c>
      <c r="AK37" s="2" t="s">
        <v>168</v>
      </c>
      <c r="AL37" s="2" t="s">
        <v>169</v>
      </c>
      <c r="AM37" s="2" t="n">
        <v>2.3</v>
      </c>
      <c r="AN37" s="2" t="n">
        <v>4</v>
      </c>
      <c r="AO37" s="5" t="b">
        <f aca="false">TRUE()</f>
        <v>1</v>
      </c>
      <c r="AP37" s="5" t="b">
        <f aca="false">TRUE()</f>
        <v>1</v>
      </c>
      <c r="AR37" s="2" t="s">
        <v>170</v>
      </c>
      <c r="AS37" s="2" t="s">
        <v>171</v>
      </c>
      <c r="AT37" s="5" t="b">
        <f aca="false">TRUE()</f>
        <v>1</v>
      </c>
      <c r="AU37" s="2" t="s">
        <v>172</v>
      </c>
      <c r="AV37" s="2" t="n">
        <v>61</v>
      </c>
      <c r="AW37" s="2" t="n">
        <v>75</v>
      </c>
      <c r="AX37" s="2" t="n">
        <v>61</v>
      </c>
      <c r="AY37" s="2" t="n">
        <v>75</v>
      </c>
      <c r="BF37" s="2" t="n">
        <v>1100</v>
      </c>
      <c r="DT37" s="2" t="n">
        <v>6</v>
      </c>
      <c r="DU37" s="2" t="n">
        <f aca="false">(AG37-AI37)*0.4</f>
        <v>880</v>
      </c>
      <c r="DV37" s="4" t="inlineStr">
        <f aca="true">TODAY()</f>
        <is>
          <t/>
        </is>
      </c>
      <c r="DW37" s="4"/>
      <c r="DX37" s="2" t="str">
        <f aca="false">IF(DW37="","",DV37-DW37)</f>
        <v/>
      </c>
      <c r="ET37" s="2" t="s">
        <v>173</v>
      </c>
      <c r="EU37" s="6" t="n">
        <v>2</v>
      </c>
      <c r="EV37" s="6" t="n">
        <v>1000</v>
      </c>
      <c r="EW37" s="6" t="n">
        <v>1</v>
      </c>
      <c r="EX37" s="6" t="n">
        <v>400</v>
      </c>
      <c r="EY37" s="6"/>
      <c r="EZ37" s="6"/>
      <c r="FH37" s="2" t="n">
        <f aca="false">DT37</f>
        <v>6</v>
      </c>
      <c r="FI37" s="2" t="n">
        <f aca="false">BF37</f>
        <v>1100</v>
      </c>
      <c r="FJ37" s="2" t="n">
        <f aca="false">DU37</f>
        <v>880</v>
      </c>
      <c r="FK37" s="4" t="inlineStr">
        <f aca="false">E37</f>
        <is>
          <t/>
        </is>
      </c>
      <c r="FL37" s="2" t="str">
        <f aca="false">H37</f>
        <v>Active</v>
      </c>
      <c r="FM37" s="2" t="b">
        <f aca="false">L37</f>
        <v>0</v>
      </c>
      <c r="FN37" s="2" t="b">
        <f aca="false">M37</f>
        <v>0</v>
      </c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</row>
    <row collapsed="false" customFormat="true" customHeight="false" hidden="false" ht="14" outlineLevel="0" r="38" s="2">
      <c r="A38" s="2" t="n">
        <v>36</v>
      </c>
      <c r="B38" s="2" t="s">
        <v>247</v>
      </c>
      <c r="C38" s="2" t="s">
        <v>158</v>
      </c>
      <c r="D38" s="2" t="s">
        <v>188</v>
      </c>
      <c r="E38" s="4" t="n">
        <v>32937</v>
      </c>
      <c r="F38" s="2" t="s">
        <v>188</v>
      </c>
      <c r="G38" s="2" t="n">
        <v>11111111146</v>
      </c>
      <c r="H38" s="2" t="s">
        <v>160</v>
      </c>
      <c r="I38" s="5" t="b">
        <f aca="false">TRUE()</f>
        <v>1</v>
      </c>
      <c r="J38" s="2" t="n">
        <v>61</v>
      </c>
      <c r="K38" s="2" t="n">
        <v>75</v>
      </c>
      <c r="L38" s="5" t="b">
        <f aca="false">FALSE()</f>
        <v>0</v>
      </c>
      <c r="M38" s="5" t="b">
        <f aca="false">FALSE()</f>
        <v>0</v>
      </c>
      <c r="N38" s="2" t="s">
        <v>189</v>
      </c>
      <c r="O38" s="2" t="s">
        <v>162</v>
      </c>
      <c r="P38" s="2" t="s">
        <v>190</v>
      </c>
      <c r="Q38" s="2" t="n">
        <v>6054222220</v>
      </c>
      <c r="S38" s="2" t="n">
        <v>6053111230</v>
      </c>
      <c r="T38" s="2" t="str">
        <f aca="false">N38&amp;+P38&amp;+"@sio.midco.net"</f>
        <v>BrainDead@sio.midco.net</v>
      </c>
      <c r="U38" s="5" t="b">
        <f aca="false">TRUE()</f>
        <v>1</v>
      </c>
      <c r="V38" s="5" t="b">
        <f aca="false">TRUE()</f>
        <v>1</v>
      </c>
      <c r="W38" s="2" t="s">
        <v>191</v>
      </c>
      <c r="Y38" s="2" t="s">
        <v>166</v>
      </c>
      <c r="Z38" s="2" t="s">
        <v>167</v>
      </c>
      <c r="AA38" s="2" t="n">
        <v>57102</v>
      </c>
      <c r="AB38" s="2" t="n">
        <v>423456789</v>
      </c>
      <c r="AF38" s="2" t="n">
        <v>1400</v>
      </c>
      <c r="AG38" s="2" t="n">
        <f aca="false">AF38*2</f>
        <v>2800</v>
      </c>
      <c r="AI38" s="2" t="n">
        <v>600</v>
      </c>
      <c r="AK38" s="2" t="s">
        <v>168</v>
      </c>
      <c r="AL38" s="2" t="s">
        <v>169</v>
      </c>
      <c r="AM38" s="2" t="n">
        <v>2.3</v>
      </c>
      <c r="AN38" s="2" t="n">
        <v>4</v>
      </c>
      <c r="AO38" s="5" t="b">
        <f aca="false">TRUE()</f>
        <v>1</v>
      </c>
      <c r="AP38" s="5" t="b">
        <f aca="false">TRUE()</f>
        <v>1</v>
      </c>
      <c r="AR38" s="2" t="s">
        <v>170</v>
      </c>
      <c r="AS38" s="2" t="s">
        <v>171</v>
      </c>
      <c r="AT38" s="5" t="b">
        <f aca="false">TRUE()</f>
        <v>1</v>
      </c>
      <c r="AU38" s="2" t="s">
        <v>172</v>
      </c>
      <c r="AV38" s="2" t="n">
        <v>61</v>
      </c>
      <c r="AW38" s="2" t="n">
        <v>75</v>
      </c>
      <c r="AX38" s="2" t="n">
        <v>61</v>
      </c>
      <c r="AY38" s="2" t="n">
        <v>75</v>
      </c>
      <c r="BF38" s="2" t="n">
        <v>1250</v>
      </c>
      <c r="DT38" s="2" t="n">
        <v>6</v>
      </c>
      <c r="DU38" s="2" t="n">
        <f aca="false">(AG38-AI38)*0.4</f>
        <v>880</v>
      </c>
      <c r="DV38" s="4" t="inlineStr">
        <f aca="true">TODAY()</f>
        <is>
          <t/>
        </is>
      </c>
      <c r="DW38" s="4"/>
      <c r="DX38" s="2" t="str">
        <f aca="false">IF(DW38="","",DV38-DW38)</f>
        <v/>
      </c>
      <c r="ET38" s="2" t="s">
        <v>173</v>
      </c>
      <c r="EU38" s="6" t="n">
        <v>2</v>
      </c>
      <c r="EV38" s="6" t="n">
        <v>1250</v>
      </c>
      <c r="EW38" s="6" t="n">
        <v>1</v>
      </c>
      <c r="EX38" s="6" t="n">
        <v>500</v>
      </c>
      <c r="EY38" s="6"/>
      <c r="EZ38" s="6"/>
      <c r="FH38" s="2" t="n">
        <f aca="false">DT38</f>
        <v>6</v>
      </c>
      <c r="FI38" s="2" t="n">
        <f aca="false">BF38</f>
        <v>1250</v>
      </c>
      <c r="FJ38" s="2" t="n">
        <f aca="false">DU38</f>
        <v>880</v>
      </c>
      <c r="FK38" s="4" t="inlineStr">
        <f aca="false">E38</f>
        <is>
          <t/>
        </is>
      </c>
      <c r="FL38" s="2" t="str">
        <f aca="false">H38</f>
        <v>Active</v>
      </c>
      <c r="FM38" s="2" t="b">
        <f aca="false">L38</f>
        <v>0</v>
      </c>
      <c r="FN38" s="2" t="b">
        <f aca="false">M38</f>
        <v>0</v>
      </c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</row>
    <row collapsed="false" customFormat="true" customHeight="false" hidden="false" ht="14" outlineLevel="0" r="39" s="2">
      <c r="A39" s="2" t="n">
        <v>37</v>
      </c>
      <c r="B39" s="2" t="s">
        <v>248</v>
      </c>
      <c r="C39" s="2" t="s">
        <v>158</v>
      </c>
      <c r="D39" s="2" t="s">
        <v>193</v>
      </c>
      <c r="E39" s="4" t="n">
        <v>30780</v>
      </c>
      <c r="F39" s="2" t="s">
        <v>193</v>
      </c>
      <c r="G39" s="2" t="n">
        <v>11111111147</v>
      </c>
      <c r="H39" s="2" t="s">
        <v>160</v>
      </c>
      <c r="I39" s="5" t="b">
        <f aca="false">TRUE()</f>
        <v>1</v>
      </c>
      <c r="J39" s="2" t="n">
        <v>61</v>
      </c>
      <c r="K39" s="2" t="n">
        <v>75</v>
      </c>
      <c r="L39" s="5" t="b">
        <f aca="false">FALSE()</f>
        <v>0</v>
      </c>
      <c r="M39" s="5" t="b">
        <f aca="false">FALSE()</f>
        <v>0</v>
      </c>
      <c r="N39" s="2" t="s">
        <v>194</v>
      </c>
      <c r="O39" s="2" t="s">
        <v>162</v>
      </c>
      <c r="P39" s="2" t="s">
        <v>195</v>
      </c>
      <c r="Q39" s="2" t="n">
        <v>6054222221</v>
      </c>
      <c r="S39" s="2" t="n">
        <v>6053111231</v>
      </c>
      <c r="T39" s="2" t="str">
        <f aca="false">N39&amp;+P39&amp;+"@sio.midco.net"</f>
        <v>JayWalker@sio.midco.net</v>
      </c>
      <c r="U39" s="5" t="b">
        <f aca="false">TRUE()</f>
        <v>1</v>
      </c>
      <c r="V39" s="5" t="b">
        <f aca="false">TRUE()</f>
        <v>1</v>
      </c>
      <c r="W39" s="2" t="s">
        <v>196</v>
      </c>
      <c r="Y39" s="2" t="s">
        <v>166</v>
      </c>
      <c r="Z39" s="2" t="s">
        <v>167</v>
      </c>
      <c r="AA39" s="2" t="n">
        <v>57102</v>
      </c>
      <c r="AB39" s="2" t="n">
        <v>523456789</v>
      </c>
      <c r="AF39" s="2" t="n">
        <v>1500</v>
      </c>
      <c r="AG39" s="2" t="n">
        <f aca="false">AF39*2</f>
        <v>3000</v>
      </c>
      <c r="AI39" s="2" t="n">
        <v>1000</v>
      </c>
      <c r="AK39" s="2" t="s">
        <v>168</v>
      </c>
      <c r="AL39" s="2" t="s">
        <v>169</v>
      </c>
      <c r="AM39" s="2" t="n">
        <v>2.3</v>
      </c>
      <c r="AN39" s="2" t="n">
        <v>5</v>
      </c>
      <c r="AO39" s="5" t="b">
        <f aca="false">TRUE()</f>
        <v>1</v>
      </c>
      <c r="AP39" s="5" t="b">
        <f aca="false">TRUE()</f>
        <v>1</v>
      </c>
      <c r="AR39" s="2" t="s">
        <v>170</v>
      </c>
      <c r="AS39" s="2" t="s">
        <v>171</v>
      </c>
      <c r="AT39" s="5" t="b">
        <f aca="false">TRUE()</f>
        <v>1</v>
      </c>
      <c r="AU39" s="2" t="s">
        <v>172</v>
      </c>
      <c r="AV39" s="2" t="n">
        <v>61</v>
      </c>
      <c r="AW39" s="2" t="n">
        <v>75</v>
      </c>
      <c r="AX39" s="2" t="n">
        <v>61</v>
      </c>
      <c r="AY39" s="2" t="n">
        <v>75</v>
      </c>
      <c r="BF39" s="2" t="n">
        <v>250</v>
      </c>
      <c r="DT39" s="2" t="n">
        <v>7</v>
      </c>
      <c r="DU39" s="2" t="n">
        <f aca="false">(AG39-AI39)*0.4</f>
        <v>800</v>
      </c>
      <c r="DV39" s="4" t="inlineStr">
        <f aca="true">TODAY()</f>
        <is>
          <t/>
        </is>
      </c>
      <c r="DW39" s="4"/>
      <c r="DX39" s="2" t="str">
        <f aca="false">IF(DW39="","",DV39-DW39)</f>
        <v/>
      </c>
      <c r="ET39" s="2" t="s">
        <v>173</v>
      </c>
      <c r="EU39" s="6" t="n">
        <v>3</v>
      </c>
      <c r="EV39" s="6" t="n">
        <v>250</v>
      </c>
      <c r="EW39" s="6" t="n">
        <v>2</v>
      </c>
      <c r="EX39" s="6" t="n">
        <v>150</v>
      </c>
      <c r="EY39" s="6"/>
      <c r="EZ39" s="6"/>
      <c r="FH39" s="2" t="n">
        <f aca="false">DT39</f>
        <v>7</v>
      </c>
      <c r="FI39" s="2" t="n">
        <f aca="false">BF39</f>
        <v>250</v>
      </c>
      <c r="FJ39" s="2" t="n">
        <f aca="false">DU39</f>
        <v>800</v>
      </c>
      <c r="FK39" s="4" t="inlineStr">
        <f aca="false">E39</f>
        <is>
          <t/>
        </is>
      </c>
      <c r="FL39" s="2" t="str">
        <f aca="false">H39</f>
        <v>Active</v>
      </c>
      <c r="FM39" s="2" t="b">
        <f aca="false">L39</f>
        <v>0</v>
      </c>
      <c r="FN39" s="2" t="b">
        <f aca="false">M39</f>
        <v>0</v>
      </c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</row>
    <row collapsed="false" customFormat="true" customHeight="false" hidden="false" ht="14" outlineLevel="0" r="40" s="2">
      <c r="A40" s="2" t="n">
        <v>38</v>
      </c>
      <c r="B40" s="2" t="s">
        <v>249</v>
      </c>
      <c r="C40" s="2" t="s">
        <v>158</v>
      </c>
      <c r="D40" s="2" t="s">
        <v>193</v>
      </c>
      <c r="E40" s="4" t="n">
        <v>30780</v>
      </c>
      <c r="F40" s="2" t="s">
        <v>193</v>
      </c>
      <c r="G40" s="2" t="n">
        <v>11111111148</v>
      </c>
      <c r="H40" s="2" t="s">
        <v>160</v>
      </c>
      <c r="I40" s="5" t="b">
        <f aca="false">TRUE()</f>
        <v>1</v>
      </c>
      <c r="J40" s="2" t="n">
        <v>61</v>
      </c>
      <c r="K40" s="2" t="n">
        <v>75</v>
      </c>
      <c r="L40" s="5" t="b">
        <f aca="false">FALSE()</f>
        <v>0</v>
      </c>
      <c r="M40" s="5" t="b">
        <f aca="false">FALSE()</f>
        <v>0</v>
      </c>
      <c r="N40" s="2" t="s">
        <v>194</v>
      </c>
      <c r="O40" s="2" t="s">
        <v>162</v>
      </c>
      <c r="P40" s="2" t="s">
        <v>195</v>
      </c>
      <c r="Q40" s="2" t="n">
        <v>6054222221</v>
      </c>
      <c r="S40" s="2" t="n">
        <v>6053111231</v>
      </c>
      <c r="T40" s="2" t="str">
        <f aca="false">N40&amp;+P40&amp;+"@sio.midco.net"</f>
        <v>JayWalker@sio.midco.net</v>
      </c>
      <c r="U40" s="5" t="b">
        <f aca="false">TRUE()</f>
        <v>1</v>
      </c>
      <c r="V40" s="5" t="b">
        <f aca="false">TRUE()</f>
        <v>1</v>
      </c>
      <c r="W40" s="2" t="s">
        <v>196</v>
      </c>
      <c r="Y40" s="2" t="s">
        <v>166</v>
      </c>
      <c r="Z40" s="2" t="s">
        <v>167</v>
      </c>
      <c r="AA40" s="2" t="n">
        <v>57102</v>
      </c>
      <c r="AB40" s="2" t="n">
        <v>523456789</v>
      </c>
      <c r="AF40" s="2" t="n">
        <v>1500</v>
      </c>
      <c r="AG40" s="2" t="n">
        <f aca="false">AF40*2</f>
        <v>3000</v>
      </c>
      <c r="AI40" s="2" t="n">
        <v>1000</v>
      </c>
      <c r="AK40" s="2" t="s">
        <v>168</v>
      </c>
      <c r="AL40" s="2" t="s">
        <v>169</v>
      </c>
      <c r="AM40" s="2" t="n">
        <v>2.3</v>
      </c>
      <c r="AN40" s="2" t="n">
        <v>5</v>
      </c>
      <c r="AO40" s="5" t="b">
        <f aca="false">TRUE()</f>
        <v>1</v>
      </c>
      <c r="AP40" s="5" t="b">
        <f aca="false">TRUE()</f>
        <v>1</v>
      </c>
      <c r="AR40" s="2" t="s">
        <v>170</v>
      </c>
      <c r="AS40" s="2" t="s">
        <v>171</v>
      </c>
      <c r="AT40" s="5" t="b">
        <f aca="false">TRUE()</f>
        <v>1</v>
      </c>
      <c r="AU40" s="2" t="s">
        <v>172</v>
      </c>
      <c r="AV40" s="2" t="n">
        <v>61</v>
      </c>
      <c r="AW40" s="2" t="n">
        <v>75</v>
      </c>
      <c r="AX40" s="2" t="n">
        <v>61</v>
      </c>
      <c r="AY40" s="2" t="n">
        <v>75</v>
      </c>
      <c r="BF40" s="2" t="n">
        <v>375</v>
      </c>
      <c r="DT40" s="2" t="n">
        <v>7</v>
      </c>
      <c r="DU40" s="2" t="n">
        <f aca="false">(AG40-AI40)*0.4</f>
        <v>800</v>
      </c>
      <c r="DV40" s="4" t="inlineStr">
        <f aca="true">TODAY()</f>
        <is>
          <t/>
        </is>
      </c>
      <c r="DW40" s="4"/>
      <c r="DX40" s="2" t="str">
        <f aca="false">IF(DW40="","",DV40-DW40)</f>
        <v/>
      </c>
      <c r="ET40" s="2" t="s">
        <v>173</v>
      </c>
      <c r="EU40" s="6" t="n">
        <v>3</v>
      </c>
      <c r="EV40" s="6" t="n">
        <v>375</v>
      </c>
      <c r="EW40" s="6" t="n">
        <v>2</v>
      </c>
      <c r="EX40" s="6" t="n">
        <v>225</v>
      </c>
      <c r="EY40" s="6"/>
      <c r="EZ40" s="6"/>
      <c r="FH40" s="2" t="n">
        <f aca="false">DT40</f>
        <v>7</v>
      </c>
      <c r="FI40" s="2" t="n">
        <f aca="false">BF40</f>
        <v>375</v>
      </c>
      <c r="FJ40" s="2" t="n">
        <f aca="false">DU40</f>
        <v>800</v>
      </c>
      <c r="FK40" s="4" t="inlineStr">
        <f aca="false">E40</f>
        <is>
          <t/>
        </is>
      </c>
      <c r="FL40" s="2" t="str">
        <f aca="false">H40</f>
        <v>Active</v>
      </c>
      <c r="FM40" s="2" t="b">
        <f aca="false">L40</f>
        <v>0</v>
      </c>
      <c r="FN40" s="2" t="b">
        <f aca="false">M40</f>
        <v>0</v>
      </c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</row>
    <row collapsed="false" customFormat="true" customHeight="false" hidden="false" ht="14" outlineLevel="0" r="41" s="2">
      <c r="A41" s="2" t="n">
        <v>39</v>
      </c>
      <c r="B41" s="2" t="s">
        <v>250</v>
      </c>
      <c r="C41" s="2" t="s">
        <v>158</v>
      </c>
      <c r="D41" s="2" t="s">
        <v>193</v>
      </c>
      <c r="E41" s="4" t="n">
        <v>30780</v>
      </c>
      <c r="F41" s="2" t="s">
        <v>193</v>
      </c>
      <c r="G41" s="2" t="n">
        <v>11111111149</v>
      </c>
      <c r="H41" s="2" t="s">
        <v>160</v>
      </c>
      <c r="I41" s="5" t="b">
        <f aca="false">TRUE()</f>
        <v>1</v>
      </c>
      <c r="J41" s="2" t="n">
        <v>61</v>
      </c>
      <c r="K41" s="2" t="n">
        <v>75</v>
      </c>
      <c r="L41" s="5" t="b">
        <f aca="false">FALSE()</f>
        <v>0</v>
      </c>
      <c r="M41" s="5" t="b">
        <f aca="false">FALSE()</f>
        <v>0</v>
      </c>
      <c r="N41" s="2" t="s">
        <v>194</v>
      </c>
      <c r="O41" s="2" t="s">
        <v>162</v>
      </c>
      <c r="P41" s="2" t="s">
        <v>195</v>
      </c>
      <c r="Q41" s="2" t="n">
        <v>6054222221</v>
      </c>
      <c r="S41" s="2" t="n">
        <v>6053111231</v>
      </c>
      <c r="T41" s="2" t="str">
        <f aca="false">N41&amp;+P41&amp;+"@sio.midco.net"</f>
        <v>JayWalker@sio.midco.net</v>
      </c>
      <c r="U41" s="5" t="b">
        <f aca="false">TRUE()</f>
        <v>1</v>
      </c>
      <c r="V41" s="5" t="b">
        <f aca="false">TRUE()</f>
        <v>1</v>
      </c>
      <c r="W41" s="2" t="s">
        <v>196</v>
      </c>
      <c r="Y41" s="2" t="s">
        <v>166</v>
      </c>
      <c r="Z41" s="2" t="s">
        <v>167</v>
      </c>
      <c r="AA41" s="2" t="n">
        <v>57102</v>
      </c>
      <c r="AB41" s="2" t="n">
        <v>523456789</v>
      </c>
      <c r="AF41" s="2" t="n">
        <v>1500</v>
      </c>
      <c r="AG41" s="2" t="n">
        <f aca="false">AF41*2</f>
        <v>3000</v>
      </c>
      <c r="AI41" s="2" t="n">
        <v>1000</v>
      </c>
      <c r="AK41" s="2" t="s">
        <v>168</v>
      </c>
      <c r="AL41" s="2" t="s">
        <v>169</v>
      </c>
      <c r="AM41" s="2" t="n">
        <v>2.3</v>
      </c>
      <c r="AN41" s="2" t="n">
        <v>5</v>
      </c>
      <c r="AO41" s="5" t="b">
        <f aca="false">TRUE()</f>
        <v>1</v>
      </c>
      <c r="AP41" s="5" t="b">
        <f aca="false">TRUE()</f>
        <v>1</v>
      </c>
      <c r="AR41" s="2" t="s">
        <v>170</v>
      </c>
      <c r="AS41" s="2" t="s">
        <v>171</v>
      </c>
      <c r="AT41" s="5" t="b">
        <f aca="false">TRUE()</f>
        <v>1</v>
      </c>
      <c r="AU41" s="2" t="s">
        <v>172</v>
      </c>
      <c r="AV41" s="2" t="n">
        <v>61</v>
      </c>
      <c r="AW41" s="2" t="n">
        <v>75</v>
      </c>
      <c r="AX41" s="2" t="n">
        <v>61</v>
      </c>
      <c r="AY41" s="2" t="n">
        <v>75</v>
      </c>
      <c r="BF41" s="2" t="n">
        <v>525</v>
      </c>
      <c r="DT41" s="2" t="n">
        <v>7</v>
      </c>
      <c r="DU41" s="2" t="n">
        <f aca="false">(AG41-AI41)*0.4</f>
        <v>800</v>
      </c>
      <c r="DV41" s="4" t="inlineStr">
        <f aca="true">TODAY()</f>
        <is>
          <t/>
        </is>
      </c>
      <c r="DW41" s="4"/>
      <c r="DX41" s="2" t="str">
        <f aca="false">IF(DW41="","",DV41-DW41)</f>
        <v/>
      </c>
      <c r="ET41" s="2" t="s">
        <v>173</v>
      </c>
      <c r="EU41" s="6" t="n">
        <v>3</v>
      </c>
      <c r="EV41" s="6" t="n">
        <v>500</v>
      </c>
      <c r="EW41" s="6" t="n">
        <v>2</v>
      </c>
      <c r="EX41" s="6" t="n">
        <v>300</v>
      </c>
      <c r="EY41" s="6"/>
      <c r="EZ41" s="6"/>
      <c r="FH41" s="2" t="n">
        <f aca="false">DT41</f>
        <v>7</v>
      </c>
      <c r="FI41" s="2" t="n">
        <f aca="false">BF41</f>
        <v>525</v>
      </c>
      <c r="FJ41" s="2" t="n">
        <f aca="false">DU41</f>
        <v>800</v>
      </c>
      <c r="FK41" s="4" t="inlineStr">
        <f aca="false">E41</f>
        <is>
          <t/>
        </is>
      </c>
      <c r="FL41" s="2" t="str">
        <f aca="false">H41</f>
        <v>Active</v>
      </c>
      <c r="FM41" s="2" t="b">
        <f aca="false">L41</f>
        <v>0</v>
      </c>
      <c r="FN41" s="2" t="b">
        <f aca="false">M41</f>
        <v>0</v>
      </c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</row>
    <row collapsed="false" customFormat="true" customHeight="false" hidden="false" ht="14" outlineLevel="0" r="42" s="2">
      <c r="A42" s="2" t="n">
        <v>40</v>
      </c>
      <c r="B42" s="2" t="s">
        <v>251</v>
      </c>
      <c r="C42" s="2" t="s">
        <v>158</v>
      </c>
      <c r="D42" s="2" t="s">
        <v>193</v>
      </c>
      <c r="E42" s="4" t="n">
        <v>30780</v>
      </c>
      <c r="F42" s="2" t="s">
        <v>193</v>
      </c>
      <c r="G42" s="2" t="n">
        <v>11111111150</v>
      </c>
      <c r="H42" s="2" t="s">
        <v>160</v>
      </c>
      <c r="I42" s="5" t="b">
        <f aca="false">TRUE()</f>
        <v>1</v>
      </c>
      <c r="J42" s="2" t="n">
        <v>61</v>
      </c>
      <c r="K42" s="2" t="n">
        <v>75</v>
      </c>
      <c r="L42" s="5" t="b">
        <f aca="false">FALSE()</f>
        <v>0</v>
      </c>
      <c r="M42" s="5" t="b">
        <f aca="false">FALSE()</f>
        <v>0</v>
      </c>
      <c r="N42" s="2" t="s">
        <v>194</v>
      </c>
      <c r="O42" s="2" t="s">
        <v>162</v>
      </c>
      <c r="P42" s="2" t="s">
        <v>195</v>
      </c>
      <c r="Q42" s="2" t="n">
        <v>6054222221</v>
      </c>
      <c r="S42" s="2" t="n">
        <v>6053111231</v>
      </c>
      <c r="T42" s="2" t="str">
        <f aca="false">N42&amp;+P42&amp;+"@sio.midco.net"</f>
        <v>JayWalker@sio.midco.net</v>
      </c>
      <c r="U42" s="5" t="b">
        <f aca="false">TRUE()</f>
        <v>1</v>
      </c>
      <c r="V42" s="5" t="b">
        <f aca="false">TRUE()</f>
        <v>1</v>
      </c>
      <c r="W42" s="2" t="s">
        <v>196</v>
      </c>
      <c r="Y42" s="2" t="s">
        <v>166</v>
      </c>
      <c r="Z42" s="2" t="s">
        <v>167</v>
      </c>
      <c r="AA42" s="2" t="n">
        <v>57102</v>
      </c>
      <c r="AB42" s="2" t="n">
        <v>523456789</v>
      </c>
      <c r="AF42" s="2" t="n">
        <v>1500</v>
      </c>
      <c r="AG42" s="2" t="n">
        <f aca="false">AF42*2</f>
        <v>3000</v>
      </c>
      <c r="AI42" s="2" t="n">
        <v>1000</v>
      </c>
      <c r="AK42" s="2" t="s">
        <v>168</v>
      </c>
      <c r="AL42" s="2" t="s">
        <v>169</v>
      </c>
      <c r="AM42" s="2" t="n">
        <v>2.3</v>
      </c>
      <c r="AN42" s="2" t="n">
        <v>5</v>
      </c>
      <c r="AO42" s="5" t="b">
        <f aca="false">TRUE()</f>
        <v>1</v>
      </c>
      <c r="AP42" s="5" t="b">
        <f aca="false">TRUE()</f>
        <v>1</v>
      </c>
      <c r="AR42" s="2" t="s">
        <v>170</v>
      </c>
      <c r="AS42" s="2" t="s">
        <v>171</v>
      </c>
      <c r="AT42" s="5" t="b">
        <f aca="false">TRUE()</f>
        <v>1</v>
      </c>
      <c r="AU42" s="2" t="s">
        <v>172</v>
      </c>
      <c r="AV42" s="2" t="n">
        <v>61</v>
      </c>
      <c r="AW42" s="2" t="n">
        <v>75</v>
      </c>
      <c r="AX42" s="2" t="n">
        <v>61</v>
      </c>
      <c r="AY42" s="2" t="n">
        <v>75</v>
      </c>
      <c r="BF42" s="2" t="n">
        <v>749</v>
      </c>
      <c r="DT42" s="2" t="n">
        <v>7</v>
      </c>
      <c r="DU42" s="2" t="n">
        <f aca="false">(AG42-AI42)*0.4</f>
        <v>800</v>
      </c>
      <c r="DV42" s="4" t="inlineStr">
        <f aca="true">TODAY()</f>
        <is>
          <t/>
        </is>
      </c>
      <c r="DW42" s="4"/>
      <c r="DX42" s="2" t="str">
        <f aca="false">IF(DW42="","",DV42-DW42)</f>
        <v/>
      </c>
      <c r="ET42" s="2" t="s">
        <v>173</v>
      </c>
      <c r="EU42" s="6" t="n">
        <v>3</v>
      </c>
      <c r="EV42" s="6" t="n">
        <v>625</v>
      </c>
      <c r="EW42" s="6" t="n">
        <v>2</v>
      </c>
      <c r="EX42" s="6" t="n">
        <v>375</v>
      </c>
      <c r="EY42" s="6"/>
      <c r="EZ42" s="6"/>
      <c r="FH42" s="2" t="n">
        <f aca="false">DT42</f>
        <v>7</v>
      </c>
      <c r="FI42" s="2" t="n">
        <f aca="false">BF42</f>
        <v>749</v>
      </c>
      <c r="FJ42" s="2" t="n">
        <f aca="false">DU42</f>
        <v>800</v>
      </c>
      <c r="FK42" s="4" t="inlineStr">
        <f aca="false">E42</f>
        <is>
          <t/>
        </is>
      </c>
      <c r="FL42" s="2" t="str">
        <f aca="false">H42</f>
        <v>Active</v>
      </c>
      <c r="FM42" s="2" t="b">
        <f aca="false">L42</f>
        <v>0</v>
      </c>
      <c r="FN42" s="2" t="b">
        <f aca="false">M42</f>
        <v>0</v>
      </c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</row>
    <row collapsed="false" customFormat="true" customHeight="false" hidden="false" ht="14" outlineLevel="0" r="43" s="2">
      <c r="A43" s="2" t="n">
        <v>41</v>
      </c>
      <c r="B43" s="2" t="s">
        <v>252</v>
      </c>
      <c r="C43" s="2" t="s">
        <v>158</v>
      </c>
      <c r="D43" s="2" t="s">
        <v>193</v>
      </c>
      <c r="E43" s="4" t="n">
        <v>30780</v>
      </c>
      <c r="F43" s="2" t="s">
        <v>193</v>
      </c>
      <c r="G43" s="2" t="n">
        <v>11111111151</v>
      </c>
      <c r="H43" s="2" t="s">
        <v>160</v>
      </c>
      <c r="I43" s="5" t="b">
        <f aca="false">TRUE()</f>
        <v>1</v>
      </c>
      <c r="J43" s="2" t="n">
        <v>61</v>
      </c>
      <c r="K43" s="2" t="n">
        <v>75</v>
      </c>
      <c r="L43" s="5" t="b">
        <f aca="false">FALSE()</f>
        <v>0</v>
      </c>
      <c r="M43" s="5" t="b">
        <f aca="false">FALSE()</f>
        <v>0</v>
      </c>
      <c r="N43" s="2" t="s">
        <v>194</v>
      </c>
      <c r="O43" s="2" t="s">
        <v>162</v>
      </c>
      <c r="P43" s="2" t="s">
        <v>195</v>
      </c>
      <c r="Q43" s="2" t="n">
        <v>6054222221</v>
      </c>
      <c r="S43" s="2" t="n">
        <v>6053111231</v>
      </c>
      <c r="T43" s="2" t="str">
        <f aca="false">N43&amp;+P43&amp;+"@sio.midco.net"</f>
        <v>JayWalker@sio.midco.net</v>
      </c>
      <c r="U43" s="5" t="b">
        <f aca="false">TRUE()</f>
        <v>1</v>
      </c>
      <c r="V43" s="5" t="b">
        <f aca="false">TRUE()</f>
        <v>1</v>
      </c>
      <c r="W43" s="2" t="s">
        <v>196</v>
      </c>
      <c r="Y43" s="2" t="s">
        <v>166</v>
      </c>
      <c r="Z43" s="2" t="s">
        <v>167</v>
      </c>
      <c r="AA43" s="2" t="n">
        <v>57102</v>
      </c>
      <c r="AB43" s="2" t="n">
        <v>523456789</v>
      </c>
      <c r="AF43" s="2" t="n">
        <v>1500</v>
      </c>
      <c r="AG43" s="2" t="n">
        <f aca="false">AF43*2</f>
        <v>3000</v>
      </c>
      <c r="AI43" s="2" t="n">
        <v>1000</v>
      </c>
      <c r="AK43" s="2" t="s">
        <v>168</v>
      </c>
      <c r="AL43" s="2" t="s">
        <v>169</v>
      </c>
      <c r="AM43" s="2" t="n">
        <v>2.3</v>
      </c>
      <c r="AN43" s="2" t="n">
        <v>5</v>
      </c>
      <c r="AO43" s="5" t="b">
        <f aca="false">TRUE()</f>
        <v>1</v>
      </c>
      <c r="AP43" s="5" t="b">
        <f aca="false">TRUE()</f>
        <v>1</v>
      </c>
      <c r="AR43" s="2" t="s">
        <v>170</v>
      </c>
      <c r="AS43" s="2" t="s">
        <v>171</v>
      </c>
      <c r="AT43" s="5" t="b">
        <f aca="false">TRUE()</f>
        <v>1</v>
      </c>
      <c r="AU43" s="2" t="s">
        <v>172</v>
      </c>
      <c r="AV43" s="2" t="n">
        <v>61</v>
      </c>
      <c r="AW43" s="2" t="n">
        <v>75</v>
      </c>
      <c r="AX43" s="2" t="n">
        <v>61</v>
      </c>
      <c r="AY43" s="2" t="n">
        <v>75</v>
      </c>
      <c r="BF43" s="2" t="n">
        <v>750</v>
      </c>
      <c r="DT43" s="2" t="n">
        <v>7</v>
      </c>
      <c r="DU43" s="2" t="n">
        <f aca="false">(AG43-AI43)*0.4</f>
        <v>800</v>
      </c>
      <c r="DV43" s="4" t="inlineStr">
        <f aca="true">TODAY()</f>
        <is>
          <t/>
        </is>
      </c>
      <c r="DW43" s="4"/>
      <c r="DX43" s="2" t="str">
        <f aca="false">IF(DW43="","",DV43-DW43)</f>
        <v/>
      </c>
      <c r="ET43" s="2" t="s">
        <v>173</v>
      </c>
      <c r="EU43" s="6" t="n">
        <v>3</v>
      </c>
      <c r="EV43" s="6" t="n">
        <v>750</v>
      </c>
      <c r="EW43" s="6" t="n">
        <v>2</v>
      </c>
      <c r="EX43" s="6" t="n">
        <v>450</v>
      </c>
      <c r="EY43" s="6"/>
      <c r="EZ43" s="6"/>
      <c r="FH43" s="2" t="n">
        <f aca="false">DT43</f>
        <v>7</v>
      </c>
      <c r="FI43" s="2" t="n">
        <f aca="false">BF43</f>
        <v>750</v>
      </c>
      <c r="FJ43" s="2" t="n">
        <f aca="false">DU43</f>
        <v>800</v>
      </c>
      <c r="FK43" s="4" t="inlineStr">
        <f aca="false">E43</f>
        <is>
          <t/>
        </is>
      </c>
      <c r="FL43" s="2" t="str">
        <f aca="false">H43</f>
        <v>Active</v>
      </c>
      <c r="FM43" s="2" t="b">
        <f aca="false">L43</f>
        <v>0</v>
      </c>
      <c r="FN43" s="2" t="b">
        <f aca="false">M43</f>
        <v>0</v>
      </c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</row>
    <row collapsed="false" customFormat="true" customHeight="false" hidden="false" ht="14" outlineLevel="0" r="44" s="2">
      <c r="A44" s="2" t="n">
        <v>42</v>
      </c>
      <c r="B44" s="2" t="s">
        <v>253</v>
      </c>
      <c r="C44" s="2" t="s">
        <v>158</v>
      </c>
      <c r="D44" s="2" t="s">
        <v>193</v>
      </c>
      <c r="E44" s="4" t="n">
        <v>30780</v>
      </c>
      <c r="F44" s="2" t="s">
        <v>193</v>
      </c>
      <c r="G44" s="2" t="n">
        <v>11111111152</v>
      </c>
      <c r="H44" s="2" t="s">
        <v>160</v>
      </c>
      <c r="I44" s="5" t="b">
        <f aca="false">TRUE()</f>
        <v>1</v>
      </c>
      <c r="J44" s="2" t="n">
        <v>61</v>
      </c>
      <c r="K44" s="2" t="n">
        <v>75</v>
      </c>
      <c r="L44" s="5" t="b">
        <f aca="false">FALSE()</f>
        <v>0</v>
      </c>
      <c r="M44" s="5" t="b">
        <f aca="false">FALSE()</f>
        <v>0</v>
      </c>
      <c r="N44" s="2" t="s">
        <v>194</v>
      </c>
      <c r="O44" s="2" t="s">
        <v>162</v>
      </c>
      <c r="P44" s="2" t="s">
        <v>195</v>
      </c>
      <c r="Q44" s="2" t="n">
        <v>6054222221</v>
      </c>
      <c r="S44" s="2" t="n">
        <v>6053111231</v>
      </c>
      <c r="T44" s="2" t="str">
        <f aca="false">N44&amp;+P44&amp;+"@sio.midco.net"</f>
        <v>JayWalker@sio.midco.net</v>
      </c>
      <c r="U44" s="5" t="b">
        <f aca="false">TRUE()</f>
        <v>1</v>
      </c>
      <c r="V44" s="5" t="b">
        <f aca="false">TRUE()</f>
        <v>1</v>
      </c>
      <c r="W44" s="2" t="s">
        <v>196</v>
      </c>
      <c r="Y44" s="2" t="s">
        <v>166</v>
      </c>
      <c r="Z44" s="2" t="s">
        <v>167</v>
      </c>
      <c r="AA44" s="2" t="n">
        <v>57102</v>
      </c>
      <c r="AB44" s="2" t="n">
        <v>523456789</v>
      </c>
      <c r="AF44" s="2" t="n">
        <v>1500</v>
      </c>
      <c r="AG44" s="2" t="n">
        <f aca="false">AF44*2</f>
        <v>3000</v>
      </c>
      <c r="AI44" s="2" t="n">
        <v>1000</v>
      </c>
      <c r="AK44" s="2" t="s">
        <v>168</v>
      </c>
      <c r="AL44" s="2" t="s">
        <v>169</v>
      </c>
      <c r="AM44" s="2" t="n">
        <v>2.3</v>
      </c>
      <c r="AN44" s="2" t="n">
        <v>5</v>
      </c>
      <c r="AO44" s="5" t="b">
        <f aca="false">TRUE()</f>
        <v>1</v>
      </c>
      <c r="AP44" s="5" t="b">
        <f aca="false">TRUE()</f>
        <v>1</v>
      </c>
      <c r="AR44" s="2" t="s">
        <v>170</v>
      </c>
      <c r="AS44" s="2" t="s">
        <v>171</v>
      </c>
      <c r="AT44" s="5" t="b">
        <f aca="false">TRUE()</f>
        <v>1</v>
      </c>
      <c r="AU44" s="2" t="s">
        <v>172</v>
      </c>
      <c r="AV44" s="2" t="n">
        <v>61</v>
      </c>
      <c r="AW44" s="2" t="n">
        <v>75</v>
      </c>
      <c r="AX44" s="2" t="n">
        <v>61</v>
      </c>
      <c r="AY44" s="2" t="n">
        <v>75</v>
      </c>
      <c r="BF44" s="2" t="n">
        <v>1100</v>
      </c>
      <c r="DT44" s="2" t="n">
        <v>7</v>
      </c>
      <c r="DU44" s="2" t="n">
        <f aca="false">(AG44-AI44)*0.4</f>
        <v>800</v>
      </c>
      <c r="DV44" s="4" t="inlineStr">
        <f aca="true">TODAY()</f>
        <is>
          <t/>
        </is>
      </c>
      <c r="DW44" s="4"/>
      <c r="DX44" s="2" t="str">
        <f aca="false">IF(DW44="","",DV44-DW44)</f>
        <v/>
      </c>
      <c r="ET44" s="2" t="s">
        <v>173</v>
      </c>
      <c r="EU44" s="6" t="n">
        <v>3</v>
      </c>
      <c r="EV44" s="6" t="n">
        <v>1000</v>
      </c>
      <c r="EW44" s="6" t="n">
        <v>2</v>
      </c>
      <c r="EX44" s="6" t="n">
        <v>600</v>
      </c>
      <c r="EY44" s="6"/>
      <c r="EZ44" s="6"/>
      <c r="FH44" s="2" t="n">
        <f aca="false">DT44</f>
        <v>7</v>
      </c>
      <c r="FI44" s="2" t="n">
        <f aca="false">BF44</f>
        <v>1100</v>
      </c>
      <c r="FJ44" s="2" t="n">
        <f aca="false">DU44</f>
        <v>800</v>
      </c>
      <c r="FK44" s="4" t="inlineStr">
        <f aca="false">E44</f>
        <is>
          <t/>
        </is>
      </c>
      <c r="FL44" s="2" t="str">
        <f aca="false">H44</f>
        <v>Active</v>
      </c>
      <c r="FM44" s="2" t="b">
        <f aca="false">L44</f>
        <v>0</v>
      </c>
      <c r="FN44" s="2" t="b">
        <f aca="false">M44</f>
        <v>0</v>
      </c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</row>
    <row collapsed="false" customFormat="true" customHeight="false" hidden="false" ht="14" outlineLevel="0" r="45" s="2">
      <c r="A45" s="2" t="n">
        <v>43</v>
      </c>
      <c r="B45" s="2" t="s">
        <v>254</v>
      </c>
      <c r="C45" s="2" t="s">
        <v>158</v>
      </c>
      <c r="D45" s="2" t="s">
        <v>193</v>
      </c>
      <c r="E45" s="4" t="n">
        <v>30780</v>
      </c>
      <c r="F45" s="2" t="s">
        <v>193</v>
      </c>
      <c r="G45" s="2" t="n">
        <v>11111111153</v>
      </c>
      <c r="H45" s="2" t="s">
        <v>160</v>
      </c>
      <c r="I45" s="5" t="b">
        <f aca="false">TRUE()</f>
        <v>1</v>
      </c>
      <c r="J45" s="2" t="n">
        <v>61</v>
      </c>
      <c r="K45" s="2" t="n">
        <v>75</v>
      </c>
      <c r="L45" s="5" t="b">
        <f aca="false">FALSE()</f>
        <v>0</v>
      </c>
      <c r="M45" s="5" t="b">
        <f aca="false">FALSE()</f>
        <v>0</v>
      </c>
      <c r="N45" s="2" t="s">
        <v>194</v>
      </c>
      <c r="O45" s="2" t="s">
        <v>162</v>
      </c>
      <c r="P45" s="2" t="s">
        <v>195</v>
      </c>
      <c r="Q45" s="2" t="n">
        <v>6054222221</v>
      </c>
      <c r="S45" s="2" t="n">
        <v>6053111231</v>
      </c>
      <c r="T45" s="2" t="str">
        <f aca="false">N45&amp;+P45&amp;+"@sio.midco.net"</f>
        <v>JayWalker@sio.midco.net</v>
      </c>
      <c r="U45" s="5" t="b">
        <f aca="false">TRUE()</f>
        <v>1</v>
      </c>
      <c r="V45" s="5" t="b">
        <f aca="false">TRUE()</f>
        <v>1</v>
      </c>
      <c r="W45" s="2" t="s">
        <v>196</v>
      </c>
      <c r="Y45" s="2" t="s">
        <v>166</v>
      </c>
      <c r="Z45" s="2" t="s">
        <v>167</v>
      </c>
      <c r="AA45" s="2" t="n">
        <v>57102</v>
      </c>
      <c r="AB45" s="2" t="n">
        <v>523456789</v>
      </c>
      <c r="AF45" s="2" t="n">
        <v>1500</v>
      </c>
      <c r="AG45" s="2" t="n">
        <f aca="false">AF45*2</f>
        <v>3000</v>
      </c>
      <c r="AI45" s="2" t="n">
        <v>1000</v>
      </c>
      <c r="AK45" s="2" t="s">
        <v>168</v>
      </c>
      <c r="AL45" s="2" t="s">
        <v>169</v>
      </c>
      <c r="AM45" s="2" t="n">
        <v>2.3</v>
      </c>
      <c r="AN45" s="2" t="n">
        <v>5</v>
      </c>
      <c r="AO45" s="5" t="b">
        <f aca="false">TRUE()</f>
        <v>1</v>
      </c>
      <c r="AP45" s="5" t="b">
        <f aca="false">TRUE()</f>
        <v>1</v>
      </c>
      <c r="AR45" s="2" t="s">
        <v>170</v>
      </c>
      <c r="AS45" s="2" t="s">
        <v>171</v>
      </c>
      <c r="AT45" s="5" t="b">
        <f aca="false">TRUE()</f>
        <v>1</v>
      </c>
      <c r="AU45" s="2" t="s">
        <v>172</v>
      </c>
      <c r="AV45" s="2" t="n">
        <v>61</v>
      </c>
      <c r="AW45" s="2" t="n">
        <v>75</v>
      </c>
      <c r="AX45" s="2" t="n">
        <v>61</v>
      </c>
      <c r="AY45" s="2" t="n">
        <v>75</v>
      </c>
      <c r="BF45" s="2" t="n">
        <v>1250</v>
      </c>
      <c r="DT45" s="2" t="n">
        <v>7</v>
      </c>
      <c r="DU45" s="2" t="n">
        <f aca="false">(AG45-AI45)*0.4</f>
        <v>800</v>
      </c>
      <c r="DV45" s="4" t="inlineStr">
        <f aca="true">TODAY()</f>
        <is>
          <t/>
        </is>
      </c>
      <c r="DW45" s="4"/>
      <c r="DX45" s="2" t="str">
        <f aca="false">IF(DW45="","",DV45-DW45)</f>
        <v/>
      </c>
      <c r="ET45" s="2" t="s">
        <v>173</v>
      </c>
      <c r="EU45" s="6" t="n">
        <v>3</v>
      </c>
      <c r="EV45" s="6" t="n">
        <v>1250</v>
      </c>
      <c r="EW45" s="6" t="n">
        <v>2</v>
      </c>
      <c r="EX45" s="6" t="n">
        <v>750</v>
      </c>
      <c r="EY45" s="6"/>
      <c r="EZ45" s="6"/>
      <c r="FH45" s="2" t="n">
        <f aca="false">DT45</f>
        <v>7</v>
      </c>
      <c r="FI45" s="2" t="n">
        <f aca="false">BF45</f>
        <v>1250</v>
      </c>
      <c r="FJ45" s="2" t="n">
        <f aca="false">DU45</f>
        <v>800</v>
      </c>
      <c r="FK45" s="4" t="inlineStr">
        <f aca="false">E45</f>
        <is>
          <t/>
        </is>
      </c>
      <c r="FL45" s="2" t="str">
        <f aca="false">H45</f>
        <v>Active</v>
      </c>
      <c r="FM45" s="2" t="b">
        <f aca="false">L45</f>
        <v>0</v>
      </c>
      <c r="FN45" s="2" t="b">
        <f aca="false">M45</f>
        <v>0</v>
      </c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</row>
    <row collapsed="false" customFormat="true" customHeight="false" hidden="false" ht="14" outlineLevel="0" r="46" s="2">
      <c r="A46" s="2" t="n">
        <v>44</v>
      </c>
      <c r="B46" s="2" t="s">
        <v>255</v>
      </c>
      <c r="C46" s="2" t="s">
        <v>158</v>
      </c>
      <c r="D46" s="2" t="s">
        <v>198</v>
      </c>
      <c r="E46" s="4" t="n">
        <v>30780</v>
      </c>
      <c r="F46" s="2" t="s">
        <v>198</v>
      </c>
      <c r="G46" s="2" t="n">
        <v>11111111154</v>
      </c>
      <c r="H46" s="2" t="s">
        <v>160</v>
      </c>
      <c r="I46" s="5" t="b">
        <f aca="false">TRUE()</f>
        <v>1</v>
      </c>
      <c r="J46" s="2" t="n">
        <v>61</v>
      </c>
      <c r="K46" s="2" t="n">
        <v>75</v>
      </c>
      <c r="L46" s="5" t="b">
        <f aca="false">FALSE()</f>
        <v>0</v>
      </c>
      <c r="M46" s="5" t="b">
        <f aca="false">FALSE()</f>
        <v>0</v>
      </c>
      <c r="N46" s="2" t="s">
        <v>199</v>
      </c>
      <c r="O46" s="2" t="s">
        <v>162</v>
      </c>
      <c r="P46" s="2" t="s">
        <v>200</v>
      </c>
      <c r="Q46" s="2" t="n">
        <v>6050000000</v>
      </c>
      <c r="S46" s="2" t="n">
        <v>6050000001</v>
      </c>
      <c r="T46" s="2" t="str">
        <f aca="false">N46&amp;+P46&amp;+"@sio.midco.net"</f>
        <v>FailedMiserably@sio.midco.net</v>
      </c>
      <c r="U46" s="5" t="b">
        <f aca="false">TRUE()</f>
        <v>1</v>
      </c>
      <c r="V46" s="5" t="b">
        <f aca="false">TRUE()</f>
        <v>1</v>
      </c>
      <c r="W46" s="2" t="s">
        <v>201</v>
      </c>
      <c r="Y46" s="2" t="s">
        <v>166</v>
      </c>
      <c r="Z46" s="2" t="s">
        <v>167</v>
      </c>
      <c r="AA46" s="2" t="n">
        <v>57102</v>
      </c>
      <c r="AB46" s="2" t="n">
        <v>623456789</v>
      </c>
      <c r="AF46" s="2" t="n">
        <v>1750</v>
      </c>
      <c r="AG46" s="2" t="n">
        <f aca="false">AF46*2</f>
        <v>3500</v>
      </c>
      <c r="AI46" s="2" t="n">
        <v>250</v>
      </c>
      <c r="AK46" s="2" t="s">
        <v>168</v>
      </c>
      <c r="AL46" s="2" t="s">
        <v>169</v>
      </c>
      <c r="AM46" s="2" t="n">
        <v>2.3</v>
      </c>
      <c r="AN46" s="2" t="n">
        <v>6</v>
      </c>
      <c r="AO46" s="5" t="b">
        <f aca="false">TRUE()</f>
        <v>1</v>
      </c>
      <c r="AP46" s="5" t="b">
        <f aca="false">TRUE()</f>
        <v>1</v>
      </c>
      <c r="AR46" s="2" t="s">
        <v>170</v>
      </c>
      <c r="AS46" s="2" t="s">
        <v>171</v>
      </c>
      <c r="AT46" s="5" t="b">
        <f aca="false">TRUE()</f>
        <v>1</v>
      </c>
      <c r="AU46" s="2" t="s">
        <v>172</v>
      </c>
      <c r="AV46" s="2" t="n">
        <v>61</v>
      </c>
      <c r="AW46" s="2" t="n">
        <v>75</v>
      </c>
      <c r="AX46" s="2" t="n">
        <v>61</v>
      </c>
      <c r="AY46" s="2" t="n">
        <v>75</v>
      </c>
      <c r="BF46" s="2" t="n">
        <v>250</v>
      </c>
      <c r="DT46" s="2" t="n">
        <v>12</v>
      </c>
      <c r="DU46" s="2" t="n">
        <f aca="false">(AG46-AI46)*0.4</f>
        <v>1300</v>
      </c>
      <c r="DV46" s="4" t="inlineStr">
        <f aca="true">TODAY()</f>
        <is>
          <t/>
        </is>
      </c>
      <c r="DW46" s="4"/>
      <c r="DX46" s="2" t="str">
        <f aca="false">IF(DW46="","",DV46-DW46)</f>
        <v/>
      </c>
      <c r="ET46" s="2" t="s">
        <v>173</v>
      </c>
      <c r="EU46" s="6" t="n">
        <v>3</v>
      </c>
      <c r="EV46" s="6" t="n">
        <v>250</v>
      </c>
      <c r="EW46" s="6" t="n">
        <v>2</v>
      </c>
      <c r="EX46" s="6" t="n">
        <v>150</v>
      </c>
      <c r="EY46" s="6"/>
      <c r="EZ46" s="6"/>
      <c r="FH46" s="2" t="n">
        <f aca="false">DT46</f>
        <v>12</v>
      </c>
      <c r="FI46" s="2" t="n">
        <f aca="false">BF46</f>
        <v>250</v>
      </c>
      <c r="FJ46" s="2" t="n">
        <f aca="false">DU46</f>
        <v>1300</v>
      </c>
      <c r="FK46" s="4" t="inlineStr">
        <f aca="false">E46</f>
        <is>
          <t/>
        </is>
      </c>
      <c r="FL46" s="2" t="str">
        <f aca="false">H46</f>
        <v>Active</v>
      </c>
      <c r="FM46" s="2" t="b">
        <f aca="false">L46</f>
        <v>0</v>
      </c>
      <c r="FN46" s="2" t="b">
        <f aca="false">M46</f>
        <v>0</v>
      </c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</row>
    <row collapsed="false" customFormat="true" customHeight="false" hidden="false" ht="14" outlineLevel="0" r="47" s="2">
      <c r="A47" s="2" t="n">
        <v>45</v>
      </c>
      <c r="B47" s="2" t="s">
        <v>256</v>
      </c>
      <c r="C47" s="2" t="s">
        <v>158</v>
      </c>
      <c r="D47" s="2" t="s">
        <v>198</v>
      </c>
      <c r="E47" s="4" t="n">
        <v>30780</v>
      </c>
      <c r="F47" s="2" t="s">
        <v>198</v>
      </c>
      <c r="G47" s="2" t="n">
        <v>11111111155</v>
      </c>
      <c r="H47" s="2" t="s">
        <v>160</v>
      </c>
      <c r="I47" s="5" t="b">
        <f aca="false">TRUE()</f>
        <v>1</v>
      </c>
      <c r="J47" s="2" t="n">
        <v>61</v>
      </c>
      <c r="K47" s="2" t="n">
        <v>75</v>
      </c>
      <c r="L47" s="5" t="b">
        <f aca="false">FALSE()</f>
        <v>0</v>
      </c>
      <c r="M47" s="5" t="b">
        <f aca="false">FALSE()</f>
        <v>0</v>
      </c>
      <c r="N47" s="2" t="s">
        <v>199</v>
      </c>
      <c r="O47" s="2" t="s">
        <v>162</v>
      </c>
      <c r="P47" s="2" t="s">
        <v>200</v>
      </c>
      <c r="Q47" s="2" t="n">
        <v>6050000000</v>
      </c>
      <c r="S47" s="2" t="n">
        <v>6050000001</v>
      </c>
      <c r="T47" s="2" t="str">
        <f aca="false">N47&amp;+P47&amp;+"@sio.midco.net"</f>
        <v>FailedMiserably@sio.midco.net</v>
      </c>
      <c r="U47" s="5" t="b">
        <f aca="false">TRUE()</f>
        <v>1</v>
      </c>
      <c r="V47" s="5" t="b">
        <f aca="false">TRUE()</f>
        <v>1</v>
      </c>
      <c r="W47" s="2" t="s">
        <v>201</v>
      </c>
      <c r="Y47" s="2" t="s">
        <v>166</v>
      </c>
      <c r="Z47" s="2" t="s">
        <v>167</v>
      </c>
      <c r="AA47" s="2" t="n">
        <v>57102</v>
      </c>
      <c r="AB47" s="2" t="n">
        <v>623456789</v>
      </c>
      <c r="AF47" s="2" t="n">
        <v>1750</v>
      </c>
      <c r="AG47" s="2" t="n">
        <f aca="false">AF47*2</f>
        <v>3500</v>
      </c>
      <c r="AI47" s="2" t="n">
        <v>250</v>
      </c>
      <c r="AK47" s="2" t="s">
        <v>168</v>
      </c>
      <c r="AL47" s="2" t="s">
        <v>169</v>
      </c>
      <c r="AM47" s="2" t="n">
        <v>2.3</v>
      </c>
      <c r="AN47" s="2" t="n">
        <v>6</v>
      </c>
      <c r="AO47" s="5" t="b">
        <f aca="false">TRUE()</f>
        <v>1</v>
      </c>
      <c r="AP47" s="5" t="b">
        <f aca="false">TRUE()</f>
        <v>1</v>
      </c>
      <c r="AR47" s="2" t="s">
        <v>170</v>
      </c>
      <c r="AS47" s="2" t="s">
        <v>171</v>
      </c>
      <c r="AT47" s="5" t="b">
        <f aca="false">TRUE()</f>
        <v>1</v>
      </c>
      <c r="AU47" s="2" t="s">
        <v>172</v>
      </c>
      <c r="AV47" s="2" t="n">
        <v>61</v>
      </c>
      <c r="AW47" s="2" t="n">
        <v>75</v>
      </c>
      <c r="AX47" s="2" t="n">
        <v>61</v>
      </c>
      <c r="AY47" s="2" t="n">
        <v>75</v>
      </c>
      <c r="BF47" s="2" t="n">
        <v>375</v>
      </c>
      <c r="DT47" s="2" t="n">
        <v>12</v>
      </c>
      <c r="DU47" s="2" t="n">
        <f aca="false">(AG47-AI47)*0.4</f>
        <v>1300</v>
      </c>
      <c r="DV47" s="4" t="inlineStr">
        <f aca="true">TODAY()</f>
        <is>
          <t/>
        </is>
      </c>
      <c r="DW47" s="4"/>
      <c r="DX47" s="2" t="str">
        <f aca="false">IF(DW47="","",DV47-DW47)</f>
        <v/>
      </c>
      <c r="ET47" s="2" t="s">
        <v>173</v>
      </c>
      <c r="EU47" s="6" t="n">
        <v>3</v>
      </c>
      <c r="EV47" s="6" t="n">
        <v>375</v>
      </c>
      <c r="EW47" s="6" t="n">
        <v>2</v>
      </c>
      <c r="EX47" s="6" t="n">
        <v>225</v>
      </c>
      <c r="EY47" s="6"/>
      <c r="EZ47" s="6"/>
      <c r="FH47" s="2" t="n">
        <f aca="false">DT47</f>
        <v>12</v>
      </c>
      <c r="FI47" s="2" t="n">
        <f aca="false">BF47</f>
        <v>375</v>
      </c>
      <c r="FJ47" s="2" t="n">
        <f aca="false">DU47</f>
        <v>1300</v>
      </c>
      <c r="FK47" s="4" t="inlineStr">
        <f aca="false">E47</f>
        <is>
          <t/>
        </is>
      </c>
      <c r="FL47" s="2" t="str">
        <f aca="false">H47</f>
        <v>Active</v>
      </c>
      <c r="FM47" s="2" t="b">
        <f aca="false">L47</f>
        <v>0</v>
      </c>
      <c r="FN47" s="2" t="b">
        <f aca="false">M47</f>
        <v>0</v>
      </c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</row>
    <row collapsed="false" customFormat="true" customHeight="false" hidden="false" ht="14" outlineLevel="0" r="48" s="2">
      <c r="A48" s="2" t="n">
        <v>46</v>
      </c>
      <c r="B48" s="2" t="s">
        <v>257</v>
      </c>
      <c r="C48" s="2" t="s">
        <v>158</v>
      </c>
      <c r="D48" s="2" t="s">
        <v>198</v>
      </c>
      <c r="E48" s="4" t="n">
        <v>30780</v>
      </c>
      <c r="F48" s="2" t="s">
        <v>198</v>
      </c>
      <c r="G48" s="2" t="n">
        <v>11111111156</v>
      </c>
      <c r="H48" s="2" t="s">
        <v>160</v>
      </c>
      <c r="I48" s="5" t="b">
        <f aca="false">TRUE()</f>
        <v>1</v>
      </c>
      <c r="J48" s="2" t="n">
        <v>61</v>
      </c>
      <c r="K48" s="2" t="n">
        <v>75</v>
      </c>
      <c r="L48" s="5" t="b">
        <f aca="false">FALSE()</f>
        <v>0</v>
      </c>
      <c r="M48" s="5" t="b">
        <f aca="false">FALSE()</f>
        <v>0</v>
      </c>
      <c r="N48" s="2" t="s">
        <v>199</v>
      </c>
      <c r="O48" s="2" t="s">
        <v>162</v>
      </c>
      <c r="P48" s="2" t="s">
        <v>200</v>
      </c>
      <c r="Q48" s="2" t="n">
        <v>6050000000</v>
      </c>
      <c r="S48" s="2" t="n">
        <v>6050000001</v>
      </c>
      <c r="T48" s="2" t="str">
        <f aca="false">N48&amp;+P48&amp;+"@sio.midco.net"</f>
        <v>FailedMiserably@sio.midco.net</v>
      </c>
      <c r="U48" s="5" t="b">
        <f aca="false">TRUE()</f>
        <v>1</v>
      </c>
      <c r="V48" s="5" t="b">
        <f aca="false">TRUE()</f>
        <v>1</v>
      </c>
      <c r="W48" s="2" t="s">
        <v>201</v>
      </c>
      <c r="Y48" s="2" t="s">
        <v>166</v>
      </c>
      <c r="Z48" s="2" t="s">
        <v>167</v>
      </c>
      <c r="AA48" s="2" t="n">
        <v>57102</v>
      </c>
      <c r="AB48" s="2" t="n">
        <v>623456789</v>
      </c>
      <c r="AF48" s="2" t="n">
        <v>1750</v>
      </c>
      <c r="AG48" s="2" t="n">
        <f aca="false">AF48*2</f>
        <v>3500</v>
      </c>
      <c r="AI48" s="2" t="n">
        <v>250</v>
      </c>
      <c r="AK48" s="2" t="s">
        <v>168</v>
      </c>
      <c r="AL48" s="2" t="s">
        <v>169</v>
      </c>
      <c r="AM48" s="2" t="n">
        <v>2.3</v>
      </c>
      <c r="AN48" s="2" t="n">
        <v>6</v>
      </c>
      <c r="AO48" s="5" t="b">
        <f aca="false">TRUE()</f>
        <v>1</v>
      </c>
      <c r="AP48" s="5" t="b">
        <f aca="false">TRUE()</f>
        <v>1</v>
      </c>
      <c r="AR48" s="2" t="s">
        <v>170</v>
      </c>
      <c r="AS48" s="2" t="s">
        <v>171</v>
      </c>
      <c r="AT48" s="5" t="b">
        <f aca="false">TRUE()</f>
        <v>1</v>
      </c>
      <c r="AU48" s="2" t="s">
        <v>172</v>
      </c>
      <c r="AV48" s="2" t="n">
        <v>61</v>
      </c>
      <c r="AW48" s="2" t="n">
        <v>75</v>
      </c>
      <c r="AX48" s="2" t="n">
        <v>61</v>
      </c>
      <c r="AY48" s="2" t="n">
        <v>75</v>
      </c>
      <c r="BF48" s="2" t="n">
        <v>525</v>
      </c>
      <c r="DT48" s="2" t="n">
        <v>12</v>
      </c>
      <c r="DU48" s="2" t="n">
        <f aca="false">(AG48-AI48)*0.4</f>
        <v>1300</v>
      </c>
      <c r="DV48" s="4" t="inlineStr">
        <f aca="true">TODAY()</f>
        <is>
          <t/>
        </is>
      </c>
      <c r="DW48" s="4"/>
      <c r="DX48" s="2" t="str">
        <f aca="false">IF(DW48="","",DV48-DW48)</f>
        <v/>
      </c>
      <c r="ET48" s="2" t="s">
        <v>173</v>
      </c>
      <c r="EU48" s="6" t="n">
        <v>3</v>
      </c>
      <c r="EV48" s="6" t="n">
        <v>500</v>
      </c>
      <c r="EW48" s="6" t="n">
        <v>2</v>
      </c>
      <c r="EX48" s="6" t="n">
        <v>300</v>
      </c>
      <c r="EY48" s="6"/>
      <c r="EZ48" s="6"/>
      <c r="FH48" s="2" t="n">
        <f aca="false">DT48</f>
        <v>12</v>
      </c>
      <c r="FI48" s="2" t="n">
        <f aca="false">BF48</f>
        <v>525</v>
      </c>
      <c r="FJ48" s="2" t="n">
        <f aca="false">DU48</f>
        <v>1300</v>
      </c>
      <c r="FK48" s="4" t="inlineStr">
        <f aca="false">E48</f>
        <is>
          <t/>
        </is>
      </c>
      <c r="FL48" s="2" t="str">
        <f aca="false">H48</f>
        <v>Active</v>
      </c>
      <c r="FM48" s="2" t="b">
        <f aca="false">L48</f>
        <v>0</v>
      </c>
      <c r="FN48" s="2" t="b">
        <f aca="false">M48</f>
        <v>0</v>
      </c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</row>
    <row collapsed="false" customFormat="true" customHeight="false" hidden="false" ht="14" outlineLevel="0" r="49" s="2">
      <c r="A49" s="2" t="n">
        <v>47</v>
      </c>
      <c r="B49" s="2" t="s">
        <v>258</v>
      </c>
      <c r="C49" s="2" t="s">
        <v>158</v>
      </c>
      <c r="D49" s="2" t="s">
        <v>198</v>
      </c>
      <c r="E49" s="4" t="n">
        <v>30780</v>
      </c>
      <c r="F49" s="2" t="s">
        <v>198</v>
      </c>
      <c r="G49" s="2" t="n">
        <v>11111111157</v>
      </c>
      <c r="H49" s="2" t="s">
        <v>160</v>
      </c>
      <c r="I49" s="5" t="b">
        <f aca="false">TRUE()</f>
        <v>1</v>
      </c>
      <c r="J49" s="2" t="n">
        <v>61</v>
      </c>
      <c r="K49" s="2" t="n">
        <v>75</v>
      </c>
      <c r="L49" s="5" t="b">
        <f aca="false">FALSE()</f>
        <v>0</v>
      </c>
      <c r="M49" s="5" t="b">
        <f aca="false">FALSE()</f>
        <v>0</v>
      </c>
      <c r="N49" s="2" t="s">
        <v>199</v>
      </c>
      <c r="O49" s="2" t="s">
        <v>162</v>
      </c>
      <c r="P49" s="2" t="s">
        <v>200</v>
      </c>
      <c r="Q49" s="2" t="n">
        <v>6050000000</v>
      </c>
      <c r="S49" s="2" t="n">
        <v>6050000001</v>
      </c>
      <c r="T49" s="2" t="str">
        <f aca="false">N49&amp;+P49&amp;+"@sio.midco.net"</f>
        <v>FailedMiserably@sio.midco.net</v>
      </c>
      <c r="U49" s="5" t="b">
        <f aca="false">TRUE()</f>
        <v>1</v>
      </c>
      <c r="V49" s="5" t="b">
        <f aca="false">TRUE()</f>
        <v>1</v>
      </c>
      <c r="W49" s="2" t="s">
        <v>201</v>
      </c>
      <c r="Y49" s="2" t="s">
        <v>166</v>
      </c>
      <c r="Z49" s="2" t="s">
        <v>167</v>
      </c>
      <c r="AA49" s="2" t="n">
        <v>57102</v>
      </c>
      <c r="AB49" s="2" t="n">
        <v>623456789</v>
      </c>
      <c r="AF49" s="2" t="n">
        <v>1750</v>
      </c>
      <c r="AG49" s="2" t="n">
        <f aca="false">AF49*2</f>
        <v>3500</v>
      </c>
      <c r="AI49" s="2" t="n">
        <v>250</v>
      </c>
      <c r="AK49" s="2" t="s">
        <v>168</v>
      </c>
      <c r="AL49" s="2" t="s">
        <v>169</v>
      </c>
      <c r="AM49" s="2" t="n">
        <v>2.3</v>
      </c>
      <c r="AN49" s="2" t="n">
        <v>6</v>
      </c>
      <c r="AO49" s="5" t="b">
        <f aca="false">TRUE()</f>
        <v>1</v>
      </c>
      <c r="AP49" s="5" t="b">
        <f aca="false">TRUE()</f>
        <v>1</v>
      </c>
      <c r="AR49" s="2" t="s">
        <v>170</v>
      </c>
      <c r="AS49" s="2" t="s">
        <v>171</v>
      </c>
      <c r="AT49" s="5" t="b">
        <f aca="false">TRUE()</f>
        <v>1</v>
      </c>
      <c r="AU49" s="2" t="s">
        <v>172</v>
      </c>
      <c r="AV49" s="2" t="n">
        <v>61</v>
      </c>
      <c r="AW49" s="2" t="n">
        <v>75</v>
      </c>
      <c r="AX49" s="2" t="n">
        <v>61</v>
      </c>
      <c r="AY49" s="2" t="n">
        <v>75</v>
      </c>
      <c r="BF49" s="2" t="n">
        <v>749</v>
      </c>
      <c r="DT49" s="2" t="n">
        <v>12</v>
      </c>
      <c r="DU49" s="2" t="n">
        <f aca="false">(AG49-AI49)*0.4</f>
        <v>1300</v>
      </c>
      <c r="DV49" s="4" t="inlineStr">
        <f aca="true">TODAY()</f>
        <is>
          <t/>
        </is>
      </c>
      <c r="DW49" s="4"/>
      <c r="DX49" s="2" t="str">
        <f aca="false">IF(DW49="","",DV49-DW49)</f>
        <v/>
      </c>
      <c r="ET49" s="2" t="s">
        <v>173</v>
      </c>
      <c r="EU49" s="6" t="n">
        <v>3</v>
      </c>
      <c r="EV49" s="6" t="n">
        <v>625</v>
      </c>
      <c r="EW49" s="6" t="n">
        <v>2</v>
      </c>
      <c r="EX49" s="6" t="n">
        <v>375</v>
      </c>
      <c r="EY49" s="6"/>
      <c r="EZ49" s="6"/>
      <c r="FH49" s="2" t="n">
        <f aca="false">DT49</f>
        <v>12</v>
      </c>
      <c r="FI49" s="2" t="n">
        <f aca="false">BF49</f>
        <v>749</v>
      </c>
      <c r="FJ49" s="2" t="n">
        <f aca="false">DU49</f>
        <v>1300</v>
      </c>
      <c r="FK49" s="4" t="inlineStr">
        <f aca="false">E49</f>
        <is>
          <t/>
        </is>
      </c>
      <c r="FL49" s="2" t="str">
        <f aca="false">H49</f>
        <v>Active</v>
      </c>
      <c r="FM49" s="2" t="b">
        <f aca="false">L49</f>
        <v>0</v>
      </c>
      <c r="FN49" s="2" t="b">
        <f aca="false">M49</f>
        <v>0</v>
      </c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</row>
    <row collapsed="false" customFormat="true" customHeight="false" hidden="false" ht="14" outlineLevel="0" r="50" s="2">
      <c r="A50" s="2" t="n">
        <v>48</v>
      </c>
      <c r="B50" s="2" t="s">
        <v>259</v>
      </c>
      <c r="C50" s="2" t="s">
        <v>158</v>
      </c>
      <c r="D50" s="2" t="s">
        <v>198</v>
      </c>
      <c r="E50" s="4" t="n">
        <v>30780</v>
      </c>
      <c r="F50" s="2" t="s">
        <v>198</v>
      </c>
      <c r="G50" s="2" t="n">
        <v>11111111158</v>
      </c>
      <c r="H50" s="2" t="s">
        <v>160</v>
      </c>
      <c r="I50" s="5" t="b">
        <f aca="false">TRUE()</f>
        <v>1</v>
      </c>
      <c r="J50" s="2" t="n">
        <v>61</v>
      </c>
      <c r="K50" s="2" t="n">
        <v>75</v>
      </c>
      <c r="L50" s="5" t="b">
        <f aca="false">FALSE()</f>
        <v>0</v>
      </c>
      <c r="M50" s="5" t="b">
        <f aca="false">FALSE()</f>
        <v>0</v>
      </c>
      <c r="N50" s="2" t="s">
        <v>199</v>
      </c>
      <c r="O50" s="2" t="s">
        <v>162</v>
      </c>
      <c r="P50" s="2" t="s">
        <v>200</v>
      </c>
      <c r="Q50" s="2" t="n">
        <v>6050000000</v>
      </c>
      <c r="S50" s="2" t="n">
        <v>6050000001</v>
      </c>
      <c r="T50" s="2" t="str">
        <f aca="false">N50&amp;+P50&amp;+"@sio.midco.net"</f>
        <v>FailedMiserably@sio.midco.net</v>
      </c>
      <c r="U50" s="5" t="b">
        <f aca="false">TRUE()</f>
        <v>1</v>
      </c>
      <c r="V50" s="5" t="b">
        <f aca="false">TRUE()</f>
        <v>1</v>
      </c>
      <c r="W50" s="2" t="s">
        <v>201</v>
      </c>
      <c r="Y50" s="2" t="s">
        <v>166</v>
      </c>
      <c r="Z50" s="2" t="s">
        <v>167</v>
      </c>
      <c r="AA50" s="2" t="n">
        <v>57102</v>
      </c>
      <c r="AB50" s="2" t="n">
        <v>623456789</v>
      </c>
      <c r="AF50" s="2" t="n">
        <v>1750</v>
      </c>
      <c r="AG50" s="2" t="n">
        <f aca="false">AF50*2</f>
        <v>3500</v>
      </c>
      <c r="AI50" s="2" t="n">
        <v>250</v>
      </c>
      <c r="AK50" s="2" t="s">
        <v>168</v>
      </c>
      <c r="AL50" s="2" t="s">
        <v>169</v>
      </c>
      <c r="AM50" s="2" t="n">
        <v>2.3</v>
      </c>
      <c r="AN50" s="2" t="n">
        <v>6</v>
      </c>
      <c r="AO50" s="5" t="b">
        <f aca="false">TRUE()</f>
        <v>1</v>
      </c>
      <c r="AP50" s="5" t="b">
        <f aca="false">TRUE()</f>
        <v>1</v>
      </c>
      <c r="AR50" s="2" t="s">
        <v>170</v>
      </c>
      <c r="AS50" s="2" t="s">
        <v>171</v>
      </c>
      <c r="AT50" s="5" t="b">
        <f aca="false">TRUE()</f>
        <v>1</v>
      </c>
      <c r="AU50" s="2" t="s">
        <v>172</v>
      </c>
      <c r="AV50" s="2" t="n">
        <v>61</v>
      </c>
      <c r="AW50" s="2" t="n">
        <v>75</v>
      </c>
      <c r="AX50" s="2" t="n">
        <v>61</v>
      </c>
      <c r="AY50" s="2" t="n">
        <v>75</v>
      </c>
      <c r="BF50" s="2" t="n">
        <v>750</v>
      </c>
      <c r="DT50" s="2" t="n">
        <v>12</v>
      </c>
      <c r="DU50" s="2" t="n">
        <f aca="false">(AG50-AI50)*0.4</f>
        <v>1300</v>
      </c>
      <c r="DV50" s="4" t="inlineStr">
        <f aca="true">TODAY()</f>
        <is>
          <t/>
        </is>
      </c>
      <c r="DW50" s="4"/>
      <c r="DX50" s="2" t="str">
        <f aca="false">IF(DW50="","",DV50-DW50)</f>
        <v/>
      </c>
      <c r="ET50" s="2" t="s">
        <v>173</v>
      </c>
      <c r="EU50" s="6" t="n">
        <v>3</v>
      </c>
      <c r="EV50" s="6" t="n">
        <v>750</v>
      </c>
      <c r="EW50" s="6" t="n">
        <v>2</v>
      </c>
      <c r="EX50" s="6" t="n">
        <v>450</v>
      </c>
      <c r="EY50" s="6"/>
      <c r="EZ50" s="6"/>
      <c r="FH50" s="2" t="n">
        <f aca="false">DT50</f>
        <v>12</v>
      </c>
      <c r="FI50" s="2" t="n">
        <f aca="false">BF50</f>
        <v>750</v>
      </c>
      <c r="FJ50" s="2" t="n">
        <f aca="false">DU50</f>
        <v>1300</v>
      </c>
      <c r="FK50" s="4" t="inlineStr">
        <f aca="false">E50</f>
        <is>
          <t/>
        </is>
      </c>
      <c r="FL50" s="2" t="str">
        <f aca="false">H50</f>
        <v>Active</v>
      </c>
      <c r="FM50" s="2" t="b">
        <f aca="false">L50</f>
        <v>0</v>
      </c>
      <c r="FN50" s="2" t="b">
        <f aca="false">M50</f>
        <v>0</v>
      </c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</row>
    <row collapsed="false" customFormat="true" customHeight="false" hidden="false" ht="14" outlineLevel="0" r="51" s="2">
      <c r="A51" s="2" t="n">
        <v>49</v>
      </c>
      <c r="B51" s="2" t="s">
        <v>260</v>
      </c>
      <c r="C51" s="2" t="s">
        <v>158</v>
      </c>
      <c r="D51" s="2" t="s">
        <v>198</v>
      </c>
      <c r="E51" s="4" t="n">
        <v>30780</v>
      </c>
      <c r="F51" s="2" t="s">
        <v>198</v>
      </c>
      <c r="G51" s="2" t="n">
        <v>11111111159</v>
      </c>
      <c r="H51" s="2" t="s">
        <v>160</v>
      </c>
      <c r="I51" s="5" t="b">
        <f aca="false">TRUE()</f>
        <v>1</v>
      </c>
      <c r="J51" s="2" t="n">
        <v>61</v>
      </c>
      <c r="K51" s="2" t="n">
        <v>75</v>
      </c>
      <c r="L51" s="5" t="b">
        <f aca="false">FALSE()</f>
        <v>0</v>
      </c>
      <c r="M51" s="5" t="b">
        <f aca="false">FALSE()</f>
        <v>0</v>
      </c>
      <c r="N51" s="2" t="s">
        <v>199</v>
      </c>
      <c r="O51" s="2" t="s">
        <v>162</v>
      </c>
      <c r="P51" s="2" t="s">
        <v>200</v>
      </c>
      <c r="Q51" s="2" t="n">
        <v>6050000000</v>
      </c>
      <c r="S51" s="2" t="n">
        <v>6050000001</v>
      </c>
      <c r="T51" s="2" t="str">
        <f aca="false">N51&amp;+P51&amp;+"@sio.midco.net"</f>
        <v>FailedMiserably@sio.midco.net</v>
      </c>
      <c r="U51" s="5" t="b">
        <f aca="false">TRUE()</f>
        <v>1</v>
      </c>
      <c r="V51" s="5" t="b">
        <f aca="false">TRUE()</f>
        <v>1</v>
      </c>
      <c r="W51" s="2" t="s">
        <v>201</v>
      </c>
      <c r="Y51" s="2" t="s">
        <v>166</v>
      </c>
      <c r="Z51" s="2" t="s">
        <v>167</v>
      </c>
      <c r="AA51" s="2" t="n">
        <v>57102</v>
      </c>
      <c r="AB51" s="2" t="n">
        <v>623456789</v>
      </c>
      <c r="AF51" s="2" t="n">
        <v>1750</v>
      </c>
      <c r="AG51" s="2" t="n">
        <f aca="false">AF51*2</f>
        <v>3500</v>
      </c>
      <c r="AI51" s="2" t="n">
        <v>250</v>
      </c>
      <c r="AK51" s="2" t="s">
        <v>168</v>
      </c>
      <c r="AL51" s="2" t="s">
        <v>169</v>
      </c>
      <c r="AM51" s="2" t="n">
        <v>2.3</v>
      </c>
      <c r="AN51" s="2" t="n">
        <v>6</v>
      </c>
      <c r="AO51" s="5" t="b">
        <f aca="false">TRUE()</f>
        <v>1</v>
      </c>
      <c r="AP51" s="5" t="b">
        <f aca="false">TRUE()</f>
        <v>1</v>
      </c>
      <c r="AR51" s="2" t="s">
        <v>170</v>
      </c>
      <c r="AS51" s="2" t="s">
        <v>171</v>
      </c>
      <c r="AT51" s="5" t="b">
        <f aca="false">TRUE()</f>
        <v>1</v>
      </c>
      <c r="AU51" s="2" t="s">
        <v>172</v>
      </c>
      <c r="AV51" s="2" t="n">
        <v>61</v>
      </c>
      <c r="AW51" s="2" t="n">
        <v>75</v>
      </c>
      <c r="AX51" s="2" t="n">
        <v>61</v>
      </c>
      <c r="AY51" s="2" t="n">
        <v>75</v>
      </c>
      <c r="BF51" s="2" t="n">
        <v>1100</v>
      </c>
      <c r="DT51" s="2" t="n">
        <v>12</v>
      </c>
      <c r="DU51" s="2" t="n">
        <f aca="false">(AG51-AI51)*0.4</f>
        <v>1300</v>
      </c>
      <c r="DV51" s="4" t="inlineStr">
        <f aca="true">TODAY()</f>
        <is>
          <t/>
        </is>
      </c>
      <c r="DW51" s="4"/>
      <c r="DX51" s="2" t="str">
        <f aca="false">IF(DW51="","",DV51-DW51)</f>
        <v/>
      </c>
      <c r="ET51" s="2" t="s">
        <v>173</v>
      </c>
      <c r="EU51" s="6" t="n">
        <v>3</v>
      </c>
      <c r="EV51" s="6" t="n">
        <v>1000</v>
      </c>
      <c r="EW51" s="6" t="n">
        <v>2</v>
      </c>
      <c r="EX51" s="6" t="n">
        <v>600</v>
      </c>
      <c r="EY51" s="6"/>
      <c r="EZ51" s="6"/>
      <c r="FH51" s="2" t="n">
        <f aca="false">DT51</f>
        <v>12</v>
      </c>
      <c r="FI51" s="2" t="n">
        <f aca="false">BF51</f>
        <v>1100</v>
      </c>
      <c r="FJ51" s="2" t="n">
        <f aca="false">DU51</f>
        <v>1300</v>
      </c>
      <c r="FK51" s="4" t="inlineStr">
        <f aca="false">E51</f>
        <is>
          <t/>
        </is>
      </c>
      <c r="FL51" s="2" t="str">
        <f aca="false">H51</f>
        <v>Active</v>
      </c>
      <c r="FM51" s="2" t="b">
        <f aca="false">L51</f>
        <v>0</v>
      </c>
      <c r="FN51" s="2" t="b">
        <f aca="false">M51</f>
        <v>0</v>
      </c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</row>
    <row collapsed="false" customFormat="true" customHeight="false" hidden="false" ht="14" outlineLevel="0" r="52" s="2">
      <c r="A52" s="2" t="n">
        <v>50</v>
      </c>
      <c r="B52" s="2" t="s">
        <v>261</v>
      </c>
      <c r="C52" s="2" t="s">
        <v>158</v>
      </c>
      <c r="D52" s="2" t="s">
        <v>198</v>
      </c>
      <c r="E52" s="4" t="n">
        <v>30780</v>
      </c>
      <c r="F52" s="2" t="s">
        <v>198</v>
      </c>
      <c r="G52" s="2" t="n">
        <v>11111111160</v>
      </c>
      <c r="H52" s="2" t="s">
        <v>160</v>
      </c>
      <c r="I52" s="5" t="b">
        <f aca="false">TRUE()</f>
        <v>1</v>
      </c>
      <c r="J52" s="2" t="n">
        <v>61</v>
      </c>
      <c r="K52" s="2" t="n">
        <v>75</v>
      </c>
      <c r="L52" s="5" t="b">
        <f aca="false">FALSE()</f>
        <v>0</v>
      </c>
      <c r="M52" s="5" t="b">
        <f aca="false">FALSE()</f>
        <v>0</v>
      </c>
      <c r="N52" s="2" t="s">
        <v>199</v>
      </c>
      <c r="O52" s="2" t="s">
        <v>162</v>
      </c>
      <c r="P52" s="2" t="s">
        <v>200</v>
      </c>
      <c r="Q52" s="2" t="n">
        <v>6050000000</v>
      </c>
      <c r="S52" s="2" t="n">
        <v>6050000001</v>
      </c>
      <c r="T52" s="2" t="str">
        <f aca="false">N52&amp;+P52&amp;+"@sio.midco.net"</f>
        <v>FailedMiserably@sio.midco.net</v>
      </c>
      <c r="U52" s="5" t="b">
        <f aca="false">TRUE()</f>
        <v>1</v>
      </c>
      <c r="V52" s="5" t="b">
        <f aca="false">TRUE()</f>
        <v>1</v>
      </c>
      <c r="W52" s="2" t="s">
        <v>201</v>
      </c>
      <c r="Y52" s="2" t="s">
        <v>166</v>
      </c>
      <c r="Z52" s="2" t="s">
        <v>167</v>
      </c>
      <c r="AA52" s="2" t="n">
        <v>57102</v>
      </c>
      <c r="AB52" s="2" t="n">
        <v>623456789</v>
      </c>
      <c r="AF52" s="2" t="n">
        <v>1750</v>
      </c>
      <c r="AG52" s="2" t="n">
        <f aca="false">AF52*2</f>
        <v>3500</v>
      </c>
      <c r="AI52" s="2" t="n">
        <v>250</v>
      </c>
      <c r="AK52" s="2" t="s">
        <v>168</v>
      </c>
      <c r="AL52" s="2" t="s">
        <v>169</v>
      </c>
      <c r="AM52" s="2" t="n">
        <v>2.3</v>
      </c>
      <c r="AN52" s="2" t="n">
        <v>6</v>
      </c>
      <c r="AO52" s="5" t="b">
        <f aca="false">TRUE()</f>
        <v>1</v>
      </c>
      <c r="AP52" s="5" t="b">
        <f aca="false">TRUE()</f>
        <v>1</v>
      </c>
      <c r="AR52" s="2" t="s">
        <v>170</v>
      </c>
      <c r="AS52" s="2" t="s">
        <v>171</v>
      </c>
      <c r="AT52" s="5" t="b">
        <f aca="false">TRUE()</f>
        <v>1</v>
      </c>
      <c r="AU52" s="2" t="s">
        <v>172</v>
      </c>
      <c r="AV52" s="2" t="n">
        <v>61</v>
      </c>
      <c r="AW52" s="2" t="n">
        <v>75</v>
      </c>
      <c r="AX52" s="2" t="n">
        <v>61</v>
      </c>
      <c r="AY52" s="2" t="n">
        <v>75</v>
      </c>
      <c r="BF52" s="2" t="n">
        <v>1250</v>
      </c>
      <c r="DT52" s="2" t="n">
        <v>12</v>
      </c>
      <c r="DU52" s="2" t="n">
        <f aca="false">(AG52-AI52)*0.4</f>
        <v>1300</v>
      </c>
      <c r="DV52" s="4" t="inlineStr">
        <f aca="true">TODAY()</f>
        <is>
          <t/>
        </is>
      </c>
      <c r="DW52" s="4"/>
      <c r="DX52" s="2" t="str">
        <f aca="false">IF(DW52="","",DV52-DW52)</f>
        <v/>
      </c>
      <c r="ET52" s="2" t="s">
        <v>173</v>
      </c>
      <c r="EU52" s="6" t="n">
        <v>3</v>
      </c>
      <c r="EV52" s="6" t="n">
        <v>1250</v>
      </c>
      <c r="EW52" s="6" t="n">
        <v>2</v>
      </c>
      <c r="EX52" s="6" t="n">
        <v>750</v>
      </c>
      <c r="EY52" s="6"/>
      <c r="EZ52" s="6"/>
      <c r="FH52" s="2" t="n">
        <f aca="false">DT52</f>
        <v>12</v>
      </c>
      <c r="FI52" s="2" t="n">
        <f aca="false">BF52</f>
        <v>1250</v>
      </c>
      <c r="FJ52" s="2" t="n">
        <f aca="false">DU52</f>
        <v>1300</v>
      </c>
      <c r="FK52" s="4" t="inlineStr">
        <f aca="false">E52</f>
        <is>
          <t/>
        </is>
      </c>
      <c r="FL52" s="2" t="str">
        <f aca="false">H52</f>
        <v>Active</v>
      </c>
      <c r="FM52" s="2" t="b">
        <f aca="false">L52</f>
        <v>0</v>
      </c>
      <c r="FN52" s="2" t="b">
        <f aca="false">M52</f>
        <v>0</v>
      </c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</row>
    <row collapsed="false" customFormat="true" customHeight="false" hidden="false" ht="14" outlineLevel="0" r="53" s="2">
      <c r="A53" s="2" t="n">
        <v>51</v>
      </c>
      <c r="B53" s="7" t="s">
        <v>262</v>
      </c>
      <c r="C53" s="2" t="s">
        <v>158</v>
      </c>
      <c r="D53" s="2" t="s">
        <v>198</v>
      </c>
      <c r="E53" s="4" t="n">
        <v>30780</v>
      </c>
      <c r="F53" s="2" t="s">
        <v>198</v>
      </c>
      <c r="G53" s="2" t="n">
        <v>11111111160</v>
      </c>
      <c r="H53" s="2" t="s">
        <v>160</v>
      </c>
      <c r="I53" s="5" t="b">
        <f aca="false">TRUE()</f>
        <v>1</v>
      </c>
      <c r="J53" s="2" t="n">
        <v>61</v>
      </c>
      <c r="K53" s="2" t="n">
        <v>75</v>
      </c>
      <c r="L53" s="5" t="b">
        <f aca="false">FALSE()</f>
        <v>0</v>
      </c>
      <c r="M53" s="5" t="b">
        <f aca="false">FALSE()</f>
        <v>0</v>
      </c>
      <c r="N53" s="2" t="s">
        <v>199</v>
      </c>
      <c r="O53" s="2" t="s">
        <v>162</v>
      </c>
      <c r="P53" s="2" t="s">
        <v>200</v>
      </c>
      <c r="Q53" s="2" t="n">
        <v>6050000000</v>
      </c>
      <c r="S53" s="2" t="n">
        <v>6050000001</v>
      </c>
      <c r="T53" s="2" t="str">
        <f aca="false">N53&amp;+P53&amp;+"@sio.midco.net"</f>
        <v>FailedMiserably@sio.midco.net</v>
      </c>
      <c r="U53" s="5" t="b">
        <f aca="false">TRUE()</f>
        <v>1</v>
      </c>
      <c r="V53" s="5" t="b">
        <f aca="false">TRUE()</f>
        <v>1</v>
      </c>
      <c r="W53" s="2" t="s">
        <v>201</v>
      </c>
      <c r="Y53" s="2" t="s">
        <v>166</v>
      </c>
      <c r="Z53" s="2" t="s">
        <v>167</v>
      </c>
      <c r="AA53" s="2" t="n">
        <v>57102</v>
      </c>
      <c r="AB53" s="2" t="n">
        <v>623456789</v>
      </c>
      <c r="AF53" s="2" t="n">
        <v>1750</v>
      </c>
      <c r="AG53" s="2" t="n">
        <f aca="false">AF53*2</f>
        <v>3500</v>
      </c>
      <c r="AI53" s="2" t="n">
        <v>250</v>
      </c>
      <c r="AK53" s="2" t="s">
        <v>168</v>
      </c>
      <c r="AL53" s="2" t="s">
        <v>169</v>
      </c>
      <c r="AM53" s="2" t="n">
        <v>2.3</v>
      </c>
      <c r="AN53" s="2" t="n">
        <v>6</v>
      </c>
      <c r="AO53" s="5" t="b">
        <f aca="false">TRUE()</f>
        <v>1</v>
      </c>
      <c r="AP53" s="5" t="b">
        <f aca="false">TRUE()</f>
        <v>1</v>
      </c>
      <c r="AR53" s="2" t="s">
        <v>170</v>
      </c>
      <c r="AS53" s="2" t="s">
        <v>171</v>
      </c>
      <c r="AT53" s="5" t="b">
        <f aca="false">TRUE()</f>
        <v>1</v>
      </c>
      <c r="AU53" s="2" t="s">
        <v>172</v>
      </c>
      <c r="AV53" s="2" t="n">
        <v>61</v>
      </c>
      <c r="AW53" s="2" t="n">
        <v>75</v>
      </c>
      <c r="AX53" s="2" t="n">
        <v>61</v>
      </c>
      <c r="AY53" s="2" t="n">
        <v>75</v>
      </c>
      <c r="BF53" s="2" t="n">
        <v>1250</v>
      </c>
      <c r="DT53" s="2" t="n">
        <v>12</v>
      </c>
      <c r="DU53" s="2" t="n">
        <v>99</v>
      </c>
      <c r="DV53" s="4" t="inlineStr">
        <f aca="true">TODAY()</f>
        <is>
          <t/>
        </is>
      </c>
      <c r="DW53" s="4"/>
      <c r="DX53" s="2" t="str">
        <f aca="false">IF(DW53="","",DV53-DW53)</f>
        <v/>
      </c>
      <c r="ET53" s="2" t="s">
        <v>263</v>
      </c>
      <c r="EU53" s="6"/>
      <c r="EV53" s="6"/>
      <c r="EW53" s="6"/>
      <c r="EX53" s="6"/>
      <c r="EY53" s="6"/>
      <c r="EZ53" s="6"/>
      <c r="FA53" s="2" t="s">
        <v>264</v>
      </c>
      <c r="FH53" s="2" t="n">
        <f aca="false">DT53</f>
        <v>12</v>
      </c>
      <c r="FI53" s="2" t="n">
        <f aca="false">BF53</f>
        <v>1250</v>
      </c>
      <c r="FJ53" s="2" t="n">
        <f aca="false">DU53</f>
        <v>99</v>
      </c>
      <c r="FK53" s="4" t="inlineStr">
        <f aca="false">E53</f>
        <is>
          <t/>
        </is>
      </c>
      <c r="FL53" s="2" t="str">
        <f aca="false">H53</f>
        <v>Active</v>
      </c>
      <c r="FM53" s="2" t="b">
        <f aca="false">L53</f>
        <v>0</v>
      </c>
      <c r="FN53" s="2" t="b">
        <f aca="false">M53</f>
        <v>0</v>
      </c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</row>
    <row collapsed="false" customFormat="true" customHeight="false" hidden="false" ht="14" outlineLevel="0" r="54" s="2">
      <c r="A54" s="2" t="n">
        <f aca="false">A53+1</f>
        <v>52</v>
      </c>
      <c r="B54" s="2" t="s">
        <v>265</v>
      </c>
      <c r="C54" s="2" t="s">
        <v>266</v>
      </c>
      <c r="D54" s="2" t="s">
        <v>159</v>
      </c>
      <c r="E54" s="4" t="n">
        <v>29222</v>
      </c>
      <c r="F54" s="2" t="s">
        <v>159</v>
      </c>
      <c r="G54" s="2" t="n">
        <v>11111111111</v>
      </c>
      <c r="H54" s="2" t="s">
        <v>160</v>
      </c>
      <c r="I54" s="5" t="b">
        <f aca="false">TRUE()</f>
        <v>1</v>
      </c>
      <c r="J54" s="2" t="n">
        <v>61</v>
      </c>
      <c r="K54" s="2" t="n">
        <v>75</v>
      </c>
      <c r="L54" s="5" t="b">
        <f aca="false">FALSE()</f>
        <v>0</v>
      </c>
      <c r="M54" s="5" t="b">
        <f aca="false">FALSE()</f>
        <v>0</v>
      </c>
      <c r="N54" s="2" t="s">
        <v>161</v>
      </c>
      <c r="O54" s="2" t="s">
        <v>162</v>
      </c>
      <c r="P54" s="2" t="s">
        <v>163</v>
      </c>
      <c r="Q54" s="2" t="n">
        <v>6051234567</v>
      </c>
      <c r="S54" s="2" t="n">
        <v>6051111234</v>
      </c>
      <c r="T54" s="2" t="s">
        <v>164</v>
      </c>
      <c r="U54" s="5" t="b">
        <f aca="false">TRUE()</f>
        <v>1</v>
      </c>
      <c r="V54" s="5" t="b">
        <f aca="false">TRUE()</f>
        <v>1</v>
      </c>
      <c r="W54" s="2" t="s">
        <v>165</v>
      </c>
      <c r="Y54" s="2" t="s">
        <v>166</v>
      </c>
      <c r="Z54" s="2" t="s">
        <v>167</v>
      </c>
      <c r="AA54" s="2" t="n">
        <v>57102</v>
      </c>
      <c r="AB54" s="2" t="n">
        <v>123456789</v>
      </c>
      <c r="AF54" s="2" t="n">
        <v>1500</v>
      </c>
      <c r="AG54" s="2" t="n">
        <f aca="false">AF54*2</f>
        <v>3000</v>
      </c>
      <c r="AI54" s="2" t="n">
        <v>1000</v>
      </c>
      <c r="AK54" s="2" t="s">
        <v>168</v>
      </c>
      <c r="AL54" s="2" t="s">
        <v>169</v>
      </c>
      <c r="AM54" s="2" t="n">
        <v>2.3</v>
      </c>
      <c r="AN54" s="2" t="n">
        <v>1</v>
      </c>
      <c r="AO54" s="5" t="b">
        <f aca="false">TRUE()</f>
        <v>1</v>
      </c>
      <c r="AP54" s="5" t="b">
        <f aca="false">TRUE()</f>
        <v>1</v>
      </c>
      <c r="AR54" s="2" t="s">
        <v>170</v>
      </c>
      <c r="AS54" s="2" t="s">
        <v>171</v>
      </c>
      <c r="AT54" s="5" t="b">
        <f aca="false">TRUE()</f>
        <v>1</v>
      </c>
      <c r="AU54" s="2" t="s">
        <v>172</v>
      </c>
      <c r="AV54" s="2" t="n">
        <v>61</v>
      </c>
      <c r="AW54" s="2" t="n">
        <v>75</v>
      </c>
      <c r="AX54" s="2" t="n">
        <v>61</v>
      </c>
      <c r="AY54" s="2" t="n">
        <v>75</v>
      </c>
      <c r="BF54" s="2" t="n">
        <v>1000</v>
      </c>
      <c r="DT54" s="2" t="n">
        <v>1</v>
      </c>
      <c r="DU54" s="2" t="n">
        <f aca="false">(AG54-AI54)*0.4</f>
        <v>800</v>
      </c>
      <c r="DV54" s="4" t="inlineStr">
        <f aca="true">TODAY()</f>
        <is>
          <t/>
        </is>
      </c>
      <c r="DW54" s="4"/>
      <c r="DX54" s="2" t="str">
        <f aca="false">IF(DW54="","",DV54-DW54)</f>
        <v/>
      </c>
      <c r="ET54" s="2" t="s">
        <v>173</v>
      </c>
      <c r="EU54" s="6" t="n">
        <v>1</v>
      </c>
      <c r="EV54" s="6" t="n">
        <v>1000</v>
      </c>
      <c r="EW54" s="6" t="n">
        <v>1</v>
      </c>
      <c r="EX54" s="6" t="n">
        <v>100</v>
      </c>
      <c r="EY54" s="6"/>
      <c r="EZ54" s="6"/>
      <c r="FK54" s="4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</row>
    <row collapsed="false" customFormat="true" customHeight="false" hidden="false" ht="14" outlineLevel="0" r="55" s="2">
      <c r="A55" s="2" t="n">
        <f aca="false">A54+1</f>
        <v>53</v>
      </c>
      <c r="B55" s="2" t="s">
        <v>267</v>
      </c>
      <c r="C55" s="2" t="s">
        <v>266</v>
      </c>
      <c r="D55" s="2" t="s">
        <v>175</v>
      </c>
      <c r="E55" s="4" t="n">
        <v>23745</v>
      </c>
      <c r="F55" s="2" t="s">
        <v>175</v>
      </c>
      <c r="G55" s="2" t="n">
        <v>11111111112</v>
      </c>
      <c r="H55" s="2" t="s">
        <v>160</v>
      </c>
      <c r="I55" s="5" t="b">
        <f aca="false">TRUE()</f>
        <v>1</v>
      </c>
      <c r="J55" s="2" t="n">
        <v>61</v>
      </c>
      <c r="K55" s="2" t="n">
        <v>75</v>
      </c>
      <c r="L55" s="5" t="b">
        <f aca="false">FALSE()</f>
        <v>0</v>
      </c>
      <c r="M55" s="5" t="b">
        <f aca="false">FALSE()</f>
        <v>0</v>
      </c>
      <c r="N55" s="2" t="s">
        <v>176</v>
      </c>
      <c r="O55" s="2" t="s">
        <v>162</v>
      </c>
      <c r="P55" s="2" t="s">
        <v>177</v>
      </c>
      <c r="Q55" s="2" t="n">
        <v>6052234567</v>
      </c>
      <c r="S55" s="2" t="n">
        <v>6052111234</v>
      </c>
      <c r="T55" s="2" t="s">
        <v>178</v>
      </c>
      <c r="U55" s="5" t="b">
        <f aca="false">TRUE()</f>
        <v>1</v>
      </c>
      <c r="V55" s="5" t="b">
        <f aca="false">TRUE()</f>
        <v>1</v>
      </c>
      <c r="W55" s="2" t="s">
        <v>179</v>
      </c>
      <c r="Y55" s="2" t="s">
        <v>166</v>
      </c>
      <c r="Z55" s="2" t="s">
        <v>167</v>
      </c>
      <c r="AA55" s="2" t="n">
        <v>57102</v>
      </c>
      <c r="AB55" s="2" t="n">
        <v>223456789</v>
      </c>
      <c r="AF55" s="2" t="n">
        <v>2000</v>
      </c>
      <c r="AG55" s="2" t="n">
        <f aca="false">AF55*2</f>
        <v>4000</v>
      </c>
      <c r="AI55" s="2" t="n">
        <v>1000</v>
      </c>
      <c r="AK55" s="2" t="s">
        <v>168</v>
      </c>
      <c r="AL55" s="2" t="s">
        <v>169</v>
      </c>
      <c r="AM55" s="2" t="n">
        <v>2.3</v>
      </c>
      <c r="AN55" s="2" t="n">
        <v>2</v>
      </c>
      <c r="AO55" s="5" t="b">
        <f aca="false">TRUE()</f>
        <v>1</v>
      </c>
      <c r="AP55" s="5" t="b">
        <f aca="false">TRUE()</f>
        <v>1</v>
      </c>
      <c r="AR55" s="2" t="s">
        <v>170</v>
      </c>
      <c r="AS55" s="2" t="s">
        <v>171</v>
      </c>
      <c r="AT55" s="5" t="b">
        <f aca="false">TRUE()</f>
        <v>1</v>
      </c>
      <c r="AU55" s="2" t="s">
        <v>172</v>
      </c>
      <c r="AV55" s="2" t="n">
        <v>61</v>
      </c>
      <c r="AW55" s="2" t="n">
        <v>75</v>
      </c>
      <c r="AX55" s="2" t="n">
        <v>61</v>
      </c>
      <c r="AY55" s="2" t="n">
        <v>75</v>
      </c>
      <c r="BF55" s="2" t="n">
        <v>0</v>
      </c>
      <c r="DT55" s="2" t="n">
        <v>0</v>
      </c>
      <c r="DU55" s="2" t="n">
        <f aca="false">(AG55-AI55)*0.4</f>
        <v>1200</v>
      </c>
      <c r="DV55" s="4" t="inlineStr">
        <f aca="true">TODAY()</f>
        <is>
          <t/>
        </is>
      </c>
      <c r="DW55" s="4"/>
      <c r="DX55" s="2" t="str">
        <f aca="false">IF(DW55="","",DV55-DW55)</f>
        <v/>
      </c>
      <c r="ET55" s="2" t="s">
        <v>268</v>
      </c>
      <c r="EU55" s="6"/>
      <c r="EV55" s="6"/>
      <c r="EW55" s="6"/>
      <c r="EX55" s="6"/>
      <c r="EY55" s="6"/>
      <c r="EZ55" s="6"/>
      <c r="FK55" s="4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</row>
    <row collapsed="false" customFormat="true" customHeight="false" hidden="false" ht="14" outlineLevel="0" r="56" s="2">
      <c r="A56" s="2" t="n">
        <f aca="false">A55+1</f>
        <v>54</v>
      </c>
      <c r="B56" s="2" t="s">
        <v>269</v>
      </c>
      <c r="C56" s="2" t="s">
        <v>266</v>
      </c>
      <c r="D56" s="2" t="s">
        <v>181</v>
      </c>
      <c r="E56" s="4" t="n">
        <v>24506</v>
      </c>
      <c r="F56" s="2" t="s">
        <v>181</v>
      </c>
      <c r="G56" s="2" t="n">
        <v>11111111113</v>
      </c>
      <c r="H56" s="2" t="s">
        <v>160</v>
      </c>
      <c r="I56" s="5" t="b">
        <f aca="false">TRUE()</f>
        <v>1</v>
      </c>
      <c r="J56" s="2" t="n">
        <v>61</v>
      </c>
      <c r="K56" s="2" t="n">
        <v>75</v>
      </c>
      <c r="L56" s="5" t="b">
        <f aca="false">FALSE()</f>
        <v>0</v>
      </c>
      <c r="M56" s="5" t="b">
        <f aca="false">FALSE()</f>
        <v>0</v>
      </c>
      <c r="N56" s="2" t="s">
        <v>182</v>
      </c>
      <c r="O56" s="2" t="s">
        <v>162</v>
      </c>
      <c r="P56" s="2" t="s">
        <v>177</v>
      </c>
      <c r="Q56" s="2" t="n">
        <v>6053234567</v>
      </c>
      <c r="S56" s="2" t="n">
        <v>6053111234</v>
      </c>
      <c r="T56" s="2" t="s">
        <v>183</v>
      </c>
      <c r="U56" s="5" t="b">
        <f aca="false">TRUE()</f>
        <v>1</v>
      </c>
      <c r="V56" s="5" t="b">
        <f aca="false">TRUE()</f>
        <v>1</v>
      </c>
      <c r="W56" s="2" t="s">
        <v>184</v>
      </c>
      <c r="Y56" s="2" t="s">
        <v>166</v>
      </c>
      <c r="Z56" s="2" t="s">
        <v>167</v>
      </c>
      <c r="AA56" s="2" t="n">
        <v>57102</v>
      </c>
      <c r="AB56" s="2" t="n">
        <v>323456789</v>
      </c>
      <c r="AF56" s="2" t="n">
        <v>1200</v>
      </c>
      <c r="AG56" s="2" t="n">
        <f aca="false">AF56*2</f>
        <v>2400</v>
      </c>
      <c r="AI56" s="2" t="n">
        <v>750</v>
      </c>
      <c r="AK56" s="2" t="s">
        <v>168</v>
      </c>
      <c r="AL56" s="2" t="s">
        <v>169</v>
      </c>
      <c r="AM56" s="2" t="n">
        <v>2.3</v>
      </c>
      <c r="AN56" s="2" t="n">
        <v>3</v>
      </c>
      <c r="AO56" s="5" t="b">
        <f aca="false">TRUE()</f>
        <v>1</v>
      </c>
      <c r="AP56" s="5" t="b">
        <f aca="false">TRUE()</f>
        <v>1</v>
      </c>
      <c r="AR56" s="2" t="s">
        <v>170</v>
      </c>
      <c r="AS56" s="2" t="s">
        <v>171</v>
      </c>
      <c r="AT56" s="5" t="b">
        <f aca="false">TRUE()</f>
        <v>1</v>
      </c>
      <c r="AU56" s="2" t="s">
        <v>172</v>
      </c>
      <c r="AV56" s="2" t="n">
        <v>61</v>
      </c>
      <c r="AW56" s="2" t="n">
        <v>75</v>
      </c>
      <c r="AX56" s="2" t="n">
        <v>61</v>
      </c>
      <c r="AY56" s="2" t="n">
        <v>75</v>
      </c>
      <c r="BF56" s="2" t="n">
        <v>550</v>
      </c>
      <c r="DT56" s="2" t="n">
        <v>0</v>
      </c>
      <c r="DU56" s="2" t="n">
        <f aca="false">(AG56-AI56)*0.4</f>
        <v>660</v>
      </c>
      <c r="DV56" s="4" t="inlineStr">
        <f aca="true">TODAY()</f>
        <is>
          <t/>
        </is>
      </c>
      <c r="DW56" s="4"/>
      <c r="DX56" s="2" t="str">
        <f aca="false">IF(DW56="","",DV56-DW56)</f>
        <v/>
      </c>
      <c r="EC56" s="2" t="n">
        <v>1</v>
      </c>
      <c r="ED56" s="2" t="n">
        <v>100</v>
      </c>
      <c r="EE56" s="2" t="n">
        <v>500</v>
      </c>
      <c r="EF56" s="2" t="n">
        <v>1</v>
      </c>
      <c r="ET56" s="2" t="s">
        <v>270</v>
      </c>
      <c r="EU56" s="6" t="n">
        <v>1</v>
      </c>
      <c r="EV56" s="6" t="n">
        <v>500</v>
      </c>
      <c r="EW56" s="6" t="n">
        <v>1</v>
      </c>
      <c r="EX56" s="6" t="n">
        <v>100</v>
      </c>
      <c r="EY56" s="6"/>
      <c r="EZ56" s="6" t="s">
        <v>271</v>
      </c>
      <c r="FA56" s="2" t="s">
        <v>186</v>
      </c>
      <c r="FK56" s="4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</row>
    <row collapsed="false" customFormat="true" customHeight="false" hidden="false" ht="14" outlineLevel="0" r="57" s="2">
      <c r="A57" s="2" t="n">
        <f aca="false">A56+1</f>
        <v>55</v>
      </c>
      <c r="B57" s="2" t="s">
        <v>272</v>
      </c>
      <c r="C57" s="2" t="s">
        <v>266</v>
      </c>
      <c r="D57" s="2" t="s">
        <v>188</v>
      </c>
      <c r="E57" s="4" t="n">
        <v>32937</v>
      </c>
      <c r="F57" s="2" t="s">
        <v>188</v>
      </c>
      <c r="G57" s="2" t="n">
        <v>11111111114</v>
      </c>
      <c r="H57" s="2" t="s">
        <v>160</v>
      </c>
      <c r="I57" s="5" t="b">
        <f aca="false">TRUE()</f>
        <v>1</v>
      </c>
      <c r="J57" s="2" t="n">
        <v>61</v>
      </c>
      <c r="K57" s="2" t="n">
        <v>75</v>
      </c>
      <c r="L57" s="5" t="b">
        <f aca="false">FALSE()</f>
        <v>0</v>
      </c>
      <c r="M57" s="5" t="b">
        <f aca="false">FALSE()</f>
        <v>0</v>
      </c>
      <c r="N57" s="2" t="s">
        <v>189</v>
      </c>
      <c r="O57" s="2" t="s">
        <v>162</v>
      </c>
      <c r="P57" s="2" t="s">
        <v>190</v>
      </c>
      <c r="Q57" s="2" t="n">
        <v>6054222220</v>
      </c>
      <c r="S57" s="2" t="n">
        <v>6053111230</v>
      </c>
      <c r="T57" s="2" t="str">
        <f aca="false">N57&amp;+P57&amp;+"@sio.midco.net"</f>
        <v>BrainDead@sio.midco.net</v>
      </c>
      <c r="U57" s="5" t="b">
        <f aca="false">TRUE()</f>
        <v>1</v>
      </c>
      <c r="V57" s="5" t="b">
        <f aca="false">TRUE()</f>
        <v>1</v>
      </c>
      <c r="W57" s="2" t="s">
        <v>191</v>
      </c>
      <c r="Y57" s="2" t="s">
        <v>166</v>
      </c>
      <c r="Z57" s="2" t="s">
        <v>167</v>
      </c>
      <c r="AA57" s="2" t="n">
        <v>57102</v>
      </c>
      <c r="AB57" s="2" t="n">
        <v>423456789</v>
      </c>
      <c r="AF57" s="2" t="n">
        <v>600</v>
      </c>
      <c r="AG57" s="2" t="n">
        <f aca="false">AF57*2</f>
        <v>1200</v>
      </c>
      <c r="AI57" s="2" t="n">
        <v>600</v>
      </c>
      <c r="AK57" s="2" t="s">
        <v>168</v>
      </c>
      <c r="AL57" s="2" t="s">
        <v>169</v>
      </c>
      <c r="AM57" s="2" t="n">
        <v>2.3</v>
      </c>
      <c r="AN57" s="2" t="n">
        <v>4</v>
      </c>
      <c r="AO57" s="5" t="b">
        <f aca="false">TRUE()</f>
        <v>1</v>
      </c>
      <c r="AP57" s="5" t="b">
        <f aca="false">TRUE()</f>
        <v>1</v>
      </c>
      <c r="AR57" s="2" t="s">
        <v>170</v>
      </c>
      <c r="AS57" s="2" t="s">
        <v>171</v>
      </c>
      <c r="AT57" s="5" t="b">
        <f aca="false">TRUE()</f>
        <v>1</v>
      </c>
      <c r="AU57" s="2" t="s">
        <v>172</v>
      </c>
      <c r="AV57" s="2" t="n">
        <v>61</v>
      </c>
      <c r="AW57" s="2" t="n">
        <v>75</v>
      </c>
      <c r="AX57" s="2" t="n">
        <v>61</v>
      </c>
      <c r="AY57" s="2" t="n">
        <v>75</v>
      </c>
      <c r="BF57" s="2" t="n">
        <v>249.99</v>
      </c>
      <c r="DT57" s="2" t="n">
        <v>6</v>
      </c>
      <c r="DU57" s="2" t="n">
        <v>700</v>
      </c>
      <c r="DV57" s="4" t="inlineStr">
        <f aca="true">TODAY()</f>
        <is>
          <t/>
        </is>
      </c>
      <c r="DW57" s="4"/>
      <c r="DX57" s="2" t="str">
        <f aca="false">IF(DW57="","",DV57-DW57)</f>
        <v/>
      </c>
      <c r="EC57" s="2" t="n">
        <v>2</v>
      </c>
      <c r="ED57" s="2" t="n">
        <v>100</v>
      </c>
      <c r="EE57" s="2" t="n">
        <v>250</v>
      </c>
      <c r="EF57" s="2" t="n">
        <v>1</v>
      </c>
      <c r="ET57" s="2" t="s">
        <v>270</v>
      </c>
      <c r="EU57" s="6" t="n">
        <v>2</v>
      </c>
      <c r="EV57" s="6" t="n">
        <v>250</v>
      </c>
      <c r="EW57" s="6" t="n">
        <v>1</v>
      </c>
      <c r="EX57" s="6" t="n">
        <v>100</v>
      </c>
      <c r="EY57" s="6"/>
      <c r="EZ57" s="6" t="s">
        <v>271</v>
      </c>
      <c r="FA57" s="2" t="s">
        <v>226</v>
      </c>
      <c r="FK57" s="4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</row>
    <row collapsed="false" customFormat="true" customHeight="false" hidden="false" ht="14" outlineLevel="0" r="58" s="2">
      <c r="A58" s="2" t="n">
        <f aca="false">A57+1</f>
        <v>56</v>
      </c>
      <c r="B58" s="2" t="s">
        <v>268</v>
      </c>
      <c r="C58" s="2" t="s">
        <v>266</v>
      </c>
      <c r="D58" s="2" t="s">
        <v>193</v>
      </c>
      <c r="E58" s="4" t="n">
        <v>30780</v>
      </c>
      <c r="F58" s="2" t="s">
        <v>193</v>
      </c>
      <c r="G58" s="2" t="n">
        <v>11111111115</v>
      </c>
      <c r="H58" s="2" t="s">
        <v>160</v>
      </c>
      <c r="I58" s="5" t="b">
        <f aca="false">TRUE()</f>
        <v>1</v>
      </c>
      <c r="J58" s="2" t="n">
        <v>61</v>
      </c>
      <c r="K58" s="2" t="n">
        <v>75</v>
      </c>
      <c r="L58" s="5" t="b">
        <f aca="false">FALSE()</f>
        <v>0</v>
      </c>
      <c r="M58" s="5" t="b">
        <f aca="false">FALSE()</f>
        <v>0</v>
      </c>
      <c r="N58" s="2" t="s">
        <v>194</v>
      </c>
      <c r="O58" s="2" t="s">
        <v>162</v>
      </c>
      <c r="P58" s="2" t="s">
        <v>195</v>
      </c>
      <c r="Q58" s="2" t="n">
        <v>6054222221</v>
      </c>
      <c r="S58" s="2" t="n">
        <v>6053111231</v>
      </c>
      <c r="T58" s="2" t="str">
        <f aca="false">N58&amp;+P58&amp;+"@sio.midco.net"</f>
        <v>JayWalker@sio.midco.net</v>
      </c>
      <c r="U58" s="5" t="b">
        <f aca="false">TRUE()</f>
        <v>1</v>
      </c>
      <c r="V58" s="5" t="b">
        <f aca="false">TRUE()</f>
        <v>1</v>
      </c>
      <c r="W58" s="2" t="s">
        <v>196</v>
      </c>
      <c r="Y58" s="2" t="s">
        <v>166</v>
      </c>
      <c r="Z58" s="2" t="s">
        <v>167</v>
      </c>
      <c r="AA58" s="2" t="n">
        <v>57102</v>
      </c>
      <c r="AB58" s="2" t="n">
        <v>523456789</v>
      </c>
      <c r="AF58" s="2" t="n">
        <v>1500</v>
      </c>
      <c r="AG58" s="2" t="n">
        <f aca="false">AF58*2</f>
        <v>3000</v>
      </c>
      <c r="AI58" s="2" t="n">
        <v>600</v>
      </c>
      <c r="AK58" s="2" t="s">
        <v>168</v>
      </c>
      <c r="AL58" s="2" t="s">
        <v>169</v>
      </c>
      <c r="AM58" s="2" t="n">
        <v>2.3</v>
      </c>
      <c r="AN58" s="2" t="n">
        <v>5</v>
      </c>
      <c r="AO58" s="5" t="b">
        <f aca="false">TRUE()</f>
        <v>1</v>
      </c>
      <c r="AP58" s="5" t="b">
        <f aca="false">TRUE()</f>
        <v>1</v>
      </c>
      <c r="AR58" s="2" t="s">
        <v>170</v>
      </c>
      <c r="AS58" s="2" t="s">
        <v>171</v>
      </c>
      <c r="AT58" s="5" t="b">
        <f aca="false">TRUE()</f>
        <v>1</v>
      </c>
      <c r="AU58" s="2" t="s">
        <v>172</v>
      </c>
      <c r="AV58" s="2" t="n">
        <v>61</v>
      </c>
      <c r="AW58" s="2" t="n">
        <v>75</v>
      </c>
      <c r="AX58" s="2" t="n">
        <v>61</v>
      </c>
      <c r="AY58" s="2" t="n">
        <v>75</v>
      </c>
      <c r="BF58" s="2" t="n">
        <v>1500</v>
      </c>
      <c r="DT58" s="2" t="n">
        <v>8</v>
      </c>
      <c r="DU58" s="2" t="n">
        <v>800</v>
      </c>
      <c r="DV58" s="4" t="inlineStr">
        <f aca="true">TODAY()</f>
        <is>
          <t/>
        </is>
      </c>
      <c r="DW58" s="4"/>
      <c r="DX58" s="2" t="str">
        <f aca="false">IF(DW58="","",DV58-DW58)</f>
        <v/>
      </c>
      <c r="EC58" s="2" t="n">
        <v>3</v>
      </c>
      <c r="ED58" s="2" t="n">
        <v>750</v>
      </c>
      <c r="EE58" s="2" t="n">
        <v>1250</v>
      </c>
      <c r="EF58" s="2" t="n">
        <v>2</v>
      </c>
      <c r="ET58" s="2" t="s">
        <v>268</v>
      </c>
      <c r="EU58" s="6" t="n">
        <v>3</v>
      </c>
      <c r="EV58" s="6" t="n">
        <v>1250</v>
      </c>
      <c r="EW58" s="6" t="n">
        <v>2</v>
      </c>
      <c r="EX58" s="6" t="n">
        <v>750</v>
      </c>
      <c r="EY58" s="6"/>
      <c r="EZ58" s="6"/>
      <c r="FK58" s="4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</row>
    <row collapsed="false" customFormat="true" customHeight="false" hidden="false" ht="14" outlineLevel="0" r="59" s="2">
      <c r="A59" s="2" t="n">
        <f aca="false">A58+1</f>
        <v>57</v>
      </c>
      <c r="B59" s="2" t="s">
        <v>273</v>
      </c>
      <c r="C59" s="2" t="s">
        <v>266</v>
      </c>
      <c r="D59" s="2" t="s">
        <v>198</v>
      </c>
      <c r="E59" s="4" t="n">
        <v>34501</v>
      </c>
      <c r="F59" s="2" t="s">
        <v>198</v>
      </c>
      <c r="G59" s="2" t="n">
        <v>11111111116</v>
      </c>
      <c r="H59" s="2" t="s">
        <v>160</v>
      </c>
      <c r="I59" s="5" t="b">
        <f aca="false">TRUE()</f>
        <v>1</v>
      </c>
      <c r="J59" s="2" t="n">
        <v>61</v>
      </c>
      <c r="K59" s="2" t="n">
        <v>75</v>
      </c>
      <c r="L59" s="5" t="b">
        <f aca="false">FALSE()</f>
        <v>0</v>
      </c>
      <c r="M59" s="5" t="b">
        <f aca="false">FALSE()</f>
        <v>0</v>
      </c>
      <c r="N59" s="2" t="s">
        <v>199</v>
      </c>
      <c r="O59" s="2" t="s">
        <v>162</v>
      </c>
      <c r="P59" s="2" t="s">
        <v>200</v>
      </c>
      <c r="Q59" s="2" t="n">
        <v>6050000000</v>
      </c>
      <c r="S59" s="2" t="n">
        <v>6050000001</v>
      </c>
      <c r="T59" s="2" t="str">
        <f aca="false">N59&amp;+P59&amp;+"@sio.midco.net"</f>
        <v>FailedMiserably@sio.midco.net</v>
      </c>
      <c r="U59" s="5" t="b">
        <f aca="false">TRUE()</f>
        <v>1</v>
      </c>
      <c r="V59" s="5" t="b">
        <f aca="false">TRUE()</f>
        <v>1</v>
      </c>
      <c r="W59" s="2" t="s">
        <v>201</v>
      </c>
      <c r="Y59" s="2" t="s">
        <v>166</v>
      </c>
      <c r="Z59" s="2" t="s">
        <v>167</v>
      </c>
      <c r="AA59" s="2" t="n">
        <v>57102</v>
      </c>
      <c r="AB59" s="2" t="n">
        <v>623456789</v>
      </c>
      <c r="AF59" s="2" t="n">
        <v>600</v>
      </c>
      <c r="AG59" s="2" t="n">
        <f aca="false">AF59*2</f>
        <v>1200</v>
      </c>
      <c r="AI59" s="2" t="n">
        <v>250</v>
      </c>
      <c r="AK59" s="2" t="s">
        <v>168</v>
      </c>
      <c r="AL59" s="2" t="s">
        <v>169</v>
      </c>
      <c r="AM59" s="2" t="n">
        <v>2.3</v>
      </c>
      <c r="AN59" s="2" t="n">
        <v>6</v>
      </c>
      <c r="AO59" s="5" t="b">
        <f aca="false">TRUE()</f>
        <v>1</v>
      </c>
      <c r="AP59" s="5" t="b">
        <f aca="false">TRUE()</f>
        <v>1</v>
      </c>
      <c r="AR59" s="2" t="s">
        <v>170</v>
      </c>
      <c r="AS59" s="2" t="s">
        <v>171</v>
      </c>
      <c r="AT59" s="5" t="b">
        <f aca="false">TRUE()</f>
        <v>1</v>
      </c>
      <c r="AU59" s="2" t="s">
        <v>172</v>
      </c>
      <c r="AV59" s="2" t="n">
        <v>61</v>
      </c>
      <c r="AW59" s="2" t="n">
        <v>75</v>
      </c>
      <c r="AX59" s="2" t="n">
        <v>61</v>
      </c>
      <c r="AY59" s="2" t="n">
        <v>75</v>
      </c>
      <c r="BF59" s="2" t="n">
        <v>600</v>
      </c>
      <c r="DT59" s="2" t="n">
        <v>13</v>
      </c>
      <c r="DU59" s="2" t="n">
        <v>700</v>
      </c>
      <c r="DV59" s="4" t="inlineStr">
        <f aca="true">TODAY()</f>
        <is>
          <t/>
        </is>
      </c>
      <c r="DW59" s="4"/>
      <c r="DX59" s="2" t="str">
        <f aca="false">IF(DW59="","",DV59-DW59)</f>
        <v/>
      </c>
      <c r="EC59" s="2" t="n">
        <v>3</v>
      </c>
      <c r="ED59" s="2" t="n">
        <v>300</v>
      </c>
      <c r="EE59" s="2" t="n">
        <v>500</v>
      </c>
      <c r="EF59" s="2" t="n">
        <v>2</v>
      </c>
      <c r="ET59" s="2" t="s">
        <v>274</v>
      </c>
      <c r="EU59" s="6" t="n">
        <v>4</v>
      </c>
      <c r="EV59" s="6" t="n">
        <v>500</v>
      </c>
      <c r="EW59" s="6" t="n">
        <v>3</v>
      </c>
      <c r="EX59" s="6" t="n">
        <v>500</v>
      </c>
      <c r="EY59" s="6"/>
      <c r="EZ59" s="6"/>
      <c r="FK59" s="4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</row>
    <row collapsed="false" customFormat="true" customHeight="false" hidden="false" ht="14" outlineLevel="0" r="60" s="2">
      <c r="A60" s="2" t="n">
        <f aca="false">A59+1</f>
        <v>58</v>
      </c>
      <c r="B60" s="2" t="s">
        <v>275</v>
      </c>
      <c r="C60" s="2" t="s">
        <v>266</v>
      </c>
      <c r="D60" s="2" t="s">
        <v>205</v>
      </c>
      <c r="E60" s="4" t="n">
        <v>29718</v>
      </c>
      <c r="F60" s="2" t="s">
        <v>205</v>
      </c>
      <c r="G60" s="2" t="n">
        <v>11111111117</v>
      </c>
      <c r="H60" s="2" t="s">
        <v>160</v>
      </c>
      <c r="I60" s="5" t="b">
        <f aca="false">TRUE()</f>
        <v>1</v>
      </c>
      <c r="J60" s="2" t="n">
        <v>61</v>
      </c>
      <c r="K60" s="2" t="n">
        <v>75</v>
      </c>
      <c r="L60" s="5" t="b">
        <f aca="false">FALSE()</f>
        <v>0</v>
      </c>
      <c r="M60" s="5" t="b">
        <f aca="false">FALSE()</f>
        <v>0</v>
      </c>
      <c r="N60" s="2" t="s">
        <v>206</v>
      </c>
      <c r="O60" s="2" t="s">
        <v>162</v>
      </c>
      <c r="P60" s="2" t="s">
        <v>207</v>
      </c>
      <c r="Q60" s="2" t="n">
        <v>6056056050</v>
      </c>
      <c r="S60" s="2" t="n">
        <v>6056056051</v>
      </c>
      <c r="T60" s="2" t="str">
        <f aca="false">N60&amp;+P60&amp;+"@sio.midco.net"</f>
        <v>PassedPerfect@sio.midco.net</v>
      </c>
      <c r="U60" s="5" t="b">
        <f aca="false">TRUE()</f>
        <v>1</v>
      </c>
      <c r="V60" s="5" t="b">
        <f aca="false">TRUE()</f>
        <v>1</v>
      </c>
      <c r="W60" s="2" t="s">
        <v>208</v>
      </c>
      <c r="Y60" s="2" t="s">
        <v>166</v>
      </c>
      <c r="Z60" s="2" t="s">
        <v>167</v>
      </c>
      <c r="AA60" s="2" t="n">
        <v>57102</v>
      </c>
      <c r="AB60" s="2" t="n">
        <v>723456789</v>
      </c>
      <c r="AF60" s="2" t="n">
        <v>2500</v>
      </c>
      <c r="AG60" s="2" t="n">
        <f aca="false">AF60*2</f>
        <v>5000</v>
      </c>
      <c r="AI60" s="2" t="n">
        <v>600</v>
      </c>
      <c r="AK60" s="2" t="s">
        <v>168</v>
      </c>
      <c r="AL60" s="2" t="s">
        <v>169</v>
      </c>
      <c r="AM60" s="2" t="n">
        <v>2.3</v>
      </c>
      <c r="AN60" s="2" t="n">
        <v>7</v>
      </c>
      <c r="AO60" s="5" t="b">
        <f aca="false">TRUE()</f>
        <v>1</v>
      </c>
      <c r="AP60" s="5" t="b">
        <f aca="false">TRUE()</f>
        <v>1</v>
      </c>
      <c r="AR60" s="2" t="s">
        <v>170</v>
      </c>
      <c r="AS60" s="2" t="s">
        <v>171</v>
      </c>
      <c r="AT60" s="5" t="b">
        <f aca="false">TRUE()</f>
        <v>1</v>
      </c>
      <c r="AU60" s="2" t="s">
        <v>172</v>
      </c>
      <c r="AV60" s="2" t="n">
        <v>61</v>
      </c>
      <c r="AW60" s="2" t="n">
        <v>75</v>
      </c>
      <c r="AX60" s="2" t="n">
        <v>61</v>
      </c>
      <c r="AY60" s="2" t="n">
        <v>75</v>
      </c>
      <c r="BF60" s="2" t="n">
        <v>760</v>
      </c>
      <c r="DT60" s="2" t="n">
        <v>11</v>
      </c>
      <c r="DU60" s="2" t="n">
        <f aca="false">(AG60-AI60)*0.4</f>
        <v>1760</v>
      </c>
      <c r="DV60" s="4" t="inlineStr">
        <f aca="true">TODAY()</f>
        <is>
          <t/>
        </is>
      </c>
      <c r="DW60" s="4"/>
      <c r="DX60" s="2" t="str">
        <f aca="false">IF(DW60="","",DV60-DW60)</f>
        <v/>
      </c>
      <c r="EC60" s="2" t="n">
        <v>3</v>
      </c>
      <c r="ED60" s="2" t="n">
        <v>375</v>
      </c>
      <c r="EE60" s="2" t="n">
        <v>625</v>
      </c>
      <c r="EF60" s="2" t="n">
        <v>2</v>
      </c>
      <c r="ET60" s="2" t="s">
        <v>276</v>
      </c>
      <c r="EU60" s="6" t="n">
        <v>3</v>
      </c>
      <c r="EV60" s="6" t="n">
        <v>750</v>
      </c>
      <c r="EW60" s="6" t="n">
        <v>2</v>
      </c>
      <c r="EX60" s="6" t="n">
        <v>450</v>
      </c>
      <c r="EY60" s="6"/>
      <c r="EZ60" s="6"/>
      <c r="FK60" s="4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</row>
    <row collapsed="false" customFormat="true" customHeight="false" hidden="false" ht="14" outlineLevel="0" r="61" s="2">
      <c r="A61" s="2" t="n">
        <f aca="false">A60+1</f>
        <v>59</v>
      </c>
      <c r="B61" s="2" t="s">
        <v>277</v>
      </c>
      <c r="C61" s="2" t="s">
        <v>266</v>
      </c>
      <c r="D61" s="2" t="s">
        <v>210</v>
      </c>
      <c r="E61" s="4" t="n">
        <v>29353</v>
      </c>
      <c r="F61" s="2" t="s">
        <v>210</v>
      </c>
      <c r="G61" s="2" t="n">
        <v>11111111118</v>
      </c>
      <c r="H61" s="2" t="s">
        <v>160</v>
      </c>
      <c r="I61" s="5" t="b">
        <f aca="false">TRUE()</f>
        <v>1</v>
      </c>
      <c r="J61" s="2" t="n">
        <v>61</v>
      </c>
      <c r="K61" s="2" t="n">
        <v>75</v>
      </c>
      <c r="L61" s="5" t="b">
        <f aca="false">FALSE()</f>
        <v>0</v>
      </c>
      <c r="M61" s="5" t="b">
        <f aca="false">FALSE()</f>
        <v>0</v>
      </c>
      <c r="N61" s="2" t="s">
        <v>211</v>
      </c>
      <c r="O61" s="2" t="s">
        <v>162</v>
      </c>
      <c r="P61" s="2" t="s">
        <v>212</v>
      </c>
      <c r="Q61" s="2" t="n">
        <v>6056056054</v>
      </c>
      <c r="S61" s="2" t="n">
        <v>6056056057</v>
      </c>
      <c r="T61" s="2" t="str">
        <f aca="false">N61&amp;+P61&amp;+"@sio.midco.net"</f>
        <v>MissedOpp@sio.midco.net</v>
      </c>
      <c r="U61" s="5" t="b">
        <f aca="false">TRUE()</f>
        <v>1</v>
      </c>
      <c r="V61" s="5" t="b">
        <f aca="false">TRUE()</f>
        <v>1</v>
      </c>
      <c r="W61" s="2" t="s">
        <v>213</v>
      </c>
      <c r="Y61" s="2" t="s">
        <v>166</v>
      </c>
      <c r="Z61" s="2" t="s">
        <v>167</v>
      </c>
      <c r="AA61" s="2" t="n">
        <v>57102</v>
      </c>
      <c r="AB61" s="2" t="n">
        <v>823456789</v>
      </c>
      <c r="AF61" s="2" t="n">
        <v>400</v>
      </c>
      <c r="AG61" s="2" t="n">
        <f aca="false">AF61*2</f>
        <v>800</v>
      </c>
      <c r="AI61" s="2" t="n">
        <v>0</v>
      </c>
      <c r="AK61" s="2" t="s">
        <v>168</v>
      </c>
      <c r="AL61" s="2" t="s">
        <v>169</v>
      </c>
      <c r="AM61" s="2" t="n">
        <v>2.3</v>
      </c>
      <c r="AN61" s="2" t="n">
        <v>8</v>
      </c>
      <c r="AO61" s="5" t="b">
        <f aca="false">TRUE()</f>
        <v>1</v>
      </c>
      <c r="AP61" s="5" t="b">
        <f aca="false">TRUE()</f>
        <v>1</v>
      </c>
      <c r="AR61" s="2" t="s">
        <v>170</v>
      </c>
      <c r="AS61" s="2" t="s">
        <v>171</v>
      </c>
      <c r="AT61" s="5" t="b">
        <f aca="false">TRUE()</f>
        <v>1</v>
      </c>
      <c r="AU61" s="2" t="s">
        <v>172</v>
      </c>
      <c r="AV61" s="2" t="n">
        <v>61</v>
      </c>
      <c r="AW61" s="2" t="n">
        <v>75</v>
      </c>
      <c r="AX61" s="2" t="n">
        <v>61</v>
      </c>
      <c r="AY61" s="2" t="n">
        <v>75</v>
      </c>
      <c r="BF61" s="2" t="n">
        <v>600</v>
      </c>
      <c r="DT61" s="2" t="n">
        <v>11</v>
      </c>
      <c r="DU61" s="2" t="n">
        <f aca="false">DU60</f>
        <v>1760</v>
      </c>
      <c r="DV61" s="4" t="inlineStr">
        <f aca="true">TODAY()</f>
        <is>
          <t/>
        </is>
      </c>
      <c r="DW61" s="4"/>
      <c r="DX61" s="2" t="str">
        <f aca="false">IF(DW61="","",DV61-DW61)</f>
        <v/>
      </c>
      <c r="EC61" s="2" t="n">
        <v>3</v>
      </c>
      <c r="ED61" s="2" t="n">
        <v>375</v>
      </c>
      <c r="EE61" s="2" t="n">
        <v>625</v>
      </c>
      <c r="EF61" s="2" t="n">
        <v>2</v>
      </c>
      <c r="ET61" s="2" t="s">
        <v>278</v>
      </c>
      <c r="EU61" s="6" t="n">
        <v>3</v>
      </c>
      <c r="EV61" s="6" t="n">
        <v>500</v>
      </c>
      <c r="EW61" s="6" t="n">
        <v>2</v>
      </c>
      <c r="EX61" s="6" t="n">
        <v>300</v>
      </c>
      <c r="EY61" s="6"/>
      <c r="EZ61" s="6"/>
      <c r="FA61" s="2" t="s">
        <v>279</v>
      </c>
      <c r="FK61" s="4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</row>
    <row collapsed="false" customFormat="true" customHeight="false" hidden="false" ht="14" outlineLevel="0" r="62" s="2">
      <c r="A62" s="2" t="n">
        <f aca="false">A61+1</f>
        <v>60</v>
      </c>
      <c r="B62" s="2" t="s">
        <v>280</v>
      </c>
      <c r="C62" s="2" t="s">
        <v>266</v>
      </c>
      <c r="D62" s="2" t="s">
        <v>215</v>
      </c>
      <c r="E62" s="4" t="n">
        <v>23480</v>
      </c>
      <c r="F62" s="2" t="s">
        <v>215</v>
      </c>
      <c r="G62" s="2" t="n">
        <v>11111111119</v>
      </c>
      <c r="H62" s="2" t="s">
        <v>160</v>
      </c>
      <c r="I62" s="5" t="b">
        <f aca="false">TRUE()</f>
        <v>1</v>
      </c>
      <c r="J62" s="2" t="n">
        <v>61</v>
      </c>
      <c r="K62" s="2" t="n">
        <v>75</v>
      </c>
      <c r="L62" s="5" t="b">
        <f aca="false">FALSE()</f>
        <v>0</v>
      </c>
      <c r="M62" s="5" t="b">
        <f aca="false">FALSE()</f>
        <v>0</v>
      </c>
      <c r="N62" s="2" t="s">
        <v>211</v>
      </c>
      <c r="O62" s="2" t="s">
        <v>162</v>
      </c>
      <c r="P62" s="2" t="s">
        <v>212</v>
      </c>
      <c r="Q62" s="2" t="n">
        <v>6056056054</v>
      </c>
      <c r="S62" s="2" t="n">
        <v>6056056057</v>
      </c>
      <c r="T62" s="2" t="str">
        <f aca="false">N62&amp;+P62&amp;+"@sio.midco.net"</f>
        <v>MissedOpp@sio.midco.net</v>
      </c>
      <c r="U62" s="5" t="b">
        <f aca="false">TRUE()</f>
        <v>1</v>
      </c>
      <c r="V62" s="5" t="b">
        <f aca="false">TRUE()</f>
        <v>1</v>
      </c>
      <c r="W62" s="2" t="s">
        <v>213</v>
      </c>
      <c r="Y62" s="2" t="s">
        <v>166</v>
      </c>
      <c r="Z62" s="2" t="s">
        <v>167</v>
      </c>
      <c r="AA62" s="2" t="n">
        <v>57102</v>
      </c>
      <c r="AB62" s="2" t="n">
        <v>823456789</v>
      </c>
      <c r="AF62" s="2" t="n">
        <v>500</v>
      </c>
      <c r="AG62" s="2" t="n">
        <f aca="false">AF62*2</f>
        <v>1000</v>
      </c>
      <c r="AI62" s="2" t="n">
        <v>100</v>
      </c>
      <c r="AK62" s="2" t="s">
        <v>168</v>
      </c>
      <c r="AL62" s="2" t="s">
        <v>169</v>
      </c>
      <c r="AM62" s="2" t="n">
        <v>2.3</v>
      </c>
      <c r="AN62" s="2" t="n">
        <v>8</v>
      </c>
      <c r="AO62" s="5" t="b">
        <f aca="false">TRUE()</f>
        <v>1</v>
      </c>
      <c r="AP62" s="5" t="b">
        <f aca="false">TRUE()</f>
        <v>1</v>
      </c>
      <c r="AR62" s="2" t="s">
        <v>170</v>
      </c>
      <c r="AS62" s="2" t="s">
        <v>171</v>
      </c>
      <c r="AT62" s="5" t="b">
        <f aca="false">TRUE()</f>
        <v>1</v>
      </c>
      <c r="AU62" s="2" t="s">
        <v>172</v>
      </c>
      <c r="AV62" s="2" t="n">
        <v>61</v>
      </c>
      <c r="AW62" s="2" t="n">
        <v>75</v>
      </c>
      <c r="AX62" s="2" t="n">
        <v>61</v>
      </c>
      <c r="AY62" s="2" t="n">
        <v>75</v>
      </c>
      <c r="BF62" s="2" t="n">
        <v>600</v>
      </c>
      <c r="DT62" s="2" t="n">
        <v>13</v>
      </c>
      <c r="DU62" s="2" t="n">
        <v>1400</v>
      </c>
      <c r="DV62" s="4" t="inlineStr">
        <f aca="true">TODAY()</f>
        <is>
          <t/>
        </is>
      </c>
      <c r="DW62" s="4"/>
      <c r="DX62" s="2" t="str">
        <f aca="false">IF(DW62="","",DV62-DW62)</f>
        <v/>
      </c>
      <c r="EC62" s="2" t="n">
        <v>3</v>
      </c>
      <c r="ED62" s="2" t="n">
        <v>375</v>
      </c>
      <c r="EE62" s="2" t="n">
        <v>625</v>
      </c>
      <c r="EF62" s="2" t="n">
        <v>2</v>
      </c>
      <c r="ET62" s="2" t="s">
        <v>274</v>
      </c>
      <c r="EU62" s="6" t="n">
        <v>4</v>
      </c>
      <c r="EV62" s="6" t="n">
        <v>500</v>
      </c>
      <c r="EW62" s="6" t="n">
        <v>2</v>
      </c>
      <c r="EX62" s="6" t="n">
        <v>300</v>
      </c>
      <c r="EY62" s="6"/>
      <c r="EZ62" s="6"/>
      <c r="FA62" s="2" t="s">
        <v>279</v>
      </c>
      <c r="FK62" s="4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</row>
    <row collapsed="false" customFormat="true" customHeight="false" hidden="false" ht="14" outlineLevel="0" r="63" s="2">
      <c r="A63" s="2" t="n">
        <f aca="false">A62+1</f>
        <v>61</v>
      </c>
      <c r="B63" s="2" t="s">
        <v>281</v>
      </c>
      <c r="C63" s="2" t="s">
        <v>266</v>
      </c>
      <c r="D63" s="2" t="s">
        <v>217</v>
      </c>
      <c r="E63" s="4" t="n">
        <v>32937</v>
      </c>
      <c r="F63" s="2" t="str">
        <f aca="false">D63</f>
        <v>1034567812345678</v>
      </c>
      <c r="G63" s="2" t="n">
        <v>11111111120</v>
      </c>
      <c r="H63" s="2" t="s">
        <v>160</v>
      </c>
      <c r="I63" s="5" t="b">
        <f aca="false">TRUE()</f>
        <v>1</v>
      </c>
      <c r="J63" s="2" t="n">
        <v>61</v>
      </c>
      <c r="K63" s="2" t="n">
        <v>75</v>
      </c>
      <c r="L63" s="5" t="b">
        <f aca="false">FALSE()</f>
        <v>0</v>
      </c>
      <c r="M63" s="5" t="b">
        <f aca="false">FALSE()</f>
        <v>0</v>
      </c>
      <c r="N63" s="2" t="s">
        <v>189</v>
      </c>
      <c r="O63" s="2" t="s">
        <v>162</v>
      </c>
      <c r="P63" s="2" t="s">
        <v>190</v>
      </c>
      <c r="Q63" s="2" t="n">
        <v>6054222220</v>
      </c>
      <c r="S63" s="2" t="n">
        <v>6053111230</v>
      </c>
      <c r="T63" s="2" t="str">
        <f aca="false">N63&amp;+P63&amp;+"@sio.midco.net"</f>
        <v>BrainDead@sio.midco.net</v>
      </c>
      <c r="U63" s="5" t="b">
        <f aca="false">TRUE()</f>
        <v>1</v>
      </c>
      <c r="V63" s="5" t="b">
        <f aca="false">TRUE()</f>
        <v>1</v>
      </c>
      <c r="W63" s="2" t="s">
        <v>191</v>
      </c>
      <c r="Y63" s="2" t="s">
        <v>166</v>
      </c>
      <c r="Z63" s="2" t="s">
        <v>167</v>
      </c>
      <c r="AA63" s="2" t="n">
        <v>57102</v>
      </c>
      <c r="AB63" s="2" t="n">
        <v>423456789</v>
      </c>
      <c r="AF63" s="2" t="n">
        <v>600</v>
      </c>
      <c r="AG63" s="2" t="n">
        <f aca="false">AF63*2</f>
        <v>1200</v>
      </c>
      <c r="AI63" s="2" t="n">
        <v>600</v>
      </c>
      <c r="AK63" s="2" t="s">
        <v>168</v>
      </c>
      <c r="AL63" s="2" t="s">
        <v>169</v>
      </c>
      <c r="AM63" s="2" t="n">
        <v>2.3</v>
      </c>
      <c r="AN63" s="2" t="n">
        <v>4</v>
      </c>
      <c r="AO63" s="5" t="b">
        <f aca="false">TRUE()</f>
        <v>1</v>
      </c>
      <c r="AP63" s="5" t="b">
        <f aca="false">TRUE()</f>
        <v>1</v>
      </c>
      <c r="AR63" s="2" t="s">
        <v>170</v>
      </c>
      <c r="AS63" s="2" t="s">
        <v>171</v>
      </c>
      <c r="AT63" s="5" t="b">
        <f aca="false">TRUE()</f>
        <v>1</v>
      </c>
      <c r="AU63" s="2" t="s">
        <v>172</v>
      </c>
      <c r="AV63" s="2" t="n">
        <v>61</v>
      </c>
      <c r="AW63" s="2" t="n">
        <v>75</v>
      </c>
      <c r="AX63" s="2" t="n">
        <v>61</v>
      </c>
      <c r="AY63" s="2" t="n">
        <v>75</v>
      </c>
      <c r="BF63" s="2" t="n">
        <v>760</v>
      </c>
      <c r="DT63" s="2" t="n">
        <v>25</v>
      </c>
      <c r="DU63" s="2" t="n">
        <f aca="false">DU62</f>
        <v>1400</v>
      </c>
      <c r="DV63" s="4" t="inlineStr">
        <f aca="true">TODAY()</f>
        <is>
          <t/>
        </is>
      </c>
      <c r="DW63" s="4"/>
      <c r="DX63" s="2" t="str">
        <f aca="false">IF(DW63="","",DV63-DW63)</f>
        <v/>
      </c>
      <c r="EC63" s="2" t="n">
        <v>4</v>
      </c>
      <c r="ED63" s="2" t="n">
        <v>625</v>
      </c>
      <c r="EE63" s="2" t="n">
        <v>625</v>
      </c>
      <c r="EF63" s="2" t="n">
        <v>3</v>
      </c>
      <c r="ET63" s="2" t="s">
        <v>274</v>
      </c>
      <c r="EU63" s="6" t="n">
        <v>5</v>
      </c>
      <c r="EV63" s="6" t="n">
        <v>750</v>
      </c>
      <c r="EW63" s="6" t="n">
        <v>4</v>
      </c>
      <c r="EX63" s="6" t="n">
        <v>1050</v>
      </c>
      <c r="EY63" s="6"/>
      <c r="EZ63" s="6"/>
      <c r="FK63" s="4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</row>
    <row collapsed="false" customFormat="true" customHeight="false" hidden="false" ht="14" outlineLevel="0" r="64" s="2">
      <c r="A64" s="2" t="n">
        <f aca="false">A63+1</f>
        <v>62</v>
      </c>
      <c r="B64" s="2" t="s">
        <v>282</v>
      </c>
      <c r="C64" s="2" t="s">
        <v>266</v>
      </c>
      <c r="D64" s="2" t="s">
        <v>217</v>
      </c>
      <c r="E64" s="4" t="n">
        <v>32937</v>
      </c>
      <c r="F64" s="2" t="str">
        <f aca="false">D64</f>
        <v>1034567812345678</v>
      </c>
      <c r="G64" s="2" t="n">
        <v>11111111121</v>
      </c>
      <c r="H64" s="2" t="s">
        <v>160</v>
      </c>
      <c r="I64" s="5" t="b">
        <f aca="false">TRUE()</f>
        <v>1</v>
      </c>
      <c r="J64" s="2" t="n">
        <v>61</v>
      </c>
      <c r="K64" s="2" t="n">
        <v>75</v>
      </c>
      <c r="L64" s="5" t="b">
        <f aca="false">FALSE()</f>
        <v>0</v>
      </c>
      <c r="M64" s="5" t="b">
        <f aca="false">FALSE()</f>
        <v>0</v>
      </c>
      <c r="N64" s="2" t="s">
        <v>189</v>
      </c>
      <c r="O64" s="2" t="s">
        <v>162</v>
      </c>
      <c r="P64" s="2" t="s">
        <v>190</v>
      </c>
      <c r="Q64" s="2" t="n">
        <v>6054222220</v>
      </c>
      <c r="S64" s="2" t="n">
        <v>6053111230</v>
      </c>
      <c r="T64" s="2" t="str">
        <f aca="false">N64&amp;+P64&amp;+"@sio.midco.net"</f>
        <v>BrainDead@sio.midco.net</v>
      </c>
      <c r="U64" s="5" t="b">
        <f aca="false">TRUE()</f>
        <v>1</v>
      </c>
      <c r="V64" s="5" t="b">
        <f aca="false">TRUE()</f>
        <v>1</v>
      </c>
      <c r="W64" s="2" t="s">
        <v>191</v>
      </c>
      <c r="Y64" s="2" t="s">
        <v>166</v>
      </c>
      <c r="Z64" s="2" t="s">
        <v>167</v>
      </c>
      <c r="AA64" s="2" t="n">
        <v>57102</v>
      </c>
      <c r="AB64" s="2" t="n">
        <v>423456789</v>
      </c>
      <c r="AF64" s="2" t="n">
        <v>600</v>
      </c>
      <c r="AG64" s="2" t="n">
        <f aca="false">AF64*2</f>
        <v>1200</v>
      </c>
      <c r="AI64" s="2" t="n">
        <v>600</v>
      </c>
      <c r="AK64" s="2" t="s">
        <v>168</v>
      </c>
      <c r="AL64" s="2" t="s">
        <v>169</v>
      </c>
      <c r="AM64" s="2" t="n">
        <v>2.3</v>
      </c>
      <c r="AN64" s="2" t="n">
        <v>4</v>
      </c>
      <c r="AO64" s="5" t="b">
        <f aca="false">TRUE()</f>
        <v>1</v>
      </c>
      <c r="AP64" s="5" t="b">
        <f aca="false">TRUE()</f>
        <v>1</v>
      </c>
      <c r="AR64" s="2" t="s">
        <v>170</v>
      </c>
      <c r="AS64" s="2" t="s">
        <v>171</v>
      </c>
      <c r="AT64" s="5" t="b">
        <f aca="false">TRUE()</f>
        <v>1</v>
      </c>
      <c r="AU64" s="2" t="s">
        <v>172</v>
      </c>
      <c r="AV64" s="2" t="n">
        <v>61</v>
      </c>
      <c r="AW64" s="2" t="n">
        <v>75</v>
      </c>
      <c r="AX64" s="2" t="n">
        <v>61</v>
      </c>
      <c r="AY64" s="2" t="n">
        <v>75</v>
      </c>
      <c r="BF64" s="2" t="n">
        <v>250</v>
      </c>
      <c r="DT64" s="2" t="n">
        <v>29</v>
      </c>
      <c r="DU64" s="2" t="n">
        <v>260</v>
      </c>
      <c r="DV64" s="4" t="inlineStr">
        <f aca="true">TODAY()</f>
        <is>
          <t/>
        </is>
      </c>
      <c r="DW64" s="4"/>
      <c r="DX64" s="2" t="str">
        <f aca="false">IF(DW64="","",DV64-DW64)</f>
        <v/>
      </c>
      <c r="EC64" s="2" t="n">
        <v>4</v>
      </c>
      <c r="ED64" s="2" t="n">
        <v>250</v>
      </c>
      <c r="EE64" s="2" t="n">
        <v>250</v>
      </c>
      <c r="EF64" s="2" t="n">
        <v>3</v>
      </c>
      <c r="EH64" s="6" t="s">
        <v>271</v>
      </c>
      <c r="ET64" s="2" t="s">
        <v>282</v>
      </c>
      <c r="EU64" s="6" t="n">
        <v>4</v>
      </c>
      <c r="EV64" s="6" t="n">
        <v>250</v>
      </c>
      <c r="EW64" s="6" t="n">
        <v>3</v>
      </c>
      <c r="EX64" s="6" t="n">
        <v>250</v>
      </c>
      <c r="EY64" s="6"/>
      <c r="EZ64" s="6"/>
      <c r="FK64" s="4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</row>
    <row collapsed="false" customFormat="true" customHeight="false" hidden="false" ht="14" outlineLevel="0" r="65" s="2">
      <c r="A65" s="2" t="n">
        <f aca="false">A64+1</f>
        <v>63</v>
      </c>
      <c r="B65" s="2" t="s">
        <v>283</v>
      </c>
      <c r="C65" s="2" t="s">
        <v>266</v>
      </c>
      <c r="D65" s="2" t="s">
        <v>217</v>
      </c>
      <c r="E65" s="4" t="n">
        <v>32937</v>
      </c>
      <c r="F65" s="2" t="str">
        <f aca="false">D65</f>
        <v>1034567812345678</v>
      </c>
      <c r="G65" s="2" t="n">
        <v>11111111121</v>
      </c>
      <c r="H65" s="2" t="s">
        <v>284</v>
      </c>
      <c r="I65" s="5" t="b">
        <f aca="false">TRUE()</f>
        <v>1</v>
      </c>
      <c r="J65" s="2" t="n">
        <v>61</v>
      </c>
      <c r="K65" s="2" t="n">
        <v>75</v>
      </c>
      <c r="L65" s="5" t="b">
        <f aca="false">FALSE()</f>
        <v>0</v>
      </c>
      <c r="M65" s="5" t="b">
        <f aca="false">FALSE()</f>
        <v>0</v>
      </c>
      <c r="N65" s="2" t="s">
        <v>189</v>
      </c>
      <c r="O65" s="2" t="s">
        <v>162</v>
      </c>
      <c r="P65" s="2" t="s">
        <v>190</v>
      </c>
      <c r="Q65" s="2" t="n">
        <v>6054222220</v>
      </c>
      <c r="S65" s="2" t="n">
        <v>6053111230</v>
      </c>
      <c r="T65" s="2" t="str">
        <f aca="false">N65&amp;+P65&amp;+"@sio.midco.net"</f>
        <v>BrainDead@sio.midco.net</v>
      </c>
      <c r="U65" s="5" t="b">
        <f aca="false">TRUE()</f>
        <v>1</v>
      </c>
      <c r="V65" s="5" t="b">
        <f aca="false">TRUE()</f>
        <v>1</v>
      </c>
      <c r="W65" s="2" t="s">
        <v>191</v>
      </c>
      <c r="Y65" s="2" t="s">
        <v>166</v>
      </c>
      <c r="Z65" s="2" t="s">
        <v>167</v>
      </c>
      <c r="AA65" s="2" t="n">
        <v>57102</v>
      </c>
      <c r="AB65" s="2" t="n">
        <v>423456789</v>
      </c>
      <c r="AF65" s="2" t="n">
        <v>600</v>
      </c>
      <c r="AG65" s="2" t="n">
        <f aca="false">AF65*2</f>
        <v>1200</v>
      </c>
      <c r="AI65" s="2" t="n">
        <v>600</v>
      </c>
      <c r="AK65" s="2" t="s">
        <v>168</v>
      </c>
      <c r="AL65" s="2" t="s">
        <v>169</v>
      </c>
      <c r="AM65" s="2" t="n">
        <v>2.3</v>
      </c>
      <c r="AN65" s="2" t="n">
        <v>4</v>
      </c>
      <c r="AO65" s="5" t="b">
        <f aca="false">TRUE()</f>
        <v>1</v>
      </c>
      <c r="AP65" s="5" t="b">
        <f aca="false">TRUE()</f>
        <v>1</v>
      </c>
      <c r="AR65" s="2" t="s">
        <v>170</v>
      </c>
      <c r="AS65" s="2" t="s">
        <v>171</v>
      </c>
      <c r="AT65" s="5" t="b">
        <f aca="false">TRUE()</f>
        <v>1</v>
      </c>
      <c r="AU65" s="2" t="s">
        <v>172</v>
      </c>
      <c r="AV65" s="2" t="n">
        <v>61</v>
      </c>
      <c r="AW65" s="2" t="n">
        <v>75</v>
      </c>
      <c r="AX65" s="2" t="n">
        <v>61</v>
      </c>
      <c r="AY65" s="2" t="n">
        <v>75</v>
      </c>
      <c r="BF65" s="2" t="n">
        <v>500</v>
      </c>
      <c r="DT65" s="2" t="n">
        <v>29</v>
      </c>
      <c r="DU65" s="2" t="n">
        <v>500</v>
      </c>
      <c r="DV65" s="4" t="inlineStr">
        <f aca="true">TODAY()</f>
        <is>
          <t/>
        </is>
      </c>
      <c r="DW65" s="4"/>
      <c r="DX65" s="2" t="str">
        <f aca="false">IF(DW65="","",DV65-DW65)</f>
        <v/>
      </c>
      <c r="EC65" s="2" t="n">
        <v>4</v>
      </c>
      <c r="ED65" s="2" t="n">
        <v>250</v>
      </c>
      <c r="EE65" s="2" t="n">
        <v>250</v>
      </c>
      <c r="EF65" s="2" t="n">
        <v>3</v>
      </c>
      <c r="EH65" s="6"/>
      <c r="ET65" s="2" t="s">
        <v>270</v>
      </c>
      <c r="EU65" s="6" t="n">
        <v>4</v>
      </c>
      <c r="EV65" s="6" t="n">
        <v>250</v>
      </c>
      <c r="EW65" s="6" t="n">
        <v>3</v>
      </c>
      <c r="EX65" s="6" t="n">
        <v>250</v>
      </c>
      <c r="EY65" s="6"/>
      <c r="EZ65" s="6" t="s">
        <v>271</v>
      </c>
      <c r="FA65" s="2" t="s">
        <v>285</v>
      </c>
      <c r="FK65" s="4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</row>
    <row collapsed="false" customFormat="true" customHeight="false" hidden="false" ht="14" outlineLevel="0" r="66" s="2">
      <c r="A66" s="2" t="n">
        <f aca="false">A65+1</f>
        <v>64</v>
      </c>
      <c r="B66" s="2" t="s">
        <v>286</v>
      </c>
      <c r="C66" s="2" t="s">
        <v>266</v>
      </c>
      <c r="D66" s="2" t="s">
        <v>217</v>
      </c>
      <c r="E66" s="4" t="n">
        <v>32937</v>
      </c>
      <c r="F66" s="2" t="str">
        <f aca="false">D66</f>
        <v>1034567812345678</v>
      </c>
      <c r="G66" s="2" t="n">
        <v>11111111121</v>
      </c>
      <c r="H66" s="2" t="s">
        <v>160</v>
      </c>
      <c r="I66" s="5" t="b">
        <f aca="false">TRUE()</f>
        <v>1</v>
      </c>
      <c r="J66" s="2" t="n">
        <v>61</v>
      </c>
      <c r="K66" s="2" t="n">
        <v>75</v>
      </c>
      <c r="L66" s="5" t="b">
        <f aca="false">FALSE()</f>
        <v>0</v>
      </c>
      <c r="M66" s="5" t="b">
        <f aca="false">FALSE()</f>
        <v>0</v>
      </c>
      <c r="N66" s="2" t="s">
        <v>189</v>
      </c>
      <c r="O66" s="2" t="s">
        <v>162</v>
      </c>
      <c r="P66" s="2" t="s">
        <v>190</v>
      </c>
      <c r="Q66" s="2" t="n">
        <v>6054222220</v>
      </c>
      <c r="S66" s="2" t="n">
        <v>6053111230</v>
      </c>
      <c r="T66" s="2" t="str">
        <f aca="false">N66&amp;+P66&amp;+"@sio.midco.net"</f>
        <v>BrainDead@sio.midco.net</v>
      </c>
      <c r="U66" s="5" t="b">
        <f aca="false">TRUE()</f>
        <v>1</v>
      </c>
      <c r="V66" s="5" t="b">
        <f aca="false">TRUE()</f>
        <v>1</v>
      </c>
      <c r="W66" s="2" t="s">
        <v>191</v>
      </c>
      <c r="Y66" s="2" t="s">
        <v>166</v>
      </c>
      <c r="Z66" s="2" t="s">
        <v>167</v>
      </c>
      <c r="AA66" s="2" t="n">
        <v>57102</v>
      </c>
      <c r="AB66" s="2" t="n">
        <v>423456789</v>
      </c>
      <c r="AF66" s="2" t="n">
        <v>600</v>
      </c>
      <c r="AG66" s="2" t="n">
        <f aca="false">AF66*2</f>
        <v>1200</v>
      </c>
      <c r="AI66" s="2" t="n">
        <v>600</v>
      </c>
      <c r="AK66" s="2" t="s">
        <v>168</v>
      </c>
      <c r="AL66" s="2" t="s">
        <v>169</v>
      </c>
      <c r="AM66" s="2" t="n">
        <v>2.3</v>
      </c>
      <c r="AN66" s="2" t="n">
        <v>4</v>
      </c>
      <c r="AO66" s="5" t="b">
        <f aca="false">TRUE()</f>
        <v>1</v>
      </c>
      <c r="AP66" s="5" t="b">
        <f aca="false">TRUE()</f>
        <v>1</v>
      </c>
      <c r="AR66" s="2" t="s">
        <v>170</v>
      </c>
      <c r="AS66" s="2" t="s">
        <v>171</v>
      </c>
      <c r="AT66" s="5" t="b">
        <f aca="false">TRUE()</f>
        <v>1</v>
      </c>
      <c r="AU66" s="2" t="s">
        <v>172</v>
      </c>
      <c r="AV66" s="2" t="n">
        <v>61</v>
      </c>
      <c r="AW66" s="2" t="n">
        <v>75</v>
      </c>
      <c r="AX66" s="2" t="n">
        <v>61</v>
      </c>
      <c r="AY66" s="2" t="n">
        <v>75</v>
      </c>
      <c r="BF66" s="2" t="n">
        <v>500</v>
      </c>
      <c r="DT66" s="2" t="n">
        <v>0</v>
      </c>
      <c r="DU66" s="2" t="n">
        <v>500</v>
      </c>
      <c r="DV66" s="4" t="inlineStr">
        <f aca="true">TODAY()</f>
        <is>
          <t/>
        </is>
      </c>
      <c r="DW66" s="4"/>
      <c r="DX66" s="2" t="str">
        <f aca="false">IF(DW66="","",DV66-DW66)</f>
        <v/>
      </c>
      <c r="EC66" s="2" t="n">
        <v>4</v>
      </c>
      <c r="ED66" s="2" t="n">
        <v>250</v>
      </c>
      <c r="EE66" s="2" t="n">
        <v>250</v>
      </c>
      <c r="EF66" s="2" t="n">
        <v>3</v>
      </c>
      <c r="EH66" s="6" t="s">
        <v>271</v>
      </c>
      <c r="ET66" s="2" t="s">
        <v>268</v>
      </c>
      <c r="EU66" s="6" t="n">
        <v>3</v>
      </c>
      <c r="EV66" s="6" t="n">
        <v>250</v>
      </c>
      <c r="EW66" s="6" t="n">
        <v>2</v>
      </c>
      <c r="EX66" s="6" t="n">
        <v>250</v>
      </c>
      <c r="EY66" s="6"/>
      <c r="EZ66" s="6" t="s">
        <v>271</v>
      </c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</row>
    <row collapsed="false" customFormat="true" customHeight="false" hidden="false" ht="14" outlineLevel="0" r="67" s="2">
      <c r="A67" s="2" t="n">
        <f aca="false">A66+1</f>
        <v>65</v>
      </c>
      <c r="B67" s="2" t="s">
        <v>287</v>
      </c>
      <c r="C67" s="2" t="s">
        <v>266</v>
      </c>
      <c r="D67" s="2" t="s">
        <v>217</v>
      </c>
      <c r="E67" s="4" t="n">
        <v>32937</v>
      </c>
      <c r="F67" s="2" t="str">
        <f aca="false">D67</f>
        <v>1034567812345678</v>
      </c>
      <c r="G67" s="2" t="n">
        <v>11111111124</v>
      </c>
      <c r="H67" s="2" t="s">
        <v>160</v>
      </c>
      <c r="I67" s="5" t="b">
        <f aca="false">TRUE()</f>
        <v>1</v>
      </c>
      <c r="J67" s="2" t="n">
        <v>61</v>
      </c>
      <c r="K67" s="2" t="n">
        <v>75</v>
      </c>
      <c r="L67" s="5" t="b">
        <f aca="false">FALSE()</f>
        <v>0</v>
      </c>
      <c r="M67" s="5" t="b">
        <f aca="false">FALSE()</f>
        <v>0</v>
      </c>
      <c r="N67" s="2" t="s">
        <v>189</v>
      </c>
      <c r="O67" s="2" t="s">
        <v>162</v>
      </c>
      <c r="P67" s="2" t="s">
        <v>190</v>
      </c>
      <c r="Q67" s="2" t="n">
        <v>6054222220</v>
      </c>
      <c r="S67" s="2" t="n">
        <v>6053111230</v>
      </c>
      <c r="T67" s="2" t="str">
        <f aca="false">N67&amp;+P67&amp;+"@sio.midco.net"</f>
        <v>BrainDead@sio.midco.net</v>
      </c>
      <c r="U67" s="5" t="b">
        <f aca="false">TRUE()</f>
        <v>1</v>
      </c>
      <c r="V67" s="5" t="b">
        <f aca="false">TRUE()</f>
        <v>1</v>
      </c>
      <c r="W67" s="2" t="s">
        <v>191</v>
      </c>
      <c r="Y67" s="2" t="s">
        <v>166</v>
      </c>
      <c r="Z67" s="2" t="s">
        <v>167</v>
      </c>
      <c r="AA67" s="2" t="n">
        <v>57102</v>
      </c>
      <c r="AB67" s="2" t="n">
        <v>423456789</v>
      </c>
      <c r="AF67" s="2" t="n">
        <v>600</v>
      </c>
      <c r="AG67" s="2" t="n">
        <f aca="false">AF67*2</f>
        <v>1200</v>
      </c>
      <c r="AI67" s="2" t="n">
        <v>600</v>
      </c>
      <c r="AK67" s="2" t="s">
        <v>168</v>
      </c>
      <c r="AL67" s="2" t="s">
        <v>169</v>
      </c>
      <c r="AM67" s="2" t="n">
        <v>2.3</v>
      </c>
      <c r="AN67" s="2" t="n">
        <v>4</v>
      </c>
      <c r="AO67" s="5" t="b">
        <f aca="false">TRUE()</f>
        <v>1</v>
      </c>
      <c r="AP67" s="5" t="b">
        <f aca="false">TRUE()</f>
        <v>1</v>
      </c>
      <c r="AR67" s="2" t="s">
        <v>170</v>
      </c>
      <c r="AS67" s="2" t="s">
        <v>171</v>
      </c>
      <c r="AT67" s="5" t="b">
        <f aca="false">TRUE()</f>
        <v>1</v>
      </c>
      <c r="AU67" s="2" t="s">
        <v>172</v>
      </c>
      <c r="AV67" s="2" t="n">
        <v>61</v>
      </c>
      <c r="AW67" s="2" t="n">
        <v>75</v>
      </c>
      <c r="AX67" s="2" t="n">
        <v>61</v>
      </c>
      <c r="AY67" s="2" t="n">
        <v>75</v>
      </c>
      <c r="BF67" s="2" t="n">
        <v>249</v>
      </c>
      <c r="DT67" s="2" t="n">
        <v>1</v>
      </c>
      <c r="DU67" s="2" t="n">
        <v>1200</v>
      </c>
      <c r="DV67" s="4" t="inlineStr">
        <f aca="true">TODAY()</f>
        <is>
          <t/>
        </is>
      </c>
      <c r="DW67" s="4"/>
      <c r="DX67" s="2" t="str">
        <f aca="false">IF(DW67="","",DV67-DW67)</f>
        <v/>
      </c>
      <c r="ET67" s="2" t="s">
        <v>268</v>
      </c>
      <c r="EU67" s="6"/>
      <c r="EV67" s="6"/>
      <c r="EW67" s="6"/>
      <c r="EX67" s="6"/>
      <c r="EY67" s="6"/>
      <c r="EZ67" s="6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</row>
    <row collapsed="false" customFormat="true" customHeight="false" hidden="false" ht="14" outlineLevel="0" r="68" s="2">
      <c r="A68" s="2" t="n">
        <f aca="false">A67+1</f>
        <v>66</v>
      </c>
      <c r="B68" s="2" t="s">
        <v>288</v>
      </c>
      <c r="C68" s="2" t="s">
        <v>266</v>
      </c>
      <c r="D68" s="2" t="s">
        <v>159</v>
      </c>
      <c r="E68" s="4" t="n">
        <v>29222</v>
      </c>
      <c r="F68" s="2" t="s">
        <v>159</v>
      </c>
      <c r="G68" s="2" t="n">
        <v>11111111126</v>
      </c>
      <c r="H68" s="2" t="s">
        <v>160</v>
      </c>
      <c r="I68" s="5" t="b">
        <f aca="false">TRUE()</f>
        <v>1</v>
      </c>
      <c r="J68" s="2" t="n">
        <v>61</v>
      </c>
      <c r="K68" s="2" t="n">
        <v>75</v>
      </c>
      <c r="L68" s="5" t="b">
        <f aca="false">FALSE()</f>
        <v>0</v>
      </c>
      <c r="M68" s="5" t="b">
        <f aca="false">FALSE()</f>
        <v>0</v>
      </c>
      <c r="N68" s="2" t="s">
        <v>161</v>
      </c>
      <c r="O68" s="2" t="s">
        <v>162</v>
      </c>
      <c r="P68" s="2" t="s">
        <v>163</v>
      </c>
      <c r="Q68" s="2" t="n">
        <v>6051234567</v>
      </c>
      <c r="S68" s="2" t="n">
        <v>6051111234</v>
      </c>
      <c r="T68" s="2" t="s">
        <v>164</v>
      </c>
      <c r="U68" s="5" t="b">
        <f aca="false">TRUE()</f>
        <v>1</v>
      </c>
      <c r="V68" s="5" t="b">
        <f aca="false">TRUE()</f>
        <v>1</v>
      </c>
      <c r="W68" s="2" t="s">
        <v>165</v>
      </c>
      <c r="Y68" s="2" t="s">
        <v>166</v>
      </c>
      <c r="Z68" s="2" t="s">
        <v>167</v>
      </c>
      <c r="AA68" s="2" t="n">
        <v>57102</v>
      </c>
      <c r="AB68" s="2" t="n">
        <v>123456789</v>
      </c>
      <c r="AF68" s="2" t="n">
        <v>1500</v>
      </c>
      <c r="AG68" s="2" t="n">
        <f aca="false">AF68*2</f>
        <v>3000</v>
      </c>
      <c r="AI68" s="2" t="n">
        <v>1000</v>
      </c>
      <c r="AK68" s="2" t="s">
        <v>168</v>
      </c>
      <c r="AL68" s="2" t="s">
        <v>169</v>
      </c>
      <c r="AM68" s="2" t="n">
        <v>2.3</v>
      </c>
      <c r="AN68" s="2" t="n">
        <v>1</v>
      </c>
      <c r="AO68" s="5" t="b">
        <f aca="false">TRUE()</f>
        <v>1</v>
      </c>
      <c r="AP68" s="5" t="b">
        <f aca="false">TRUE()</f>
        <v>1</v>
      </c>
      <c r="AR68" s="2" t="s">
        <v>170</v>
      </c>
      <c r="AS68" s="2" t="s">
        <v>171</v>
      </c>
      <c r="AT68" s="5" t="b">
        <f aca="false">TRUE()</f>
        <v>1</v>
      </c>
      <c r="AU68" s="2" t="s">
        <v>172</v>
      </c>
      <c r="AV68" s="2" t="n">
        <v>61</v>
      </c>
      <c r="AW68" s="2" t="n">
        <v>75</v>
      </c>
      <c r="AX68" s="2" t="n">
        <v>61</v>
      </c>
      <c r="AY68" s="2" t="n">
        <v>75</v>
      </c>
      <c r="BF68" s="2" t="n">
        <v>250</v>
      </c>
      <c r="DT68" s="2" t="n">
        <v>1</v>
      </c>
      <c r="DU68" s="2" t="n">
        <v>1200</v>
      </c>
      <c r="DV68" s="4" t="inlineStr">
        <f aca="true">TODAY()</f>
        <is>
          <t/>
        </is>
      </c>
      <c r="DW68" s="4"/>
      <c r="DX68" s="2" t="str">
        <f aca="false">IF(DW68="","",DV68-DW68)</f>
        <v/>
      </c>
      <c r="ET68" s="2" t="s">
        <v>173</v>
      </c>
      <c r="EU68" s="6" t="n">
        <v>1</v>
      </c>
      <c r="EV68" s="6" t="n">
        <v>250</v>
      </c>
      <c r="EW68" s="6" t="n">
        <v>1</v>
      </c>
      <c r="EX68" s="6" t="n">
        <v>100</v>
      </c>
      <c r="EY68" s="6"/>
      <c r="EZ68" s="6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</row>
    <row collapsed="false" customFormat="true" customHeight="false" hidden="false" ht="14" outlineLevel="0" r="69" s="2">
      <c r="A69" s="2" t="n">
        <f aca="false">A68+1</f>
        <v>67</v>
      </c>
      <c r="B69" s="2" t="s">
        <v>289</v>
      </c>
      <c r="C69" s="2" t="s">
        <v>266</v>
      </c>
      <c r="D69" s="2" t="s">
        <v>159</v>
      </c>
      <c r="E69" s="4" t="n">
        <v>29222</v>
      </c>
      <c r="F69" s="2" t="s">
        <v>159</v>
      </c>
      <c r="G69" s="2" t="n">
        <v>11111111127</v>
      </c>
      <c r="H69" s="2" t="s">
        <v>160</v>
      </c>
      <c r="I69" s="5" t="b">
        <f aca="false">TRUE()</f>
        <v>1</v>
      </c>
      <c r="J69" s="2" t="n">
        <v>61</v>
      </c>
      <c r="K69" s="2" t="n">
        <v>75</v>
      </c>
      <c r="L69" s="5" t="b">
        <f aca="false">FALSE()</f>
        <v>0</v>
      </c>
      <c r="M69" s="5" t="b">
        <f aca="false">FALSE()</f>
        <v>0</v>
      </c>
      <c r="N69" s="2" t="s">
        <v>161</v>
      </c>
      <c r="O69" s="2" t="s">
        <v>162</v>
      </c>
      <c r="P69" s="2" t="s">
        <v>163</v>
      </c>
      <c r="Q69" s="2" t="n">
        <v>6051234567</v>
      </c>
      <c r="S69" s="2" t="n">
        <v>6051111234</v>
      </c>
      <c r="T69" s="2" t="s">
        <v>164</v>
      </c>
      <c r="U69" s="5" t="b">
        <f aca="false">TRUE()</f>
        <v>1</v>
      </c>
      <c r="V69" s="5" t="b">
        <f aca="false">TRUE()</f>
        <v>1</v>
      </c>
      <c r="W69" s="2" t="s">
        <v>165</v>
      </c>
      <c r="Y69" s="2" t="s">
        <v>166</v>
      </c>
      <c r="Z69" s="2" t="s">
        <v>167</v>
      </c>
      <c r="AA69" s="2" t="n">
        <v>57102</v>
      </c>
      <c r="AB69" s="2" t="n">
        <v>123456789</v>
      </c>
      <c r="AF69" s="2" t="n">
        <v>1500</v>
      </c>
      <c r="AG69" s="2" t="n">
        <f aca="false">AF69*2</f>
        <v>3000</v>
      </c>
      <c r="AI69" s="2" t="n">
        <v>1000</v>
      </c>
      <c r="AK69" s="2" t="s">
        <v>168</v>
      </c>
      <c r="AL69" s="2" t="s">
        <v>169</v>
      </c>
      <c r="AM69" s="2" t="n">
        <v>2.3</v>
      </c>
      <c r="AN69" s="2" t="n">
        <v>1</v>
      </c>
      <c r="AO69" s="5" t="b">
        <f aca="false">TRUE()</f>
        <v>1</v>
      </c>
      <c r="AP69" s="5" t="b">
        <f aca="false">TRUE()</f>
        <v>1</v>
      </c>
      <c r="AR69" s="2" t="s">
        <v>170</v>
      </c>
      <c r="AS69" s="2" t="s">
        <v>171</v>
      </c>
      <c r="AT69" s="5" t="b">
        <f aca="false">TRUE()</f>
        <v>1</v>
      </c>
      <c r="AU69" s="2" t="s">
        <v>172</v>
      </c>
      <c r="AV69" s="2" t="n">
        <v>61</v>
      </c>
      <c r="AW69" s="2" t="n">
        <v>75</v>
      </c>
      <c r="AX69" s="2" t="n">
        <v>61</v>
      </c>
      <c r="AY69" s="2" t="n">
        <v>75</v>
      </c>
      <c r="BF69" s="2" t="n">
        <v>375</v>
      </c>
      <c r="DT69" s="2" t="n">
        <v>1</v>
      </c>
      <c r="DU69" s="2" t="n">
        <v>1200</v>
      </c>
      <c r="DV69" s="4" t="inlineStr">
        <f aca="true">TODAY()</f>
        <is>
          <t/>
        </is>
      </c>
      <c r="DW69" s="4"/>
      <c r="DX69" s="2" t="str">
        <f aca="false">IF(DW69="","",DV69-DW69)</f>
        <v/>
      </c>
      <c r="ET69" s="2" t="s">
        <v>173</v>
      </c>
      <c r="EU69" s="6" t="n">
        <v>1</v>
      </c>
      <c r="EV69" s="6" t="n">
        <v>375</v>
      </c>
      <c r="EW69" s="6" t="n">
        <v>1</v>
      </c>
      <c r="EX69" s="6" t="n">
        <v>100</v>
      </c>
      <c r="EY69" s="6"/>
      <c r="EZ69" s="6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</row>
    <row collapsed="false" customFormat="true" customHeight="false" hidden="false" ht="14" outlineLevel="0" r="70" s="2">
      <c r="A70" s="2" t="n">
        <f aca="false">A69+1</f>
        <v>68</v>
      </c>
      <c r="B70" s="2" t="s">
        <v>290</v>
      </c>
      <c r="C70" s="2" t="s">
        <v>266</v>
      </c>
      <c r="D70" s="2" t="s">
        <v>159</v>
      </c>
      <c r="E70" s="4" t="n">
        <v>29222</v>
      </c>
      <c r="F70" s="2" t="s">
        <v>159</v>
      </c>
      <c r="G70" s="2" t="n">
        <v>11111111128</v>
      </c>
      <c r="H70" s="2" t="s">
        <v>160</v>
      </c>
      <c r="I70" s="5" t="b">
        <f aca="false">TRUE()</f>
        <v>1</v>
      </c>
      <c r="J70" s="2" t="n">
        <v>61</v>
      </c>
      <c r="K70" s="2" t="n">
        <v>75</v>
      </c>
      <c r="L70" s="5" t="b">
        <f aca="false">FALSE()</f>
        <v>0</v>
      </c>
      <c r="M70" s="5" t="b">
        <f aca="false">FALSE()</f>
        <v>0</v>
      </c>
      <c r="N70" s="2" t="s">
        <v>161</v>
      </c>
      <c r="O70" s="2" t="s">
        <v>162</v>
      </c>
      <c r="P70" s="2" t="s">
        <v>163</v>
      </c>
      <c r="Q70" s="2" t="n">
        <v>6051234567</v>
      </c>
      <c r="S70" s="2" t="n">
        <v>6051111234</v>
      </c>
      <c r="T70" s="2" t="s">
        <v>164</v>
      </c>
      <c r="U70" s="5" t="b">
        <f aca="false">TRUE()</f>
        <v>1</v>
      </c>
      <c r="V70" s="5" t="b">
        <f aca="false">TRUE()</f>
        <v>1</v>
      </c>
      <c r="W70" s="2" t="s">
        <v>165</v>
      </c>
      <c r="Y70" s="2" t="s">
        <v>166</v>
      </c>
      <c r="Z70" s="2" t="s">
        <v>167</v>
      </c>
      <c r="AA70" s="2" t="n">
        <v>57102</v>
      </c>
      <c r="AB70" s="2" t="n">
        <v>123456789</v>
      </c>
      <c r="AF70" s="2" t="n">
        <v>1500</v>
      </c>
      <c r="AG70" s="2" t="n">
        <f aca="false">AF70*2</f>
        <v>3000</v>
      </c>
      <c r="AI70" s="2" t="n">
        <v>1000</v>
      </c>
      <c r="AK70" s="2" t="s">
        <v>168</v>
      </c>
      <c r="AL70" s="2" t="s">
        <v>169</v>
      </c>
      <c r="AM70" s="2" t="n">
        <v>2.3</v>
      </c>
      <c r="AN70" s="2" t="n">
        <v>1</v>
      </c>
      <c r="AO70" s="5" t="b">
        <f aca="false">TRUE()</f>
        <v>1</v>
      </c>
      <c r="AP70" s="5" t="b">
        <f aca="false">TRUE()</f>
        <v>1</v>
      </c>
      <c r="AR70" s="2" t="s">
        <v>170</v>
      </c>
      <c r="AS70" s="2" t="s">
        <v>171</v>
      </c>
      <c r="AT70" s="5" t="b">
        <f aca="false">TRUE()</f>
        <v>1</v>
      </c>
      <c r="AU70" s="2" t="s">
        <v>172</v>
      </c>
      <c r="AV70" s="2" t="n">
        <v>61</v>
      </c>
      <c r="AW70" s="2" t="n">
        <v>75</v>
      </c>
      <c r="AX70" s="2" t="n">
        <v>61</v>
      </c>
      <c r="AY70" s="2" t="n">
        <v>75</v>
      </c>
      <c r="BF70" s="2" t="n">
        <v>525</v>
      </c>
      <c r="DT70" s="2" t="n">
        <v>1</v>
      </c>
      <c r="DU70" s="2" t="n">
        <v>1200</v>
      </c>
      <c r="DV70" s="4" t="inlineStr">
        <f aca="true">TODAY()</f>
        <is>
          <t/>
        </is>
      </c>
      <c r="DW70" s="4"/>
      <c r="DX70" s="2" t="str">
        <f aca="false">IF(DW70="","",DV70-DW70)</f>
        <v/>
      </c>
      <c r="ET70" s="2" t="s">
        <v>173</v>
      </c>
      <c r="EU70" s="6" t="n">
        <v>1</v>
      </c>
      <c r="EV70" s="6" t="n">
        <v>500</v>
      </c>
      <c r="EW70" s="6" t="n">
        <v>1</v>
      </c>
      <c r="EX70" s="6" t="n">
        <v>100</v>
      </c>
      <c r="EY70" s="6"/>
      <c r="EZ70" s="6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</row>
    <row collapsed="false" customFormat="true" customHeight="false" hidden="false" ht="14" outlineLevel="0" r="71" s="2">
      <c r="A71" s="2" t="n">
        <f aca="false">A70+1</f>
        <v>69</v>
      </c>
      <c r="B71" s="2" t="s">
        <v>291</v>
      </c>
      <c r="C71" s="2" t="s">
        <v>266</v>
      </c>
      <c r="D71" s="2" t="s">
        <v>159</v>
      </c>
      <c r="E71" s="4" t="n">
        <v>29222</v>
      </c>
      <c r="F71" s="2" t="s">
        <v>159</v>
      </c>
      <c r="G71" s="2" t="n">
        <v>11111111129</v>
      </c>
      <c r="H71" s="2" t="s">
        <v>160</v>
      </c>
      <c r="I71" s="5" t="b">
        <f aca="false">TRUE()</f>
        <v>1</v>
      </c>
      <c r="J71" s="2" t="n">
        <v>61</v>
      </c>
      <c r="K71" s="2" t="n">
        <v>75</v>
      </c>
      <c r="L71" s="5" t="b">
        <f aca="false">FALSE()</f>
        <v>0</v>
      </c>
      <c r="M71" s="5" t="b">
        <f aca="false">FALSE()</f>
        <v>0</v>
      </c>
      <c r="N71" s="2" t="s">
        <v>161</v>
      </c>
      <c r="O71" s="2" t="s">
        <v>162</v>
      </c>
      <c r="P71" s="2" t="s">
        <v>163</v>
      </c>
      <c r="Q71" s="2" t="n">
        <v>6051234567</v>
      </c>
      <c r="S71" s="2" t="n">
        <v>6051111234</v>
      </c>
      <c r="T71" s="2" t="s">
        <v>164</v>
      </c>
      <c r="U71" s="5" t="b">
        <f aca="false">TRUE()</f>
        <v>1</v>
      </c>
      <c r="V71" s="5" t="b">
        <f aca="false">TRUE()</f>
        <v>1</v>
      </c>
      <c r="W71" s="2" t="s">
        <v>165</v>
      </c>
      <c r="Y71" s="2" t="s">
        <v>166</v>
      </c>
      <c r="Z71" s="2" t="s">
        <v>167</v>
      </c>
      <c r="AA71" s="2" t="n">
        <v>57102</v>
      </c>
      <c r="AB71" s="2" t="n">
        <v>123456789</v>
      </c>
      <c r="AF71" s="2" t="n">
        <v>1500</v>
      </c>
      <c r="AG71" s="2" t="n">
        <f aca="false">AF71*2</f>
        <v>3000</v>
      </c>
      <c r="AI71" s="2" t="n">
        <v>1000</v>
      </c>
      <c r="AK71" s="2" t="s">
        <v>168</v>
      </c>
      <c r="AL71" s="2" t="s">
        <v>169</v>
      </c>
      <c r="AM71" s="2" t="n">
        <v>2.3</v>
      </c>
      <c r="AN71" s="2" t="n">
        <v>1</v>
      </c>
      <c r="AO71" s="5" t="b">
        <f aca="false">TRUE()</f>
        <v>1</v>
      </c>
      <c r="AP71" s="5" t="b">
        <f aca="false">TRUE()</f>
        <v>1</v>
      </c>
      <c r="AR71" s="2" t="s">
        <v>170</v>
      </c>
      <c r="AS71" s="2" t="s">
        <v>171</v>
      </c>
      <c r="AT71" s="5" t="b">
        <f aca="false">TRUE()</f>
        <v>1</v>
      </c>
      <c r="AU71" s="2" t="s">
        <v>172</v>
      </c>
      <c r="AV71" s="2" t="n">
        <v>61</v>
      </c>
      <c r="AW71" s="2" t="n">
        <v>75</v>
      </c>
      <c r="AX71" s="2" t="n">
        <v>61</v>
      </c>
      <c r="AY71" s="2" t="n">
        <v>75</v>
      </c>
      <c r="BF71" s="2" t="n">
        <v>749</v>
      </c>
      <c r="DT71" s="2" t="n">
        <v>1</v>
      </c>
      <c r="DU71" s="2" t="n">
        <v>1200</v>
      </c>
      <c r="DV71" s="4" t="inlineStr">
        <f aca="true">TODAY()</f>
        <is>
          <t/>
        </is>
      </c>
      <c r="DW71" s="4"/>
      <c r="DX71" s="2" t="str">
        <f aca="false">IF(DW71="","",DV71-DW71)</f>
        <v/>
      </c>
      <c r="ET71" s="2" t="s">
        <v>173</v>
      </c>
      <c r="EU71" s="6" t="n">
        <v>1</v>
      </c>
      <c r="EV71" s="6" t="n">
        <v>625</v>
      </c>
      <c r="EW71" s="6" t="n">
        <v>1</v>
      </c>
      <c r="EX71" s="6" t="n">
        <v>100</v>
      </c>
      <c r="EY71" s="6"/>
      <c r="EZ71" s="6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</row>
    <row collapsed="false" customFormat="true" customHeight="false" hidden="false" ht="14" outlineLevel="0" r="72" s="2">
      <c r="A72" s="2" t="n">
        <f aca="false">A71+1</f>
        <v>70</v>
      </c>
      <c r="B72" s="2" t="s">
        <v>292</v>
      </c>
      <c r="C72" s="2" t="s">
        <v>266</v>
      </c>
      <c r="D72" s="2" t="s">
        <v>159</v>
      </c>
      <c r="E72" s="4" t="n">
        <v>29222</v>
      </c>
      <c r="F72" s="2" t="s">
        <v>159</v>
      </c>
      <c r="G72" s="2" t="n">
        <v>11111111130</v>
      </c>
      <c r="H72" s="2" t="s">
        <v>160</v>
      </c>
      <c r="I72" s="5" t="b">
        <f aca="false">TRUE()</f>
        <v>1</v>
      </c>
      <c r="J72" s="2" t="n">
        <v>61</v>
      </c>
      <c r="K72" s="2" t="n">
        <v>75</v>
      </c>
      <c r="L72" s="5" t="b">
        <f aca="false">FALSE()</f>
        <v>0</v>
      </c>
      <c r="M72" s="5" t="b">
        <f aca="false">FALSE()</f>
        <v>0</v>
      </c>
      <c r="N72" s="2" t="s">
        <v>161</v>
      </c>
      <c r="O72" s="2" t="s">
        <v>162</v>
      </c>
      <c r="P72" s="2" t="s">
        <v>163</v>
      </c>
      <c r="Q72" s="2" t="n">
        <v>6051234567</v>
      </c>
      <c r="S72" s="2" t="n">
        <v>6051111234</v>
      </c>
      <c r="T72" s="2" t="s">
        <v>164</v>
      </c>
      <c r="U72" s="5" t="b">
        <f aca="false">TRUE()</f>
        <v>1</v>
      </c>
      <c r="V72" s="5" t="b">
        <f aca="false">TRUE()</f>
        <v>1</v>
      </c>
      <c r="W72" s="2" t="s">
        <v>165</v>
      </c>
      <c r="Y72" s="2" t="s">
        <v>166</v>
      </c>
      <c r="Z72" s="2" t="s">
        <v>167</v>
      </c>
      <c r="AA72" s="2" t="n">
        <v>57102</v>
      </c>
      <c r="AB72" s="2" t="n">
        <v>123456789</v>
      </c>
      <c r="AF72" s="2" t="n">
        <v>1500</v>
      </c>
      <c r="AG72" s="2" t="n">
        <f aca="false">AF72*2</f>
        <v>3000</v>
      </c>
      <c r="AI72" s="2" t="n">
        <v>1000</v>
      </c>
      <c r="AK72" s="2" t="s">
        <v>168</v>
      </c>
      <c r="AL72" s="2" t="s">
        <v>169</v>
      </c>
      <c r="AM72" s="2" t="n">
        <v>2.3</v>
      </c>
      <c r="AN72" s="2" t="n">
        <v>1</v>
      </c>
      <c r="AO72" s="5" t="b">
        <f aca="false">TRUE()</f>
        <v>1</v>
      </c>
      <c r="AP72" s="5" t="b">
        <f aca="false">TRUE()</f>
        <v>1</v>
      </c>
      <c r="AR72" s="2" t="s">
        <v>170</v>
      </c>
      <c r="AS72" s="2" t="s">
        <v>171</v>
      </c>
      <c r="AT72" s="5" t="b">
        <f aca="false">TRUE()</f>
        <v>1</v>
      </c>
      <c r="AU72" s="2" t="s">
        <v>172</v>
      </c>
      <c r="AV72" s="2" t="n">
        <v>61</v>
      </c>
      <c r="AW72" s="2" t="n">
        <v>75</v>
      </c>
      <c r="AX72" s="2" t="n">
        <v>61</v>
      </c>
      <c r="AY72" s="2" t="n">
        <v>75</v>
      </c>
      <c r="BF72" s="2" t="n">
        <v>750</v>
      </c>
      <c r="DT72" s="2" t="n">
        <v>1</v>
      </c>
      <c r="DU72" s="2" t="n">
        <v>1200</v>
      </c>
      <c r="DV72" s="4" t="inlineStr">
        <f aca="true">TODAY()</f>
        <is>
          <t/>
        </is>
      </c>
      <c r="DW72" s="4"/>
      <c r="DX72" s="2" t="str">
        <f aca="false">IF(DW72="","",DV72-DW72)</f>
        <v/>
      </c>
      <c r="ET72" s="2" t="s">
        <v>173</v>
      </c>
      <c r="EU72" s="6" t="n">
        <v>1</v>
      </c>
      <c r="EV72" s="6" t="n">
        <v>750</v>
      </c>
      <c r="EW72" s="6" t="n">
        <v>1</v>
      </c>
      <c r="EX72" s="6" t="n">
        <v>100</v>
      </c>
      <c r="EY72" s="6"/>
      <c r="EZ72" s="6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</row>
    <row collapsed="false" customFormat="true" customHeight="false" hidden="false" ht="14" outlineLevel="0" r="73" s="2">
      <c r="A73" s="2" t="n">
        <f aca="false">A72+1</f>
        <v>71</v>
      </c>
      <c r="B73" s="2" t="s">
        <v>293</v>
      </c>
      <c r="C73" s="2" t="s">
        <v>266</v>
      </c>
      <c r="D73" s="2" t="s">
        <v>159</v>
      </c>
      <c r="E73" s="4" t="n">
        <v>29222</v>
      </c>
      <c r="F73" s="2" t="s">
        <v>159</v>
      </c>
      <c r="G73" s="2" t="n">
        <v>11111111131</v>
      </c>
      <c r="H73" s="2" t="s">
        <v>160</v>
      </c>
      <c r="I73" s="5" t="b">
        <f aca="false">TRUE()</f>
        <v>1</v>
      </c>
      <c r="J73" s="2" t="n">
        <v>61</v>
      </c>
      <c r="K73" s="2" t="n">
        <v>75</v>
      </c>
      <c r="L73" s="5" t="b">
        <f aca="false">FALSE()</f>
        <v>0</v>
      </c>
      <c r="M73" s="5" t="b">
        <f aca="false">FALSE()</f>
        <v>0</v>
      </c>
      <c r="N73" s="2" t="s">
        <v>161</v>
      </c>
      <c r="O73" s="2" t="s">
        <v>162</v>
      </c>
      <c r="P73" s="2" t="s">
        <v>163</v>
      </c>
      <c r="Q73" s="2" t="n">
        <v>6051234567</v>
      </c>
      <c r="S73" s="2" t="n">
        <v>6051111234</v>
      </c>
      <c r="T73" s="2" t="s">
        <v>164</v>
      </c>
      <c r="U73" s="5" t="b">
        <f aca="false">TRUE()</f>
        <v>1</v>
      </c>
      <c r="V73" s="5" t="b">
        <f aca="false">TRUE()</f>
        <v>1</v>
      </c>
      <c r="W73" s="2" t="s">
        <v>165</v>
      </c>
      <c r="Y73" s="2" t="s">
        <v>166</v>
      </c>
      <c r="Z73" s="2" t="s">
        <v>167</v>
      </c>
      <c r="AA73" s="2" t="n">
        <v>57102</v>
      </c>
      <c r="AB73" s="2" t="n">
        <v>123456789</v>
      </c>
      <c r="AF73" s="2" t="n">
        <v>1500</v>
      </c>
      <c r="AG73" s="2" t="n">
        <f aca="false">AF73*2</f>
        <v>3000</v>
      </c>
      <c r="AI73" s="2" t="n">
        <v>1000</v>
      </c>
      <c r="AK73" s="2" t="s">
        <v>168</v>
      </c>
      <c r="AL73" s="2" t="s">
        <v>169</v>
      </c>
      <c r="AM73" s="2" t="n">
        <v>2.3</v>
      </c>
      <c r="AN73" s="2" t="n">
        <v>1</v>
      </c>
      <c r="AO73" s="5" t="b">
        <f aca="false">TRUE()</f>
        <v>1</v>
      </c>
      <c r="AP73" s="5" t="b">
        <f aca="false">TRUE()</f>
        <v>1</v>
      </c>
      <c r="AR73" s="2" t="s">
        <v>170</v>
      </c>
      <c r="AS73" s="2" t="s">
        <v>171</v>
      </c>
      <c r="AT73" s="5" t="b">
        <f aca="false">TRUE()</f>
        <v>1</v>
      </c>
      <c r="AU73" s="2" t="s">
        <v>172</v>
      </c>
      <c r="AV73" s="2" t="n">
        <v>61</v>
      </c>
      <c r="AW73" s="2" t="n">
        <v>75</v>
      </c>
      <c r="AX73" s="2" t="n">
        <v>61</v>
      </c>
      <c r="AY73" s="2" t="n">
        <v>75</v>
      </c>
      <c r="BF73" s="2" t="n">
        <v>1100</v>
      </c>
      <c r="DT73" s="2" t="n">
        <v>1</v>
      </c>
      <c r="DU73" s="2" t="n">
        <v>1200</v>
      </c>
      <c r="DV73" s="4" t="inlineStr">
        <f aca="true">TODAY()</f>
        <is>
          <t/>
        </is>
      </c>
      <c r="DW73" s="4"/>
      <c r="DX73" s="2" t="str">
        <f aca="false">IF(DW73="","",DV73-DW73)</f>
        <v/>
      </c>
      <c r="ET73" s="2" t="s">
        <v>173</v>
      </c>
      <c r="EU73" s="6" t="n">
        <v>1</v>
      </c>
      <c r="EV73" s="6" t="n">
        <v>1000</v>
      </c>
      <c r="EW73" s="6" t="n">
        <v>1</v>
      </c>
      <c r="EX73" s="6" t="n">
        <v>100</v>
      </c>
      <c r="EY73" s="6"/>
      <c r="EZ73" s="6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</row>
    <row collapsed="false" customFormat="true" customHeight="false" hidden="false" ht="14" outlineLevel="0" r="74" s="2">
      <c r="A74" s="2" t="n">
        <f aca="false">A73+1</f>
        <v>72</v>
      </c>
      <c r="B74" s="2" t="s">
        <v>294</v>
      </c>
      <c r="C74" s="2" t="s">
        <v>266</v>
      </c>
      <c r="D74" s="2" t="s">
        <v>159</v>
      </c>
      <c r="E74" s="4" t="n">
        <v>29222</v>
      </c>
      <c r="F74" s="2" t="s">
        <v>159</v>
      </c>
      <c r="G74" s="2" t="n">
        <v>11111111132</v>
      </c>
      <c r="H74" s="2" t="s">
        <v>160</v>
      </c>
      <c r="I74" s="5" t="b">
        <f aca="false">TRUE()</f>
        <v>1</v>
      </c>
      <c r="J74" s="2" t="n">
        <v>61</v>
      </c>
      <c r="K74" s="2" t="n">
        <v>75</v>
      </c>
      <c r="L74" s="5" t="b">
        <f aca="false">FALSE()</f>
        <v>0</v>
      </c>
      <c r="M74" s="5" t="b">
        <f aca="false">FALSE()</f>
        <v>0</v>
      </c>
      <c r="N74" s="2" t="s">
        <v>161</v>
      </c>
      <c r="O74" s="2" t="s">
        <v>162</v>
      </c>
      <c r="P74" s="2" t="s">
        <v>163</v>
      </c>
      <c r="Q74" s="2" t="n">
        <v>6051234567</v>
      </c>
      <c r="S74" s="2" t="n">
        <v>6051111234</v>
      </c>
      <c r="T74" s="2" t="s">
        <v>164</v>
      </c>
      <c r="U74" s="5" t="b">
        <f aca="false">TRUE()</f>
        <v>1</v>
      </c>
      <c r="V74" s="5" t="b">
        <f aca="false">TRUE()</f>
        <v>1</v>
      </c>
      <c r="W74" s="2" t="s">
        <v>165</v>
      </c>
      <c r="Y74" s="2" t="s">
        <v>166</v>
      </c>
      <c r="Z74" s="2" t="s">
        <v>167</v>
      </c>
      <c r="AA74" s="2" t="n">
        <v>57102</v>
      </c>
      <c r="AB74" s="2" t="n">
        <v>123456789</v>
      </c>
      <c r="AF74" s="2" t="n">
        <v>1500</v>
      </c>
      <c r="AG74" s="2" t="n">
        <f aca="false">AF74*2</f>
        <v>3000</v>
      </c>
      <c r="AI74" s="2" t="n">
        <v>1000</v>
      </c>
      <c r="AK74" s="2" t="s">
        <v>168</v>
      </c>
      <c r="AL74" s="2" t="s">
        <v>169</v>
      </c>
      <c r="AM74" s="2" t="n">
        <v>2.3</v>
      </c>
      <c r="AN74" s="2" t="n">
        <v>1</v>
      </c>
      <c r="AO74" s="5" t="b">
        <f aca="false">TRUE()</f>
        <v>1</v>
      </c>
      <c r="AP74" s="5" t="b">
        <f aca="false">TRUE()</f>
        <v>1</v>
      </c>
      <c r="AR74" s="2" t="s">
        <v>170</v>
      </c>
      <c r="AS74" s="2" t="s">
        <v>171</v>
      </c>
      <c r="AT74" s="5" t="b">
        <f aca="false">TRUE()</f>
        <v>1</v>
      </c>
      <c r="AU74" s="2" t="s">
        <v>172</v>
      </c>
      <c r="AV74" s="2" t="n">
        <v>61</v>
      </c>
      <c r="AW74" s="2" t="n">
        <v>75</v>
      </c>
      <c r="AX74" s="2" t="n">
        <v>61</v>
      </c>
      <c r="AY74" s="2" t="n">
        <v>75</v>
      </c>
      <c r="BF74" s="2" t="n">
        <v>1250</v>
      </c>
      <c r="DT74" s="2" t="n">
        <v>1</v>
      </c>
      <c r="DU74" s="2" t="n">
        <v>1200</v>
      </c>
      <c r="DV74" s="4" t="inlineStr">
        <f aca="true">TODAY()</f>
        <is>
          <t/>
        </is>
      </c>
      <c r="DW74" s="4"/>
      <c r="DX74" s="2" t="str">
        <f aca="false">IF(DW74="","",DV74-DW74)</f>
        <v/>
      </c>
      <c r="ET74" s="2" t="s">
        <v>173</v>
      </c>
      <c r="EU74" s="6" t="n">
        <v>1</v>
      </c>
      <c r="EV74" s="6" t="n">
        <v>1250</v>
      </c>
      <c r="EW74" s="6" t="n">
        <v>1</v>
      </c>
      <c r="EX74" s="6" t="n">
        <v>100</v>
      </c>
      <c r="EY74" s="6"/>
      <c r="EZ74" s="6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</row>
    <row collapsed="false" customFormat="true" customHeight="false" hidden="false" ht="14" outlineLevel="0" r="75" s="2">
      <c r="A75" s="2" t="n">
        <f aca="false">A74+1</f>
        <v>73</v>
      </c>
      <c r="B75" s="2" t="s">
        <v>295</v>
      </c>
      <c r="C75" s="2" t="s">
        <v>266</v>
      </c>
      <c r="D75" s="2" t="s">
        <v>198</v>
      </c>
      <c r="E75" s="4" t="n">
        <v>30780</v>
      </c>
      <c r="F75" s="2" t="s">
        <v>198</v>
      </c>
      <c r="G75" s="2" t="n">
        <v>11111111160</v>
      </c>
      <c r="H75" s="2" t="s">
        <v>160</v>
      </c>
      <c r="I75" s="5" t="b">
        <f aca="false">TRUE()</f>
        <v>1</v>
      </c>
      <c r="J75" s="2" t="n">
        <v>61</v>
      </c>
      <c r="K75" s="2" t="n">
        <v>75</v>
      </c>
      <c r="L75" s="5" t="b">
        <f aca="false">FALSE()</f>
        <v>0</v>
      </c>
      <c r="M75" s="5" t="b">
        <f aca="false">FALSE()</f>
        <v>0</v>
      </c>
      <c r="N75" s="2" t="s">
        <v>199</v>
      </c>
      <c r="O75" s="2" t="s">
        <v>162</v>
      </c>
      <c r="P75" s="2" t="s">
        <v>200</v>
      </c>
      <c r="Q75" s="2" t="n">
        <v>6050000000</v>
      </c>
      <c r="S75" s="2" t="n">
        <v>6050000001</v>
      </c>
      <c r="T75" s="2" t="str">
        <f aca="false">N75&amp;+P75&amp;+"@sio.midco.net"</f>
        <v>FailedMiserably@sio.midco.net</v>
      </c>
      <c r="U75" s="5" t="b">
        <f aca="false">TRUE()</f>
        <v>1</v>
      </c>
      <c r="V75" s="5" t="b">
        <f aca="false">TRUE()</f>
        <v>1</v>
      </c>
      <c r="W75" s="2" t="s">
        <v>201</v>
      </c>
      <c r="Y75" s="2" t="s">
        <v>166</v>
      </c>
      <c r="Z75" s="2" t="s">
        <v>167</v>
      </c>
      <c r="AA75" s="2" t="n">
        <v>57102</v>
      </c>
      <c r="AB75" s="2" t="n">
        <v>623456789</v>
      </c>
      <c r="AF75" s="2" t="n">
        <v>1750</v>
      </c>
      <c r="AG75" s="2" t="n">
        <f aca="false">AF75*2</f>
        <v>3500</v>
      </c>
      <c r="AI75" s="2" t="n">
        <v>250</v>
      </c>
      <c r="AK75" s="2" t="s">
        <v>168</v>
      </c>
      <c r="AL75" s="2" t="s">
        <v>169</v>
      </c>
      <c r="AM75" s="2" t="n">
        <v>2.3</v>
      </c>
      <c r="AN75" s="2" t="n">
        <v>6</v>
      </c>
      <c r="AO75" s="5" t="b">
        <f aca="false">TRUE()</f>
        <v>1</v>
      </c>
      <c r="AP75" s="5" t="b">
        <f aca="false">TRUE()</f>
        <v>1</v>
      </c>
      <c r="AR75" s="2" t="s">
        <v>170</v>
      </c>
      <c r="AS75" s="2" t="s">
        <v>171</v>
      </c>
      <c r="AT75" s="5" t="b">
        <f aca="false">TRUE()</f>
        <v>1</v>
      </c>
      <c r="AU75" s="2" t="s">
        <v>172</v>
      </c>
      <c r="AV75" s="2" t="n">
        <v>61</v>
      </c>
      <c r="AW75" s="2" t="n">
        <v>75</v>
      </c>
      <c r="AX75" s="2" t="n">
        <v>61</v>
      </c>
      <c r="AY75" s="2" t="n">
        <v>75</v>
      </c>
      <c r="BF75" s="2" t="n">
        <v>200</v>
      </c>
      <c r="DT75" s="2" t="n">
        <v>1</v>
      </c>
      <c r="DU75" s="2" t="n">
        <v>105</v>
      </c>
      <c r="DV75" s="4" t="inlineStr">
        <f aca="true">TODAY()</f>
        <is>
          <t/>
        </is>
      </c>
      <c r="DW75" s="4"/>
      <c r="DX75" s="2" t="str">
        <f aca="false">IF(DW75="","",DV75-DW75)</f>
        <v/>
      </c>
      <c r="ET75" s="2" t="s">
        <v>268</v>
      </c>
      <c r="EU75" s="6"/>
      <c r="EV75" s="6"/>
      <c r="EW75" s="6"/>
      <c r="EX75" s="6"/>
      <c r="EY75" s="6"/>
      <c r="EZ75" s="6"/>
      <c r="FH75" s="2" t="n">
        <f aca="false">DT75</f>
        <v>1</v>
      </c>
      <c r="FI75" s="2" t="n">
        <f aca="false">BF75</f>
        <v>200</v>
      </c>
      <c r="FJ75" s="2" t="n">
        <f aca="false">DU75</f>
        <v>105</v>
      </c>
      <c r="FK75" s="4" t="inlineStr">
        <f aca="false">E75</f>
        <is>
          <t/>
        </is>
      </c>
      <c r="FL75" s="2" t="str">
        <f aca="false">H75</f>
        <v>Active</v>
      </c>
      <c r="FM75" s="2" t="b">
        <f aca="false">L75</f>
        <v>0</v>
      </c>
      <c r="FN75" s="2" t="b">
        <f aca="false">M75</f>
        <v>0</v>
      </c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</row>
    <row collapsed="false" customFormat="true" customHeight="false" hidden="false" ht="14" outlineLevel="0" r="76" s="2">
      <c r="A76" s="2" t="n">
        <f aca="false">A75+1</f>
        <v>74</v>
      </c>
      <c r="B76" s="2" t="s">
        <v>296</v>
      </c>
      <c r="C76" s="2" t="s">
        <v>266</v>
      </c>
      <c r="D76" s="2" t="s">
        <v>217</v>
      </c>
      <c r="E76" s="4" t="n">
        <v>32937</v>
      </c>
      <c r="F76" s="2" t="str">
        <f aca="false">D76</f>
        <v>1034567812345678</v>
      </c>
      <c r="G76" s="2" t="n">
        <v>11111111121</v>
      </c>
      <c r="H76" s="2" t="s">
        <v>160</v>
      </c>
      <c r="I76" s="5" t="b">
        <f aca="false">TRUE()</f>
        <v>1</v>
      </c>
      <c r="J76" s="2" t="n">
        <v>61</v>
      </c>
      <c r="K76" s="2" t="n">
        <v>75</v>
      </c>
      <c r="L76" s="5" t="b">
        <f aca="false">FALSE()</f>
        <v>0</v>
      </c>
      <c r="M76" s="5" t="b">
        <f aca="false">FALSE()</f>
        <v>0</v>
      </c>
      <c r="N76" s="2" t="s">
        <v>189</v>
      </c>
      <c r="O76" s="2" t="s">
        <v>162</v>
      </c>
      <c r="P76" s="2" t="s">
        <v>190</v>
      </c>
      <c r="Q76" s="2" t="n">
        <v>6054222220</v>
      </c>
      <c r="S76" s="2" t="n">
        <v>6053111230</v>
      </c>
      <c r="T76" s="2" t="str">
        <f aca="false">N76&amp;+P76&amp;+"@sio.midco.net"</f>
        <v>BrainDead@sio.midco.net</v>
      </c>
      <c r="U76" s="5" t="b">
        <f aca="false">TRUE()</f>
        <v>1</v>
      </c>
      <c r="V76" s="5" t="b">
        <f aca="false">TRUE()</f>
        <v>1</v>
      </c>
      <c r="W76" s="2" t="s">
        <v>191</v>
      </c>
      <c r="Y76" s="2" t="s">
        <v>166</v>
      </c>
      <c r="Z76" s="2" t="s">
        <v>167</v>
      </c>
      <c r="AA76" s="2" t="n">
        <v>57102</v>
      </c>
      <c r="AB76" s="2" t="n">
        <v>423456789</v>
      </c>
      <c r="AF76" s="2" t="n">
        <v>600</v>
      </c>
      <c r="AG76" s="2" t="n">
        <f aca="false">AF76*2</f>
        <v>1200</v>
      </c>
      <c r="AI76" s="2" t="n">
        <v>600</v>
      </c>
      <c r="AK76" s="2" t="s">
        <v>168</v>
      </c>
      <c r="AL76" s="2" t="s">
        <v>169</v>
      </c>
      <c r="AM76" s="2" t="n">
        <v>2.3</v>
      </c>
      <c r="AN76" s="2" t="n">
        <v>4</v>
      </c>
      <c r="AO76" s="5" t="b">
        <f aca="false">TRUE()</f>
        <v>1</v>
      </c>
      <c r="AP76" s="5" t="b">
        <f aca="false">TRUE()</f>
        <v>1</v>
      </c>
      <c r="AR76" s="2" t="s">
        <v>170</v>
      </c>
      <c r="AS76" s="2" t="s">
        <v>171</v>
      </c>
      <c r="AT76" s="5" t="b">
        <f aca="false">TRUE()</f>
        <v>1</v>
      </c>
      <c r="AU76" s="2" t="s">
        <v>172</v>
      </c>
      <c r="AV76" s="2" t="n">
        <v>61</v>
      </c>
      <c r="AW76" s="2" t="n">
        <v>75</v>
      </c>
      <c r="AX76" s="2" t="n">
        <v>61</v>
      </c>
      <c r="AY76" s="2" t="n">
        <v>75</v>
      </c>
      <c r="BF76" s="2" t="n">
        <v>250</v>
      </c>
      <c r="DT76" s="2" t="n">
        <v>29</v>
      </c>
      <c r="DU76" s="2" t="n">
        <v>260</v>
      </c>
      <c r="DV76" s="4" t="inlineStr">
        <f aca="true">TODAY()</f>
        <is>
          <t/>
        </is>
      </c>
      <c r="DW76" s="4"/>
      <c r="DX76" s="2" t="str">
        <f aca="false">IF(DW76="","",DV76-DW76)</f>
        <v/>
      </c>
      <c r="EC76" s="2" t="n">
        <v>4</v>
      </c>
      <c r="ED76" s="2" t="n">
        <v>250</v>
      </c>
      <c r="EE76" s="2" t="n">
        <v>250</v>
      </c>
      <c r="EF76" s="2" t="n">
        <v>3</v>
      </c>
      <c r="EG76" s="2" t="s">
        <v>271</v>
      </c>
      <c r="EH76" s="6"/>
      <c r="ET76" s="2" t="s">
        <v>282</v>
      </c>
      <c r="EU76" s="6" t="n">
        <v>4</v>
      </c>
      <c r="EV76" s="6" t="n">
        <v>250</v>
      </c>
      <c r="EW76" s="6" t="n">
        <v>3</v>
      </c>
      <c r="EX76" s="6" t="n">
        <v>250</v>
      </c>
      <c r="EY76" s="6"/>
      <c r="EZ76" s="6"/>
      <c r="FK76" s="4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</row>
    <row collapsed="false" customFormat="true" customHeight="false" hidden="false" ht="14" outlineLevel="0" r="77" s="2">
      <c r="A77" s="2" t="n">
        <f aca="false">A76+1</f>
        <v>75</v>
      </c>
      <c r="B77" s="2" t="s">
        <v>297</v>
      </c>
      <c r="C77" s="2" t="s">
        <v>266</v>
      </c>
      <c r="D77" s="2" t="s">
        <v>217</v>
      </c>
      <c r="E77" s="4" t="n">
        <v>32937</v>
      </c>
      <c r="F77" s="2" t="str">
        <f aca="false">D77</f>
        <v>1034567812345678</v>
      </c>
      <c r="G77" s="2" t="n">
        <v>11111111121</v>
      </c>
      <c r="H77" s="2" t="s">
        <v>160</v>
      </c>
      <c r="I77" s="5" t="b">
        <f aca="false">TRUE()</f>
        <v>1</v>
      </c>
      <c r="J77" s="2" t="n">
        <v>61</v>
      </c>
      <c r="K77" s="2" t="n">
        <v>75</v>
      </c>
      <c r="L77" s="5" t="b">
        <f aca="false">FALSE()</f>
        <v>0</v>
      </c>
      <c r="M77" s="5" t="b">
        <f aca="false">FALSE()</f>
        <v>0</v>
      </c>
      <c r="N77" s="2" t="s">
        <v>189</v>
      </c>
      <c r="O77" s="2" t="s">
        <v>162</v>
      </c>
      <c r="P77" s="2" t="s">
        <v>190</v>
      </c>
      <c r="Q77" s="2" t="n">
        <v>6054222220</v>
      </c>
      <c r="S77" s="2" t="n">
        <v>6053111230</v>
      </c>
      <c r="T77" s="2" t="str">
        <f aca="false">N77&amp;+P77&amp;+"@sio.midco.net"</f>
        <v>BrainDead@sio.midco.net</v>
      </c>
      <c r="U77" s="5" t="b">
        <f aca="false">TRUE()</f>
        <v>1</v>
      </c>
      <c r="V77" s="5" t="b">
        <f aca="false">TRUE()</f>
        <v>1</v>
      </c>
      <c r="W77" s="2" t="s">
        <v>191</v>
      </c>
      <c r="Y77" s="2" t="s">
        <v>166</v>
      </c>
      <c r="Z77" s="2" t="s">
        <v>167</v>
      </c>
      <c r="AA77" s="2" t="n">
        <v>57102</v>
      </c>
      <c r="AB77" s="2" t="n">
        <v>423456789</v>
      </c>
      <c r="AF77" s="2" t="n">
        <v>600</v>
      </c>
      <c r="AG77" s="2" t="n">
        <f aca="false">AF77*2</f>
        <v>1200</v>
      </c>
      <c r="AI77" s="2" t="n">
        <v>600</v>
      </c>
      <c r="AK77" s="2" t="s">
        <v>168</v>
      </c>
      <c r="AL77" s="2" t="s">
        <v>169</v>
      </c>
      <c r="AM77" s="2" t="n">
        <v>2.3</v>
      </c>
      <c r="AN77" s="2" t="n">
        <v>4</v>
      </c>
      <c r="AO77" s="5" t="b">
        <f aca="false">TRUE()</f>
        <v>1</v>
      </c>
      <c r="AP77" s="5" t="b">
        <f aca="false">TRUE()</f>
        <v>1</v>
      </c>
      <c r="AR77" s="2" t="s">
        <v>170</v>
      </c>
      <c r="AS77" s="2" t="s">
        <v>171</v>
      </c>
      <c r="AT77" s="5" t="b">
        <f aca="false">TRUE()</f>
        <v>1</v>
      </c>
      <c r="AU77" s="2" t="s">
        <v>172</v>
      </c>
      <c r="AV77" s="2" t="n">
        <v>61</v>
      </c>
      <c r="AW77" s="2" t="n">
        <v>75</v>
      </c>
      <c r="AX77" s="2" t="n">
        <v>61</v>
      </c>
      <c r="AY77" s="2" t="n">
        <v>75</v>
      </c>
      <c r="BF77" s="2" t="n">
        <v>250</v>
      </c>
      <c r="DT77" s="2" t="n">
        <v>7</v>
      </c>
      <c r="DU77" s="2" t="n">
        <v>1200</v>
      </c>
      <c r="DV77" s="4" t="inlineStr">
        <f aca="true">TODAY()</f>
        <is>
          <t/>
        </is>
      </c>
      <c r="DW77" s="4"/>
      <c r="DX77" s="2" t="str">
        <f aca="false">IF(DW77="","",DV77-DW77)</f>
        <v/>
      </c>
      <c r="EC77" s="2" t="n">
        <v>2</v>
      </c>
      <c r="ED77" s="2" t="n">
        <v>100</v>
      </c>
      <c r="EE77" s="2" t="n">
        <v>250</v>
      </c>
      <c r="EF77" s="2" t="n">
        <v>1</v>
      </c>
      <c r="EH77" s="6" t="s">
        <v>162</v>
      </c>
      <c r="ET77" s="2" t="s">
        <v>274</v>
      </c>
      <c r="EU77" s="6" t="n">
        <v>3</v>
      </c>
      <c r="EV77" s="6" t="n">
        <v>250</v>
      </c>
      <c r="EW77" s="6" t="n">
        <v>2</v>
      </c>
      <c r="EX77" s="6" t="n">
        <v>150</v>
      </c>
      <c r="EY77" s="6"/>
      <c r="EZ77" s="6" t="s">
        <v>162</v>
      </c>
      <c r="FK77" s="4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</row>
    <row collapsed="false" customFormat="true" customHeight="false" hidden="false" ht="14" outlineLevel="0" r="78" s="2">
      <c r="A78" s="2" t="n">
        <f aca="false">A77+1</f>
        <v>76</v>
      </c>
      <c r="B78" s="2" t="s">
        <v>298</v>
      </c>
      <c r="C78" s="2" t="s">
        <v>266</v>
      </c>
      <c r="D78" s="2" t="s">
        <v>217</v>
      </c>
      <c r="E78" s="4" t="n">
        <v>32937</v>
      </c>
      <c r="F78" s="2" t="str">
        <f aca="false">D78</f>
        <v>1034567812345678</v>
      </c>
      <c r="G78" s="2" t="n">
        <v>11111111121</v>
      </c>
      <c r="H78" s="2" t="s">
        <v>160</v>
      </c>
      <c r="I78" s="5" t="b">
        <f aca="false">TRUE()</f>
        <v>1</v>
      </c>
      <c r="J78" s="2" t="n">
        <v>61</v>
      </c>
      <c r="K78" s="2" t="n">
        <v>75</v>
      </c>
      <c r="L78" s="5" t="b">
        <f aca="false">FALSE()</f>
        <v>0</v>
      </c>
      <c r="M78" s="5" t="b">
        <f aca="false">FALSE()</f>
        <v>0</v>
      </c>
      <c r="N78" s="2" t="s">
        <v>189</v>
      </c>
      <c r="O78" s="2" t="s">
        <v>162</v>
      </c>
      <c r="P78" s="2" t="s">
        <v>190</v>
      </c>
      <c r="Q78" s="2" t="n">
        <v>6054222220</v>
      </c>
      <c r="S78" s="2" t="n">
        <v>6053111230</v>
      </c>
      <c r="T78" s="2" t="str">
        <f aca="false">N78&amp;+P78&amp;+"@sio.midco.net"</f>
        <v>BrainDead@sio.midco.net</v>
      </c>
      <c r="U78" s="5" t="b">
        <f aca="false">TRUE()</f>
        <v>1</v>
      </c>
      <c r="V78" s="5" t="b">
        <f aca="false">TRUE()</f>
        <v>1</v>
      </c>
      <c r="W78" s="2" t="s">
        <v>191</v>
      </c>
      <c r="Y78" s="2" t="s">
        <v>166</v>
      </c>
      <c r="Z78" s="2" t="s">
        <v>167</v>
      </c>
      <c r="AA78" s="2" t="n">
        <v>57102</v>
      </c>
      <c r="AB78" s="2" t="n">
        <v>423456789</v>
      </c>
      <c r="AF78" s="2" t="n">
        <v>600</v>
      </c>
      <c r="AG78" s="2" t="n">
        <f aca="false">AF78*2</f>
        <v>1200</v>
      </c>
      <c r="AI78" s="2" t="n">
        <v>600</v>
      </c>
      <c r="AK78" s="2" t="s">
        <v>168</v>
      </c>
      <c r="AL78" s="2" t="s">
        <v>169</v>
      </c>
      <c r="AM78" s="2" t="n">
        <v>2.3</v>
      </c>
      <c r="AN78" s="2" t="n">
        <v>4</v>
      </c>
      <c r="AO78" s="5" t="b">
        <f aca="false">TRUE()</f>
        <v>1</v>
      </c>
      <c r="AP78" s="5" t="b">
        <f aca="false">TRUE()</f>
        <v>1</v>
      </c>
      <c r="AR78" s="2" t="s">
        <v>170</v>
      </c>
      <c r="AS78" s="2" t="s">
        <v>171</v>
      </c>
      <c r="AT78" s="5" t="b">
        <f aca="false">TRUE()</f>
        <v>1</v>
      </c>
      <c r="AU78" s="2" t="s">
        <v>172</v>
      </c>
      <c r="AV78" s="2" t="n">
        <v>61</v>
      </c>
      <c r="AW78" s="2" t="n">
        <v>75</v>
      </c>
      <c r="AX78" s="2" t="n">
        <v>61</v>
      </c>
      <c r="AY78" s="2" t="n">
        <v>75</v>
      </c>
      <c r="BF78" s="2" t="n">
        <v>500</v>
      </c>
      <c r="DT78" s="2" t="n">
        <v>0</v>
      </c>
      <c r="DU78" s="2" t="n">
        <v>500</v>
      </c>
      <c r="DV78" s="4" t="inlineStr">
        <f aca="true">TODAY()</f>
        <is>
          <t/>
        </is>
      </c>
      <c r="DW78" s="4"/>
      <c r="DX78" s="2" t="str">
        <f aca="false">IF(DW78="","",DV78-DW78)</f>
        <v/>
      </c>
      <c r="EC78" s="2" t="n">
        <v>4</v>
      </c>
      <c r="ED78" s="2" t="n">
        <v>250</v>
      </c>
      <c r="EE78" s="2" t="n">
        <v>250</v>
      </c>
      <c r="EF78" s="2" t="n">
        <v>3</v>
      </c>
      <c r="EG78" s="2" t="s">
        <v>271</v>
      </c>
      <c r="EH78" s="6"/>
      <c r="ET78" s="2" t="s">
        <v>268</v>
      </c>
      <c r="EU78" s="6" t="n">
        <v>3</v>
      </c>
      <c r="EV78" s="6" t="n">
        <v>250</v>
      </c>
      <c r="EW78" s="6" t="n">
        <v>2</v>
      </c>
      <c r="EX78" s="6" t="n">
        <v>250</v>
      </c>
      <c r="EY78" s="6" t="s">
        <v>271</v>
      </c>
      <c r="EZ78" s="6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</row>
    <row collapsed="false" customFormat="true" customHeight="false" hidden="false" ht="14" outlineLevel="0" r="79" s="2">
      <c r="A79" s="2" t="n">
        <f aca="false">A78+1</f>
        <v>77</v>
      </c>
      <c r="B79" s="2" t="s">
        <v>299</v>
      </c>
      <c r="C79" s="2" t="s">
        <v>266</v>
      </c>
      <c r="D79" s="2" t="s">
        <v>217</v>
      </c>
      <c r="E79" s="4" t="n">
        <v>32937</v>
      </c>
      <c r="F79" s="2" t="str">
        <f aca="false">D79</f>
        <v>1034567812345678</v>
      </c>
      <c r="G79" s="2" t="n">
        <v>11111111121</v>
      </c>
      <c r="H79" s="2" t="s">
        <v>160</v>
      </c>
      <c r="I79" s="5" t="b">
        <f aca="false">TRUE()</f>
        <v>1</v>
      </c>
      <c r="J79" s="2" t="n">
        <v>61</v>
      </c>
      <c r="K79" s="2" t="n">
        <v>75</v>
      </c>
      <c r="L79" s="5" t="b">
        <f aca="false">FALSE()</f>
        <v>0</v>
      </c>
      <c r="M79" s="5" t="b">
        <f aca="false">FALSE()</f>
        <v>0</v>
      </c>
      <c r="N79" s="2" t="s">
        <v>189</v>
      </c>
      <c r="O79" s="2" t="s">
        <v>162</v>
      </c>
      <c r="P79" s="2" t="s">
        <v>190</v>
      </c>
      <c r="Q79" s="2" t="n">
        <v>6054222220</v>
      </c>
      <c r="S79" s="2" t="n">
        <v>6053111230</v>
      </c>
      <c r="T79" s="2" t="str">
        <f aca="false">N79&amp;+P79&amp;+"@sio.midco.net"</f>
        <v>BrainDead@sio.midco.net</v>
      </c>
      <c r="U79" s="5" t="b">
        <f aca="false">TRUE()</f>
        <v>1</v>
      </c>
      <c r="V79" s="5" t="b">
        <f aca="false">TRUE()</f>
        <v>1</v>
      </c>
      <c r="W79" s="2" t="s">
        <v>191</v>
      </c>
      <c r="Y79" s="2" t="s">
        <v>166</v>
      </c>
      <c r="Z79" s="2" t="s">
        <v>167</v>
      </c>
      <c r="AA79" s="2" t="n">
        <v>57102</v>
      </c>
      <c r="AB79" s="2" t="n">
        <v>423456789</v>
      </c>
      <c r="AF79" s="2" t="n">
        <v>600</v>
      </c>
      <c r="AG79" s="2" t="n">
        <f aca="false">AF79*2</f>
        <v>1200</v>
      </c>
      <c r="AI79" s="2" t="n">
        <v>600</v>
      </c>
      <c r="AK79" s="2" t="s">
        <v>168</v>
      </c>
      <c r="AL79" s="2" t="s">
        <v>169</v>
      </c>
      <c r="AM79" s="2" t="n">
        <v>2.3</v>
      </c>
      <c r="AN79" s="2" t="n">
        <v>4</v>
      </c>
      <c r="AO79" s="5" t="b">
        <f aca="false">TRUE()</f>
        <v>1</v>
      </c>
      <c r="AP79" s="5" t="b">
        <f aca="false">TRUE()</f>
        <v>1</v>
      </c>
      <c r="AR79" s="2" t="s">
        <v>170</v>
      </c>
      <c r="AS79" s="2" t="s">
        <v>171</v>
      </c>
      <c r="AT79" s="5" t="b">
        <f aca="false">TRUE()</f>
        <v>1</v>
      </c>
      <c r="AU79" s="2" t="s">
        <v>172</v>
      </c>
      <c r="AV79" s="2" t="n">
        <v>61</v>
      </c>
      <c r="AW79" s="2" t="n">
        <v>75</v>
      </c>
      <c r="AX79" s="2" t="n">
        <v>61</v>
      </c>
      <c r="AY79" s="2" t="n">
        <v>75</v>
      </c>
      <c r="BF79" s="2" t="n">
        <v>250</v>
      </c>
      <c r="DT79" s="2" t="n">
        <v>7</v>
      </c>
      <c r="DU79" s="2" t="n">
        <v>1200</v>
      </c>
      <c r="DV79" s="4" t="inlineStr">
        <f aca="true">TODAY()</f>
        <is>
          <t/>
        </is>
      </c>
      <c r="DW79" s="4"/>
      <c r="DX79" s="2" t="str">
        <f aca="false">IF(DW79="","",DV79-DW79)</f>
        <v/>
      </c>
      <c r="EC79" s="2" t="n">
        <v>2</v>
      </c>
      <c r="ED79" s="2" t="n">
        <v>100</v>
      </c>
      <c r="EE79" s="2" t="n">
        <v>250</v>
      </c>
      <c r="EF79" s="2" t="n">
        <v>1</v>
      </c>
      <c r="EG79" s="2" t="s">
        <v>300</v>
      </c>
      <c r="EH79" s="6"/>
      <c r="ET79" s="2" t="s">
        <v>274</v>
      </c>
      <c r="EU79" s="6" t="n">
        <v>3</v>
      </c>
      <c r="EV79" s="6" t="n">
        <v>250</v>
      </c>
      <c r="EW79" s="6" t="n">
        <v>2</v>
      </c>
      <c r="EX79" s="6" t="n">
        <v>150</v>
      </c>
      <c r="EY79" s="6" t="s">
        <v>300</v>
      </c>
      <c r="EZ79" s="6"/>
      <c r="FK79" s="4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</row>
    <row collapsed="false" customFormat="true" customHeight="false" hidden="false" ht="14" outlineLevel="0" r="80" s="2">
      <c r="A80" s="2" t="n">
        <f aca="false">A79+1</f>
        <v>78</v>
      </c>
      <c r="B80" s="2" t="s">
        <v>301</v>
      </c>
      <c r="C80" s="2" t="s">
        <v>266</v>
      </c>
      <c r="D80" s="2" t="s">
        <v>217</v>
      </c>
      <c r="E80" s="4" t="n">
        <v>32937</v>
      </c>
      <c r="F80" s="2" t="str">
        <f aca="false">D80</f>
        <v>1034567812345678</v>
      </c>
      <c r="G80" s="2" t="n">
        <v>11111111121</v>
      </c>
      <c r="H80" s="2" t="s">
        <v>160</v>
      </c>
      <c r="I80" s="5" t="b">
        <f aca="false">TRUE()</f>
        <v>1</v>
      </c>
      <c r="J80" s="2" t="n">
        <v>61</v>
      </c>
      <c r="K80" s="2" t="n">
        <v>75</v>
      </c>
      <c r="L80" s="5" t="b">
        <f aca="false">FALSE()</f>
        <v>0</v>
      </c>
      <c r="M80" s="5" t="b">
        <f aca="false">FALSE()</f>
        <v>0</v>
      </c>
      <c r="N80" s="2" t="s">
        <v>189</v>
      </c>
      <c r="O80" s="2" t="s">
        <v>162</v>
      </c>
      <c r="P80" s="2" t="s">
        <v>190</v>
      </c>
      <c r="Q80" s="2" t="n">
        <v>6054222220</v>
      </c>
      <c r="S80" s="2" t="n">
        <v>6053111230</v>
      </c>
      <c r="T80" s="2" t="str">
        <f aca="false">N80&amp;+P80&amp;+"@sio.midco.net"</f>
        <v>BrainDead@sio.midco.net</v>
      </c>
      <c r="U80" s="5" t="b">
        <f aca="false">TRUE()</f>
        <v>1</v>
      </c>
      <c r="V80" s="5" t="b">
        <f aca="false">TRUE()</f>
        <v>1</v>
      </c>
      <c r="W80" s="2" t="s">
        <v>191</v>
      </c>
      <c r="Y80" s="2" t="s">
        <v>166</v>
      </c>
      <c r="Z80" s="2" t="s">
        <v>167</v>
      </c>
      <c r="AA80" s="2" t="n">
        <v>57102</v>
      </c>
      <c r="AB80" s="2" t="n">
        <v>423456789</v>
      </c>
      <c r="AF80" s="2" t="n">
        <v>600</v>
      </c>
      <c r="AG80" s="2" t="n">
        <f aca="false">AF80*2</f>
        <v>1200</v>
      </c>
      <c r="AI80" s="2" t="n">
        <v>600</v>
      </c>
      <c r="AK80" s="2" t="s">
        <v>168</v>
      </c>
      <c r="AL80" s="2" t="s">
        <v>169</v>
      </c>
      <c r="AM80" s="2" t="n">
        <v>2.3</v>
      </c>
      <c r="AN80" s="2" t="n">
        <v>4</v>
      </c>
      <c r="AO80" s="5" t="b">
        <f aca="false">TRUE()</f>
        <v>1</v>
      </c>
      <c r="AP80" s="5" t="b">
        <f aca="false">TRUE()</f>
        <v>1</v>
      </c>
      <c r="AR80" s="2" t="s">
        <v>170</v>
      </c>
      <c r="AS80" s="2" t="s">
        <v>171</v>
      </c>
      <c r="AT80" s="5" t="b">
        <f aca="false">TRUE()</f>
        <v>1</v>
      </c>
      <c r="AU80" s="2" t="s">
        <v>172</v>
      </c>
      <c r="AV80" s="2" t="n">
        <v>61</v>
      </c>
      <c r="AW80" s="2" t="n">
        <v>75</v>
      </c>
      <c r="AX80" s="2" t="n">
        <v>61</v>
      </c>
      <c r="AY80" s="2" t="n">
        <v>75</v>
      </c>
      <c r="BF80" s="2" t="n">
        <v>250</v>
      </c>
      <c r="DT80" s="2" t="n">
        <v>7</v>
      </c>
      <c r="DU80" s="2" t="n">
        <v>1200</v>
      </c>
      <c r="DV80" s="4" t="inlineStr">
        <f aca="true">TODAY()</f>
        <is>
          <t/>
        </is>
      </c>
      <c r="DW80" s="4"/>
      <c r="DX80" s="2" t="str">
        <f aca="false">IF(DW80="","",DV80-DW80)</f>
        <v/>
      </c>
      <c r="EC80" s="2" t="n">
        <v>2</v>
      </c>
      <c r="ED80" s="2" t="n">
        <v>100</v>
      </c>
      <c r="EE80" s="2" t="n">
        <v>250</v>
      </c>
      <c r="EF80" s="2" t="n">
        <v>1</v>
      </c>
      <c r="EG80" s="2" t="s">
        <v>302</v>
      </c>
      <c r="EH80" s="6"/>
      <c r="ET80" s="2" t="s">
        <v>274</v>
      </c>
      <c r="EU80" s="6" t="n">
        <v>3</v>
      </c>
      <c r="EV80" s="6" t="n">
        <v>250</v>
      </c>
      <c r="EW80" s="6" t="n">
        <v>2</v>
      </c>
      <c r="EX80" s="6" t="n">
        <v>150</v>
      </c>
      <c r="EY80" s="6" t="s">
        <v>302</v>
      </c>
      <c r="EZ80" s="6"/>
      <c r="FK80" s="4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</row>
    <row collapsed="false" customFormat="true" customHeight="false" hidden="false" ht="14" outlineLevel="0" r="81" s="2">
      <c r="A81" s="2" t="n">
        <f aca="false">A80+1</f>
        <v>79</v>
      </c>
      <c r="B81" s="2" t="s">
        <v>303</v>
      </c>
      <c r="C81" s="2" t="s">
        <v>266</v>
      </c>
      <c r="D81" s="2" t="s">
        <v>217</v>
      </c>
      <c r="E81" s="4" t="n">
        <v>32937</v>
      </c>
      <c r="F81" s="2" t="str">
        <f aca="false">D81</f>
        <v>1034567812345678</v>
      </c>
      <c r="G81" s="2" t="n">
        <v>11111111121</v>
      </c>
      <c r="H81" s="2" t="s">
        <v>160</v>
      </c>
      <c r="I81" s="5" t="b">
        <f aca="false">TRUE()</f>
        <v>1</v>
      </c>
      <c r="J81" s="2" t="n">
        <v>61</v>
      </c>
      <c r="K81" s="2" t="n">
        <v>75</v>
      </c>
      <c r="L81" s="5" t="b">
        <f aca="false">FALSE()</f>
        <v>0</v>
      </c>
      <c r="M81" s="5" t="b">
        <f aca="false">FALSE()</f>
        <v>0</v>
      </c>
      <c r="N81" s="2" t="s">
        <v>189</v>
      </c>
      <c r="O81" s="2" t="s">
        <v>162</v>
      </c>
      <c r="P81" s="2" t="s">
        <v>190</v>
      </c>
      <c r="Q81" s="2" t="n">
        <v>6054222220</v>
      </c>
      <c r="S81" s="2" t="n">
        <v>6053111230</v>
      </c>
      <c r="T81" s="2" t="str">
        <f aca="false">N81&amp;+P81&amp;+"@sio.midco.net"</f>
        <v>BrainDead@sio.midco.net</v>
      </c>
      <c r="U81" s="5" t="b">
        <f aca="false">TRUE()</f>
        <v>1</v>
      </c>
      <c r="V81" s="5" t="b">
        <f aca="false">TRUE()</f>
        <v>1</v>
      </c>
      <c r="W81" s="2" t="s">
        <v>191</v>
      </c>
      <c r="Y81" s="2" t="s">
        <v>166</v>
      </c>
      <c r="Z81" s="2" t="s">
        <v>167</v>
      </c>
      <c r="AA81" s="2" t="n">
        <v>57102</v>
      </c>
      <c r="AB81" s="2" t="n">
        <v>423456789</v>
      </c>
      <c r="AF81" s="2" t="n">
        <v>600</v>
      </c>
      <c r="AG81" s="2" t="n">
        <f aca="false">AF81*2</f>
        <v>1200</v>
      </c>
      <c r="AI81" s="2" t="n">
        <v>600</v>
      </c>
      <c r="AK81" s="2" t="s">
        <v>168</v>
      </c>
      <c r="AL81" s="2" t="s">
        <v>169</v>
      </c>
      <c r="AM81" s="2" t="n">
        <v>2.3</v>
      </c>
      <c r="AN81" s="2" t="n">
        <v>4</v>
      </c>
      <c r="AO81" s="5" t="b">
        <f aca="false">TRUE()</f>
        <v>1</v>
      </c>
      <c r="AP81" s="5" t="b">
        <f aca="false">TRUE()</f>
        <v>1</v>
      </c>
      <c r="AR81" s="2" t="s">
        <v>170</v>
      </c>
      <c r="AS81" s="2" t="s">
        <v>171</v>
      </c>
      <c r="AT81" s="5" t="b">
        <f aca="false">TRUE()</f>
        <v>1</v>
      </c>
      <c r="AU81" s="2" t="s">
        <v>172</v>
      </c>
      <c r="AV81" s="2" t="n">
        <v>61</v>
      </c>
      <c r="AW81" s="2" t="n">
        <v>75</v>
      </c>
      <c r="AX81" s="2" t="n">
        <v>61</v>
      </c>
      <c r="AY81" s="2" t="n">
        <v>75</v>
      </c>
      <c r="BF81" s="2" t="n">
        <v>250</v>
      </c>
      <c r="DT81" s="2" t="n">
        <v>7</v>
      </c>
      <c r="DU81" s="2" t="n">
        <v>1200</v>
      </c>
      <c r="DV81" s="4" t="inlineStr">
        <f aca="true">TODAY()</f>
        <is>
          <t/>
        </is>
      </c>
      <c r="DW81" s="4"/>
      <c r="DX81" s="2" t="str">
        <f aca="false">IF(DW81="","",DV81-DW81)</f>
        <v/>
      </c>
      <c r="EC81" s="2" t="n">
        <v>2</v>
      </c>
      <c r="ED81" s="2" t="n">
        <v>100</v>
      </c>
      <c r="EE81" s="2" t="n">
        <v>250</v>
      </c>
      <c r="EF81" s="2" t="n">
        <v>1</v>
      </c>
      <c r="EG81" s="2" t="s">
        <v>304</v>
      </c>
      <c r="EH81" s="6"/>
      <c r="ET81" s="2" t="s">
        <v>274</v>
      </c>
      <c r="EU81" s="6" t="n">
        <v>3</v>
      </c>
      <c r="EV81" s="6" t="n">
        <v>250</v>
      </c>
      <c r="EW81" s="6" t="n">
        <v>2</v>
      </c>
      <c r="EX81" s="6" t="n">
        <v>150</v>
      </c>
      <c r="EY81" s="6"/>
      <c r="EZ81" s="6" t="s">
        <v>304</v>
      </c>
      <c r="FK81" s="4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</row>
    <row collapsed="false" customFormat="true" customHeight="false" hidden="false" ht="14" outlineLevel="0" r="82" s="2">
      <c r="A82" s="2" t="n">
        <f aca="false">A81+1</f>
        <v>80</v>
      </c>
      <c r="B82" s="2" t="s">
        <v>305</v>
      </c>
      <c r="C82" s="2" t="s">
        <v>266</v>
      </c>
      <c r="D82" s="2" t="s">
        <v>217</v>
      </c>
      <c r="E82" s="4" t="n">
        <v>32937</v>
      </c>
      <c r="F82" s="2" t="str">
        <f aca="false">D82</f>
        <v>1034567812345678</v>
      </c>
      <c r="G82" s="2" t="n">
        <v>11111111121</v>
      </c>
      <c r="H82" s="2" t="s">
        <v>160</v>
      </c>
      <c r="I82" s="5" t="b">
        <f aca="false">TRUE()</f>
        <v>1</v>
      </c>
      <c r="J82" s="2" t="n">
        <v>61</v>
      </c>
      <c r="K82" s="2" t="n">
        <v>75</v>
      </c>
      <c r="L82" s="5" t="b">
        <f aca="false">FALSE()</f>
        <v>0</v>
      </c>
      <c r="M82" s="5" t="b">
        <f aca="false">FALSE()</f>
        <v>0</v>
      </c>
      <c r="N82" s="2" t="s">
        <v>189</v>
      </c>
      <c r="O82" s="2" t="s">
        <v>162</v>
      </c>
      <c r="P82" s="2" t="s">
        <v>190</v>
      </c>
      <c r="Q82" s="2" t="n">
        <v>6054222220</v>
      </c>
      <c r="S82" s="2" t="n">
        <v>6053111230</v>
      </c>
      <c r="T82" s="2" t="str">
        <f aca="false">N82&amp;+P82&amp;+"@sio.midco.net"</f>
        <v>BrainDead@sio.midco.net</v>
      </c>
      <c r="U82" s="5" t="b">
        <f aca="false">TRUE()</f>
        <v>1</v>
      </c>
      <c r="V82" s="5" t="b">
        <f aca="false">TRUE()</f>
        <v>1</v>
      </c>
      <c r="W82" s="2" t="s">
        <v>191</v>
      </c>
      <c r="Y82" s="2" t="s">
        <v>166</v>
      </c>
      <c r="Z82" s="2" t="s">
        <v>167</v>
      </c>
      <c r="AA82" s="2" t="n">
        <v>57102</v>
      </c>
      <c r="AB82" s="2" t="n">
        <v>423456789</v>
      </c>
      <c r="AF82" s="2" t="n">
        <v>600</v>
      </c>
      <c r="AG82" s="2" t="n">
        <f aca="false">AF82*2</f>
        <v>1200</v>
      </c>
      <c r="AI82" s="2" t="n">
        <v>600</v>
      </c>
      <c r="AK82" s="2" t="s">
        <v>168</v>
      </c>
      <c r="AL82" s="2" t="s">
        <v>169</v>
      </c>
      <c r="AM82" s="2" t="n">
        <v>2.3</v>
      </c>
      <c r="AN82" s="2" t="n">
        <v>4</v>
      </c>
      <c r="AO82" s="5" t="b">
        <f aca="false">TRUE()</f>
        <v>1</v>
      </c>
      <c r="AP82" s="5" t="b">
        <f aca="false">TRUE()</f>
        <v>1</v>
      </c>
      <c r="AR82" s="2" t="s">
        <v>170</v>
      </c>
      <c r="AS82" s="2" t="s">
        <v>171</v>
      </c>
      <c r="AT82" s="5" t="b">
        <f aca="false">TRUE()</f>
        <v>1</v>
      </c>
      <c r="AU82" s="2" t="s">
        <v>172</v>
      </c>
      <c r="AV82" s="2" t="n">
        <v>61</v>
      </c>
      <c r="AW82" s="2" t="n">
        <v>75</v>
      </c>
      <c r="AX82" s="2" t="n">
        <v>61</v>
      </c>
      <c r="AY82" s="2" t="n">
        <v>75</v>
      </c>
      <c r="BF82" s="2" t="n">
        <v>250</v>
      </c>
      <c r="DT82" s="2" t="n">
        <v>7</v>
      </c>
      <c r="DU82" s="2" t="n">
        <v>1200</v>
      </c>
      <c r="DV82" s="4" t="inlineStr">
        <f aca="true">TODAY()</f>
        <is>
          <t/>
        </is>
      </c>
      <c r="DW82" s="4"/>
      <c r="DX82" s="2" t="str">
        <f aca="false">IF(DW82="","",DV82-DW82)</f>
        <v/>
      </c>
      <c r="EC82" s="2" t="n">
        <v>2</v>
      </c>
      <c r="ED82" s="2" t="n">
        <v>100</v>
      </c>
      <c r="EE82" s="2" t="n">
        <v>250</v>
      </c>
      <c r="EF82" s="2" t="n">
        <v>1</v>
      </c>
      <c r="EH82" s="6" t="s">
        <v>158</v>
      </c>
      <c r="ET82" s="2" t="s">
        <v>274</v>
      </c>
      <c r="EU82" s="6" t="n">
        <v>3</v>
      </c>
      <c r="EV82" s="6" t="n">
        <v>250</v>
      </c>
      <c r="EW82" s="6" t="n">
        <v>2</v>
      </c>
      <c r="EX82" s="6" t="n">
        <v>150</v>
      </c>
      <c r="EY82" s="6"/>
      <c r="EZ82" s="6" t="s">
        <v>158</v>
      </c>
      <c r="FK82" s="4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</row>
    <row collapsed="false" customFormat="true" customHeight="false" hidden="false" ht="14" outlineLevel="0" r="83" s="2">
      <c r="A83" s="2" t="n">
        <f aca="false">A82+1</f>
        <v>81</v>
      </c>
      <c r="B83" s="2" t="s">
        <v>306</v>
      </c>
      <c r="C83" s="2" t="s">
        <v>266</v>
      </c>
      <c r="D83" s="2" t="s">
        <v>159</v>
      </c>
      <c r="E83" s="4" t="n">
        <v>29222</v>
      </c>
      <c r="F83" s="2" t="s">
        <v>159</v>
      </c>
      <c r="G83" s="2" t="n">
        <v>11111111126</v>
      </c>
      <c r="H83" s="2" t="s">
        <v>160</v>
      </c>
      <c r="I83" s="5" t="b">
        <f aca="false">TRUE()</f>
        <v>1</v>
      </c>
      <c r="J83" s="2" t="n">
        <v>61</v>
      </c>
      <c r="K83" s="2" t="n">
        <v>75</v>
      </c>
      <c r="L83" s="5" t="b">
        <f aca="false">FALSE()</f>
        <v>0</v>
      </c>
      <c r="M83" s="5" t="b">
        <f aca="false">FALSE()</f>
        <v>0</v>
      </c>
      <c r="N83" s="2" t="s">
        <v>161</v>
      </c>
      <c r="O83" s="2" t="s">
        <v>162</v>
      </c>
      <c r="P83" s="2" t="s">
        <v>163</v>
      </c>
      <c r="Q83" s="2" t="n">
        <v>6051234567</v>
      </c>
      <c r="S83" s="2" t="n">
        <v>6051111234</v>
      </c>
      <c r="T83" s="2" t="s">
        <v>164</v>
      </c>
      <c r="U83" s="5" t="b">
        <f aca="false">TRUE()</f>
        <v>1</v>
      </c>
      <c r="V83" s="5" t="b">
        <f aca="false">TRUE()</f>
        <v>1</v>
      </c>
      <c r="W83" s="2" t="s">
        <v>165</v>
      </c>
      <c r="Y83" s="2" t="s">
        <v>166</v>
      </c>
      <c r="Z83" s="2" t="s">
        <v>167</v>
      </c>
      <c r="AA83" s="2" t="n">
        <v>57102</v>
      </c>
      <c r="AB83" s="2" t="n">
        <v>123456789</v>
      </c>
      <c r="AF83" s="2" t="n">
        <v>1500</v>
      </c>
      <c r="AG83" s="2" t="n">
        <f aca="false">AF83*2</f>
        <v>3000</v>
      </c>
      <c r="AI83" s="2" t="n">
        <v>1000</v>
      </c>
      <c r="AK83" s="2" t="s">
        <v>168</v>
      </c>
      <c r="AL83" s="2" t="s">
        <v>169</v>
      </c>
      <c r="AM83" s="2" t="n">
        <v>2.3</v>
      </c>
      <c r="AN83" s="2" t="n">
        <v>1</v>
      </c>
      <c r="AO83" s="5" t="b">
        <f aca="false">TRUE()</f>
        <v>1</v>
      </c>
      <c r="AP83" s="5" t="b">
        <f aca="false">TRUE()</f>
        <v>1</v>
      </c>
      <c r="AR83" s="2" t="s">
        <v>170</v>
      </c>
      <c r="AS83" s="2" t="s">
        <v>171</v>
      </c>
      <c r="AT83" s="5" t="b">
        <f aca="false">TRUE()</f>
        <v>1</v>
      </c>
      <c r="AU83" s="2" t="s">
        <v>172</v>
      </c>
      <c r="AV83" s="2" t="n">
        <v>61</v>
      </c>
      <c r="AW83" s="2" t="n">
        <v>75</v>
      </c>
      <c r="AX83" s="2" t="n">
        <v>61</v>
      </c>
      <c r="AY83" s="2" t="n">
        <v>75</v>
      </c>
      <c r="BF83" s="2" t="n">
        <v>250</v>
      </c>
      <c r="DT83" s="2" t="n">
        <v>2</v>
      </c>
      <c r="DU83" s="2" t="n">
        <v>1200</v>
      </c>
      <c r="DV83" s="4" t="inlineStr">
        <f aca="true">TODAY()</f>
        <is>
          <t/>
        </is>
      </c>
      <c r="DW83" s="4"/>
      <c r="DX83" s="2" t="str">
        <f aca="false">IF(DW83="","",DV83-DW83)</f>
        <v/>
      </c>
      <c r="EC83" s="2" t="n">
        <v>1</v>
      </c>
      <c r="ED83" s="2" t="n">
        <v>100</v>
      </c>
      <c r="EE83" s="2" t="n">
        <v>250</v>
      </c>
      <c r="EF83" s="2" t="n">
        <v>1</v>
      </c>
      <c r="ET83" s="2" t="s">
        <v>274</v>
      </c>
      <c r="EU83" s="6" t="n">
        <v>2</v>
      </c>
      <c r="EV83" s="6" t="n">
        <v>250</v>
      </c>
      <c r="EW83" s="6" t="n">
        <v>1</v>
      </c>
      <c r="EX83" s="6" t="n">
        <v>100</v>
      </c>
      <c r="EY83" s="6"/>
      <c r="EZ83" s="6"/>
      <c r="FH83" s="2" t="n">
        <f aca="false">DT83</f>
        <v>2</v>
      </c>
      <c r="FI83" s="2" t="n">
        <f aca="false">BF83</f>
        <v>250</v>
      </c>
      <c r="FJ83" s="2" t="n">
        <f aca="false">DU83</f>
        <v>1200</v>
      </c>
      <c r="FK83" s="4" t="inlineStr">
        <f aca="false">E83</f>
        <is>
          <t/>
        </is>
      </c>
      <c r="FL83" s="2" t="str">
        <f aca="false">H83</f>
        <v>Active</v>
      </c>
      <c r="FM83" s="2" t="b">
        <f aca="false">L83</f>
        <v>0</v>
      </c>
      <c r="FN83" s="2" t="b">
        <f aca="false">M83</f>
        <v>0</v>
      </c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</row>
    <row collapsed="false" customFormat="true" customHeight="false" hidden="false" ht="14" outlineLevel="0" r="84" s="2">
      <c r="A84" s="2" t="n">
        <f aca="false">A83+1</f>
        <v>82</v>
      </c>
      <c r="B84" s="2" t="s">
        <v>307</v>
      </c>
      <c r="C84" s="2" t="s">
        <v>266</v>
      </c>
      <c r="D84" s="2" t="s">
        <v>159</v>
      </c>
      <c r="E84" s="4" t="n">
        <v>29222</v>
      </c>
      <c r="F84" s="2" t="s">
        <v>159</v>
      </c>
      <c r="G84" s="2" t="n">
        <v>11111111126</v>
      </c>
      <c r="H84" s="2" t="s">
        <v>160</v>
      </c>
      <c r="I84" s="5" t="b">
        <f aca="false">TRUE()</f>
        <v>1</v>
      </c>
      <c r="J84" s="2" t="n">
        <v>61</v>
      </c>
      <c r="K84" s="2" t="n">
        <v>75</v>
      </c>
      <c r="L84" s="5" t="b">
        <f aca="false">FALSE()</f>
        <v>0</v>
      </c>
      <c r="M84" s="5" t="b">
        <f aca="false">FALSE()</f>
        <v>0</v>
      </c>
      <c r="N84" s="2" t="s">
        <v>161</v>
      </c>
      <c r="O84" s="2" t="s">
        <v>162</v>
      </c>
      <c r="P84" s="2" t="s">
        <v>163</v>
      </c>
      <c r="Q84" s="2" t="n">
        <v>6051234567</v>
      </c>
      <c r="S84" s="2" t="n">
        <v>6051111234</v>
      </c>
      <c r="T84" s="2" t="s">
        <v>164</v>
      </c>
      <c r="U84" s="5" t="b">
        <f aca="false">TRUE()</f>
        <v>1</v>
      </c>
      <c r="V84" s="5" t="b">
        <f aca="false">TRUE()</f>
        <v>1</v>
      </c>
      <c r="W84" s="2" t="s">
        <v>165</v>
      </c>
      <c r="Y84" s="2" t="s">
        <v>166</v>
      </c>
      <c r="Z84" s="2" t="s">
        <v>167</v>
      </c>
      <c r="AA84" s="2" t="n">
        <v>57102</v>
      </c>
      <c r="AB84" s="2" t="n">
        <v>123456789</v>
      </c>
      <c r="AF84" s="2" t="n">
        <v>1500</v>
      </c>
      <c r="AG84" s="2" t="n">
        <f aca="false">AF84*2</f>
        <v>3000</v>
      </c>
      <c r="AI84" s="2" t="n">
        <v>1000</v>
      </c>
      <c r="AK84" s="2" t="s">
        <v>168</v>
      </c>
      <c r="AL84" s="2" t="s">
        <v>169</v>
      </c>
      <c r="AM84" s="2" t="n">
        <v>2.3</v>
      </c>
      <c r="AN84" s="2" t="n">
        <v>1</v>
      </c>
      <c r="AO84" s="5" t="b">
        <f aca="false">TRUE()</f>
        <v>1</v>
      </c>
      <c r="AP84" s="5" t="b">
        <f aca="false">TRUE()</f>
        <v>1</v>
      </c>
      <c r="AR84" s="2" t="s">
        <v>170</v>
      </c>
      <c r="AS84" s="2" t="s">
        <v>171</v>
      </c>
      <c r="AT84" s="5" t="b">
        <f aca="false">TRUE()</f>
        <v>1</v>
      </c>
      <c r="AU84" s="2" t="s">
        <v>172</v>
      </c>
      <c r="AV84" s="2" t="n">
        <v>61</v>
      </c>
      <c r="AW84" s="2" t="n">
        <v>75</v>
      </c>
      <c r="AX84" s="2" t="n">
        <v>61</v>
      </c>
      <c r="AY84" s="2" t="n">
        <v>75</v>
      </c>
      <c r="BF84" s="2" t="n">
        <v>250</v>
      </c>
      <c r="DT84" s="2" t="n">
        <v>7</v>
      </c>
      <c r="DU84" s="2" t="n">
        <v>1200</v>
      </c>
      <c r="DV84" s="4" t="inlineStr">
        <f aca="true">TODAY()</f>
        <is>
          <t/>
        </is>
      </c>
      <c r="DW84" s="4"/>
      <c r="DX84" s="2" t="str">
        <f aca="false">IF(DW84="","",DV84-DW84)</f>
        <v/>
      </c>
      <c r="EC84" s="2" t="n">
        <v>2</v>
      </c>
      <c r="ED84" s="2" t="n">
        <v>100</v>
      </c>
      <c r="EE84" s="2" t="n">
        <v>250</v>
      </c>
      <c r="EF84" s="2" t="n">
        <v>1</v>
      </c>
      <c r="ET84" s="2" t="s">
        <v>274</v>
      </c>
      <c r="EU84" s="6" t="n">
        <v>3</v>
      </c>
      <c r="EV84" s="6" t="n">
        <v>250</v>
      </c>
      <c r="EW84" s="6" t="n">
        <v>2</v>
      </c>
      <c r="EX84" s="6" t="n">
        <v>150</v>
      </c>
      <c r="EY84" s="6"/>
      <c r="EZ84" s="6"/>
      <c r="FH84" s="2" t="n">
        <f aca="false">DT84</f>
        <v>7</v>
      </c>
      <c r="FI84" s="2" t="n">
        <f aca="false">BF84</f>
        <v>250</v>
      </c>
      <c r="FJ84" s="2" t="n">
        <f aca="false">DU84</f>
        <v>1200</v>
      </c>
      <c r="FK84" s="4" t="inlineStr">
        <f aca="false">E84</f>
        <is>
          <t/>
        </is>
      </c>
      <c r="FL84" s="2" t="str">
        <f aca="false">H84</f>
        <v>Active</v>
      </c>
      <c r="FM84" s="2" t="b">
        <f aca="false">L84</f>
        <v>0</v>
      </c>
      <c r="FN84" s="2" t="b">
        <f aca="false">M84</f>
        <v>0</v>
      </c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</row>
    <row collapsed="false" customFormat="true" customHeight="false" hidden="false" ht="14" outlineLevel="0" r="85" s="2">
      <c r="A85" s="2" t="n">
        <f aca="false">A84+1</f>
        <v>83</v>
      </c>
      <c r="B85" s="2" t="s">
        <v>308</v>
      </c>
      <c r="C85" s="2" t="s">
        <v>266</v>
      </c>
      <c r="D85" s="2" t="s">
        <v>159</v>
      </c>
      <c r="E85" s="4" t="n">
        <v>29222</v>
      </c>
      <c r="F85" s="2" t="s">
        <v>159</v>
      </c>
      <c r="G85" s="2" t="n">
        <v>11111111126</v>
      </c>
      <c r="H85" s="2" t="s">
        <v>160</v>
      </c>
      <c r="I85" s="5" t="b">
        <f aca="false">TRUE()</f>
        <v>1</v>
      </c>
      <c r="J85" s="2" t="n">
        <v>61</v>
      </c>
      <c r="K85" s="2" t="n">
        <v>75</v>
      </c>
      <c r="L85" s="5" t="b">
        <f aca="false">FALSE()</f>
        <v>0</v>
      </c>
      <c r="M85" s="5" t="b">
        <f aca="false">FALSE()</f>
        <v>0</v>
      </c>
      <c r="N85" s="2" t="s">
        <v>161</v>
      </c>
      <c r="O85" s="2" t="s">
        <v>162</v>
      </c>
      <c r="P85" s="2" t="s">
        <v>163</v>
      </c>
      <c r="Q85" s="2" t="n">
        <v>6051234567</v>
      </c>
      <c r="S85" s="2" t="n">
        <v>6051111234</v>
      </c>
      <c r="T85" s="2" t="s">
        <v>164</v>
      </c>
      <c r="U85" s="5" t="b">
        <f aca="false">TRUE()</f>
        <v>1</v>
      </c>
      <c r="V85" s="5" t="b">
        <f aca="false">TRUE()</f>
        <v>1</v>
      </c>
      <c r="W85" s="2" t="s">
        <v>165</v>
      </c>
      <c r="Y85" s="2" t="s">
        <v>166</v>
      </c>
      <c r="Z85" s="2" t="s">
        <v>167</v>
      </c>
      <c r="AA85" s="2" t="n">
        <v>57102</v>
      </c>
      <c r="AB85" s="2" t="n">
        <v>123456789</v>
      </c>
      <c r="AF85" s="2" t="n">
        <v>1500</v>
      </c>
      <c r="AG85" s="2" t="n">
        <f aca="false">AF85*2</f>
        <v>3000</v>
      </c>
      <c r="AI85" s="2" t="n">
        <v>1000</v>
      </c>
      <c r="AK85" s="2" t="s">
        <v>168</v>
      </c>
      <c r="AL85" s="2" t="s">
        <v>169</v>
      </c>
      <c r="AM85" s="2" t="n">
        <v>2.3</v>
      </c>
      <c r="AN85" s="2" t="n">
        <v>1</v>
      </c>
      <c r="AO85" s="5" t="b">
        <f aca="false">TRUE()</f>
        <v>1</v>
      </c>
      <c r="AP85" s="5" t="b">
        <f aca="false">TRUE()</f>
        <v>1</v>
      </c>
      <c r="AR85" s="2" t="s">
        <v>170</v>
      </c>
      <c r="AS85" s="2" t="s">
        <v>171</v>
      </c>
      <c r="AT85" s="5" t="b">
        <f aca="false">TRUE()</f>
        <v>1</v>
      </c>
      <c r="AU85" s="2" t="s">
        <v>172</v>
      </c>
      <c r="AV85" s="2" t="n">
        <v>61</v>
      </c>
      <c r="AW85" s="2" t="n">
        <v>75</v>
      </c>
      <c r="AX85" s="2" t="n">
        <v>61</v>
      </c>
      <c r="AY85" s="2" t="n">
        <v>75</v>
      </c>
      <c r="BF85" s="2" t="n">
        <v>250</v>
      </c>
      <c r="DT85" s="2" t="n">
        <v>13</v>
      </c>
      <c r="DU85" s="2" t="n">
        <v>1200</v>
      </c>
      <c r="DV85" s="4" t="inlineStr">
        <f aca="true">TODAY()</f>
        <is>
          <t/>
        </is>
      </c>
      <c r="DW85" s="4"/>
      <c r="DX85" s="2" t="str">
        <f aca="false">IF(DW85="","",DV85-DW85)</f>
        <v/>
      </c>
      <c r="EC85" s="2" t="n">
        <v>3</v>
      </c>
      <c r="ED85" s="2" t="n">
        <v>150</v>
      </c>
      <c r="EE85" s="2" t="n">
        <v>250</v>
      </c>
      <c r="EF85" s="2" t="n">
        <v>2</v>
      </c>
      <c r="ET85" s="2" t="s">
        <v>274</v>
      </c>
      <c r="EU85" s="6" t="n">
        <v>4</v>
      </c>
      <c r="EV85" s="6" t="n">
        <v>250</v>
      </c>
      <c r="EW85" s="6" t="n">
        <v>3</v>
      </c>
      <c r="EX85" s="6" t="n">
        <v>250</v>
      </c>
      <c r="EY85" s="6"/>
      <c r="EZ85" s="6"/>
      <c r="FH85" s="2" t="n">
        <f aca="false">DT85</f>
        <v>13</v>
      </c>
      <c r="FI85" s="2" t="n">
        <f aca="false">BF85</f>
        <v>250</v>
      </c>
      <c r="FJ85" s="2" t="n">
        <f aca="false">DU85</f>
        <v>1200</v>
      </c>
      <c r="FK85" s="4" t="inlineStr">
        <f aca="false">E85</f>
        <is>
          <t/>
        </is>
      </c>
      <c r="FL85" s="2" t="str">
        <f aca="false">H85</f>
        <v>Active</v>
      </c>
      <c r="FM85" s="2" t="b">
        <f aca="false">L85</f>
        <v>0</v>
      </c>
      <c r="FN85" s="2" t="b">
        <f aca="false">M85</f>
        <v>0</v>
      </c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</row>
    <row collapsed="false" customFormat="true" customHeight="false" hidden="false" ht="14" outlineLevel="0" r="86" s="2">
      <c r="A86" s="2" t="n">
        <f aca="false">A85+1</f>
        <v>84</v>
      </c>
      <c r="B86" s="2" t="s">
        <v>309</v>
      </c>
      <c r="C86" s="2" t="s">
        <v>266</v>
      </c>
      <c r="D86" s="2" t="s">
        <v>159</v>
      </c>
      <c r="E86" s="4" t="n">
        <v>29222</v>
      </c>
      <c r="F86" s="2" t="s">
        <v>159</v>
      </c>
      <c r="G86" s="2" t="n">
        <v>11111111126</v>
      </c>
      <c r="H86" s="2" t="s">
        <v>160</v>
      </c>
      <c r="I86" s="5" t="b">
        <f aca="false">TRUE()</f>
        <v>1</v>
      </c>
      <c r="J86" s="2" t="n">
        <v>61</v>
      </c>
      <c r="K86" s="2" t="n">
        <v>75</v>
      </c>
      <c r="L86" s="5" t="b">
        <f aca="false">FALSE()</f>
        <v>0</v>
      </c>
      <c r="M86" s="5" t="b">
        <f aca="false">FALSE()</f>
        <v>0</v>
      </c>
      <c r="N86" s="2" t="s">
        <v>161</v>
      </c>
      <c r="O86" s="2" t="s">
        <v>162</v>
      </c>
      <c r="P86" s="2" t="s">
        <v>163</v>
      </c>
      <c r="Q86" s="2" t="n">
        <v>6051234567</v>
      </c>
      <c r="S86" s="2" t="n">
        <v>6051111234</v>
      </c>
      <c r="T86" s="2" t="s">
        <v>164</v>
      </c>
      <c r="U86" s="5" t="b">
        <f aca="false">TRUE()</f>
        <v>1</v>
      </c>
      <c r="V86" s="5" t="b">
        <f aca="false">TRUE()</f>
        <v>1</v>
      </c>
      <c r="W86" s="2" t="s">
        <v>165</v>
      </c>
      <c r="Y86" s="2" t="s">
        <v>166</v>
      </c>
      <c r="Z86" s="2" t="s">
        <v>167</v>
      </c>
      <c r="AA86" s="2" t="n">
        <v>57102</v>
      </c>
      <c r="AB86" s="2" t="n">
        <v>123456789</v>
      </c>
      <c r="AF86" s="2" t="n">
        <v>1500</v>
      </c>
      <c r="AG86" s="2" t="n">
        <f aca="false">AF86*2</f>
        <v>3000</v>
      </c>
      <c r="AI86" s="2" t="n">
        <v>1000</v>
      </c>
      <c r="AK86" s="2" t="s">
        <v>168</v>
      </c>
      <c r="AL86" s="2" t="s">
        <v>169</v>
      </c>
      <c r="AM86" s="2" t="n">
        <v>2.3</v>
      </c>
      <c r="AN86" s="2" t="n">
        <v>1</v>
      </c>
      <c r="AO86" s="5" t="b">
        <f aca="false">TRUE()</f>
        <v>1</v>
      </c>
      <c r="AP86" s="5" t="b">
        <f aca="false">TRUE()</f>
        <v>1</v>
      </c>
      <c r="AR86" s="2" t="s">
        <v>170</v>
      </c>
      <c r="AS86" s="2" t="s">
        <v>171</v>
      </c>
      <c r="AT86" s="5" t="b">
        <f aca="false">TRUE()</f>
        <v>1</v>
      </c>
      <c r="AU86" s="2" t="s">
        <v>172</v>
      </c>
      <c r="AV86" s="2" t="n">
        <v>61</v>
      </c>
      <c r="AW86" s="2" t="n">
        <v>75</v>
      </c>
      <c r="AX86" s="2" t="n">
        <v>61</v>
      </c>
      <c r="AY86" s="2" t="n">
        <v>75</v>
      </c>
      <c r="BF86" s="2" t="n">
        <v>250</v>
      </c>
      <c r="DT86" s="2" t="n">
        <v>25</v>
      </c>
      <c r="DU86" s="2" t="n">
        <v>1200</v>
      </c>
      <c r="DV86" s="4" t="inlineStr">
        <f aca="true">TODAY()</f>
        <is>
          <t/>
        </is>
      </c>
      <c r="DW86" s="4"/>
      <c r="DX86" s="2" t="str">
        <f aca="false">IF(DW86="","",DV86-DW86)</f>
        <v/>
      </c>
      <c r="EC86" s="2" t="n">
        <v>4</v>
      </c>
      <c r="ED86" s="2" t="n">
        <v>250</v>
      </c>
      <c r="EE86" s="2" t="n">
        <v>250</v>
      </c>
      <c r="EF86" s="2" t="n">
        <v>3</v>
      </c>
      <c r="ET86" s="2" t="s">
        <v>274</v>
      </c>
      <c r="EU86" s="6" t="n">
        <v>5</v>
      </c>
      <c r="EV86" s="6" t="n">
        <v>250</v>
      </c>
      <c r="EW86" s="6" t="n">
        <v>4</v>
      </c>
      <c r="EX86" s="6" t="n">
        <v>350</v>
      </c>
      <c r="EY86" s="6"/>
      <c r="EZ86" s="6"/>
      <c r="FH86" s="2" t="n">
        <f aca="false">DT86</f>
        <v>25</v>
      </c>
      <c r="FI86" s="2" t="n">
        <f aca="false">BF86</f>
        <v>250</v>
      </c>
      <c r="FJ86" s="2" t="n">
        <f aca="false">DU86</f>
        <v>1200</v>
      </c>
      <c r="FK86" s="4" t="inlineStr">
        <f aca="false">E86</f>
        <is>
          <t/>
        </is>
      </c>
      <c r="FL86" s="2" t="str">
        <f aca="false">H86</f>
        <v>Active</v>
      </c>
      <c r="FM86" s="2" t="b">
        <f aca="false">L86</f>
        <v>0</v>
      </c>
      <c r="FN86" s="2" t="b">
        <f aca="false">M86</f>
        <v>0</v>
      </c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</row>
    <row collapsed="false" customFormat="true" customHeight="false" hidden="false" ht="14" outlineLevel="0" r="87" s="2">
      <c r="A87" s="2" t="n">
        <f aca="false">A86+1</f>
        <v>85</v>
      </c>
      <c r="B87" s="2" t="s">
        <v>310</v>
      </c>
      <c r="C87" s="2" t="s">
        <v>266</v>
      </c>
      <c r="D87" s="2" t="s">
        <v>159</v>
      </c>
      <c r="E87" s="4" t="n">
        <v>29222</v>
      </c>
      <c r="F87" s="2" t="s">
        <v>159</v>
      </c>
      <c r="G87" s="2" t="n">
        <v>11111111126</v>
      </c>
      <c r="H87" s="2" t="s">
        <v>160</v>
      </c>
      <c r="I87" s="5" t="b">
        <f aca="false">TRUE()</f>
        <v>1</v>
      </c>
      <c r="J87" s="2" t="n">
        <v>61</v>
      </c>
      <c r="K87" s="2" t="n">
        <v>75</v>
      </c>
      <c r="L87" s="5" t="b">
        <f aca="false">FALSE()</f>
        <v>0</v>
      </c>
      <c r="M87" s="5" t="b">
        <f aca="false">FALSE()</f>
        <v>0</v>
      </c>
      <c r="N87" s="2" t="s">
        <v>161</v>
      </c>
      <c r="O87" s="2" t="s">
        <v>162</v>
      </c>
      <c r="P87" s="2" t="s">
        <v>163</v>
      </c>
      <c r="Q87" s="2" t="n">
        <v>6051234567</v>
      </c>
      <c r="S87" s="2" t="n">
        <v>6051111234</v>
      </c>
      <c r="T87" s="2" t="s">
        <v>164</v>
      </c>
      <c r="U87" s="5" t="b">
        <f aca="false">TRUE()</f>
        <v>1</v>
      </c>
      <c r="V87" s="5" t="b">
        <f aca="false">TRUE()</f>
        <v>1</v>
      </c>
      <c r="W87" s="2" t="s">
        <v>165</v>
      </c>
      <c r="Y87" s="2" t="s">
        <v>166</v>
      </c>
      <c r="Z87" s="2" t="s">
        <v>167</v>
      </c>
      <c r="AA87" s="2" t="n">
        <v>57102</v>
      </c>
      <c r="AB87" s="2" t="n">
        <v>123456789</v>
      </c>
      <c r="AF87" s="2" t="n">
        <v>1500</v>
      </c>
      <c r="AG87" s="2" t="n">
        <f aca="false">AF87*2</f>
        <v>3000</v>
      </c>
      <c r="AI87" s="2" t="n">
        <v>1000</v>
      </c>
      <c r="AK87" s="2" t="s">
        <v>168</v>
      </c>
      <c r="AL87" s="2" t="s">
        <v>169</v>
      </c>
      <c r="AM87" s="2" t="n">
        <v>2.3</v>
      </c>
      <c r="AN87" s="2" t="n">
        <v>1</v>
      </c>
      <c r="AO87" s="5" t="b">
        <f aca="false">TRUE()</f>
        <v>1</v>
      </c>
      <c r="AP87" s="5" t="b">
        <f aca="false">TRUE()</f>
        <v>1</v>
      </c>
      <c r="AR87" s="2" t="s">
        <v>170</v>
      </c>
      <c r="AS87" s="2" t="s">
        <v>171</v>
      </c>
      <c r="AT87" s="5" t="b">
        <f aca="false">TRUE()</f>
        <v>1</v>
      </c>
      <c r="AU87" s="2" t="s">
        <v>172</v>
      </c>
      <c r="AV87" s="2" t="n">
        <v>61</v>
      </c>
      <c r="AW87" s="2" t="n">
        <v>75</v>
      </c>
      <c r="AX87" s="2" t="n">
        <v>61</v>
      </c>
      <c r="AY87" s="2" t="n">
        <v>75</v>
      </c>
      <c r="BF87" s="2" t="n">
        <v>250</v>
      </c>
      <c r="DT87" s="2" t="n">
        <v>37</v>
      </c>
      <c r="DU87" s="2" t="n">
        <v>1200</v>
      </c>
      <c r="DV87" s="4" t="inlineStr">
        <f aca="true">TODAY()</f>
        <is>
          <t/>
        </is>
      </c>
      <c r="DW87" s="4"/>
      <c r="DX87" s="2" t="str">
        <f aca="false">IF(DW87="","",DV87-DW87)</f>
        <v/>
      </c>
      <c r="EC87" s="2" t="n">
        <v>5</v>
      </c>
      <c r="ED87" s="2" t="n">
        <v>350</v>
      </c>
      <c r="EE87" s="2" t="n">
        <v>250</v>
      </c>
      <c r="EF87" s="2" t="n">
        <v>4</v>
      </c>
      <c r="ET87" s="2" t="s">
        <v>274</v>
      </c>
      <c r="EU87" s="6" t="n">
        <v>6</v>
      </c>
      <c r="EV87" s="6" t="n">
        <v>250</v>
      </c>
      <c r="EW87" s="6" t="n">
        <v>5</v>
      </c>
      <c r="EX87" s="6" t="n">
        <v>450</v>
      </c>
      <c r="EY87" s="6"/>
      <c r="EZ87" s="6"/>
      <c r="FH87" s="2" t="n">
        <f aca="false">DT87</f>
        <v>37</v>
      </c>
      <c r="FI87" s="2" t="n">
        <f aca="false">BF87</f>
        <v>250</v>
      </c>
      <c r="FJ87" s="2" t="n">
        <f aca="false">DU87</f>
        <v>1200</v>
      </c>
      <c r="FK87" s="4" t="inlineStr">
        <f aca="false">E87</f>
        <is>
          <t/>
        </is>
      </c>
      <c r="FL87" s="2" t="str">
        <f aca="false">H87</f>
        <v>Active</v>
      </c>
      <c r="FM87" s="2" t="b">
        <f aca="false">L87</f>
        <v>0</v>
      </c>
      <c r="FN87" s="2" t="b">
        <f aca="false">M87</f>
        <v>0</v>
      </c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</row>
    <row collapsed="false" customFormat="true" customHeight="false" hidden="false" ht="14" outlineLevel="0" r="88" s="2">
      <c r="A88" s="2" t="n">
        <v>86</v>
      </c>
      <c r="B88" s="2" t="s">
        <v>311</v>
      </c>
      <c r="C88" s="2" t="s">
        <v>266</v>
      </c>
      <c r="D88" s="2" t="s">
        <v>217</v>
      </c>
      <c r="E88" s="4" t="n">
        <v>32937</v>
      </c>
      <c r="F88" s="2" t="str">
        <f aca="false">D88</f>
        <v>1034567812345678</v>
      </c>
      <c r="G88" s="2" t="n">
        <v>11111111120</v>
      </c>
      <c r="H88" s="2" t="s">
        <v>160</v>
      </c>
      <c r="I88" s="5" t="b">
        <f aca="false">TRUE()</f>
        <v>1</v>
      </c>
      <c r="J88" s="2" t="n">
        <v>61</v>
      </c>
      <c r="K88" s="2" t="n">
        <v>75</v>
      </c>
      <c r="L88" s="5" t="b">
        <f aca="false">FALSE()</f>
        <v>0</v>
      </c>
      <c r="M88" s="5" t="b">
        <f aca="false">FALSE()</f>
        <v>0</v>
      </c>
      <c r="N88" s="2" t="s">
        <v>189</v>
      </c>
      <c r="O88" s="2" t="s">
        <v>162</v>
      </c>
      <c r="P88" s="2" t="s">
        <v>190</v>
      </c>
      <c r="Q88" s="2" t="n">
        <v>6054222220</v>
      </c>
      <c r="S88" s="2" t="n">
        <v>6053111230</v>
      </c>
      <c r="T88" s="2" t="str">
        <f aca="false">N88&amp;+P88&amp;+"@sio.midco.net"</f>
        <v>BrainDead@sio.midco.net</v>
      </c>
      <c r="U88" s="5" t="b">
        <f aca="false">TRUE()</f>
        <v>1</v>
      </c>
      <c r="V88" s="5" t="b">
        <f aca="false">TRUE()</f>
        <v>1</v>
      </c>
      <c r="W88" s="2" t="s">
        <v>191</v>
      </c>
      <c r="Y88" s="2" t="s">
        <v>166</v>
      </c>
      <c r="Z88" s="2" t="s">
        <v>167</v>
      </c>
      <c r="AA88" s="2" t="n">
        <v>57102</v>
      </c>
      <c r="AB88" s="2" t="n">
        <v>423456789</v>
      </c>
      <c r="AF88" s="2" t="n">
        <v>600</v>
      </c>
      <c r="AG88" s="2" t="n">
        <f aca="false">AF88*2</f>
        <v>1200</v>
      </c>
      <c r="AI88" s="2" t="n">
        <v>600</v>
      </c>
      <c r="AK88" s="2" t="s">
        <v>168</v>
      </c>
      <c r="AL88" s="2" t="s">
        <v>169</v>
      </c>
      <c r="AM88" s="2" t="n">
        <v>2.3</v>
      </c>
      <c r="AN88" s="2" t="n">
        <v>4</v>
      </c>
      <c r="AO88" s="5" t="b">
        <f aca="false">TRUE()</f>
        <v>1</v>
      </c>
      <c r="AP88" s="5" t="b">
        <f aca="false">TRUE()</f>
        <v>1</v>
      </c>
      <c r="AR88" s="2" t="s">
        <v>170</v>
      </c>
      <c r="AS88" s="2" t="s">
        <v>171</v>
      </c>
      <c r="AT88" s="5" t="b">
        <f aca="false">TRUE()</f>
        <v>1</v>
      </c>
      <c r="AU88" s="2" t="s">
        <v>172</v>
      </c>
      <c r="AV88" s="2" t="n">
        <v>61</v>
      </c>
      <c r="AW88" s="2" t="n">
        <v>75</v>
      </c>
      <c r="AX88" s="2" t="n">
        <v>61</v>
      </c>
      <c r="AY88" s="2" t="n">
        <v>75</v>
      </c>
      <c r="BF88" s="2" t="n">
        <v>380</v>
      </c>
      <c r="DT88" s="2" t="n">
        <v>2</v>
      </c>
      <c r="DU88" s="2" t="n">
        <f aca="false">DU87</f>
        <v>1200</v>
      </c>
      <c r="DV88" s="4" t="inlineStr">
        <f aca="true">TODAY()</f>
        <is>
          <t/>
        </is>
      </c>
      <c r="DW88" s="4"/>
      <c r="DX88" s="2" t="str">
        <f aca="false">IF(DW88="","",DV88-DW88)</f>
        <v/>
      </c>
      <c r="EC88" s="2" t="n">
        <v>1</v>
      </c>
      <c r="ED88" s="2" t="n">
        <v>100</v>
      </c>
      <c r="EE88" s="2" t="n">
        <v>250</v>
      </c>
      <c r="EF88" s="2" t="n">
        <v>1</v>
      </c>
      <c r="ET88" s="2" t="s">
        <v>274</v>
      </c>
      <c r="EU88" s="6" t="n">
        <v>2</v>
      </c>
      <c r="EV88" s="6" t="n">
        <v>375</v>
      </c>
      <c r="EW88" s="6" t="n">
        <v>1</v>
      </c>
      <c r="EX88" s="6" t="n">
        <v>150</v>
      </c>
      <c r="EY88" s="6"/>
      <c r="EZ88" s="6"/>
      <c r="FK88" s="4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</row>
    <row collapsed="false" customFormat="true" customHeight="false" hidden="false" ht="14" outlineLevel="0" r="89" s="2">
      <c r="A89" s="2" t="n">
        <v>87</v>
      </c>
      <c r="B89" s="2" t="s">
        <v>312</v>
      </c>
      <c r="C89" s="2" t="s">
        <v>266</v>
      </c>
      <c r="D89" s="2" t="s">
        <v>217</v>
      </c>
      <c r="E89" s="4" t="n">
        <v>32937</v>
      </c>
      <c r="F89" s="2" t="str">
        <f aca="false">D89</f>
        <v>1034567812345678</v>
      </c>
      <c r="G89" s="2" t="n">
        <v>11111111120</v>
      </c>
      <c r="H89" s="2" t="s">
        <v>160</v>
      </c>
      <c r="I89" s="5" t="b">
        <f aca="false">TRUE()</f>
        <v>1</v>
      </c>
      <c r="J89" s="2" t="n">
        <v>61</v>
      </c>
      <c r="K89" s="2" t="n">
        <v>75</v>
      </c>
      <c r="L89" s="5" t="b">
        <f aca="false">FALSE()</f>
        <v>0</v>
      </c>
      <c r="M89" s="5" t="b">
        <f aca="false">FALSE()</f>
        <v>0</v>
      </c>
      <c r="N89" s="2" t="s">
        <v>189</v>
      </c>
      <c r="O89" s="2" t="s">
        <v>162</v>
      </c>
      <c r="P89" s="2" t="s">
        <v>190</v>
      </c>
      <c r="Q89" s="2" t="n">
        <v>6054222220</v>
      </c>
      <c r="S89" s="2" t="n">
        <v>6053111230</v>
      </c>
      <c r="T89" s="2" t="str">
        <f aca="false">N89&amp;+P89&amp;+"@sio.midco.net"</f>
        <v>BrainDead@sio.midco.net</v>
      </c>
      <c r="U89" s="5" t="b">
        <f aca="false">TRUE()</f>
        <v>1</v>
      </c>
      <c r="V89" s="5" t="b">
        <f aca="false">TRUE()</f>
        <v>1</v>
      </c>
      <c r="W89" s="2" t="s">
        <v>191</v>
      </c>
      <c r="Y89" s="2" t="s">
        <v>166</v>
      </c>
      <c r="Z89" s="2" t="s">
        <v>167</v>
      </c>
      <c r="AA89" s="2" t="n">
        <v>57102</v>
      </c>
      <c r="AB89" s="2" t="n">
        <v>423456789</v>
      </c>
      <c r="AF89" s="2" t="n">
        <v>600</v>
      </c>
      <c r="AG89" s="2" t="n">
        <f aca="false">AF89*2</f>
        <v>1200</v>
      </c>
      <c r="AI89" s="2" t="n">
        <v>600</v>
      </c>
      <c r="AK89" s="2" t="s">
        <v>168</v>
      </c>
      <c r="AL89" s="2" t="s">
        <v>169</v>
      </c>
      <c r="AM89" s="2" t="n">
        <v>2.3</v>
      </c>
      <c r="AN89" s="2" t="n">
        <v>4</v>
      </c>
      <c r="AO89" s="5" t="b">
        <f aca="false">TRUE()</f>
        <v>1</v>
      </c>
      <c r="AP89" s="5" t="b">
        <f aca="false">TRUE()</f>
        <v>1</v>
      </c>
      <c r="AR89" s="2" t="s">
        <v>170</v>
      </c>
      <c r="AS89" s="2" t="s">
        <v>171</v>
      </c>
      <c r="AT89" s="5" t="b">
        <f aca="false">TRUE()</f>
        <v>1</v>
      </c>
      <c r="AU89" s="2" t="s">
        <v>172</v>
      </c>
      <c r="AV89" s="2" t="n">
        <v>61</v>
      </c>
      <c r="AW89" s="2" t="n">
        <v>75</v>
      </c>
      <c r="AX89" s="2" t="n">
        <v>61</v>
      </c>
      <c r="AY89" s="2" t="n">
        <v>75</v>
      </c>
      <c r="BF89" s="2" t="n">
        <v>500</v>
      </c>
      <c r="DT89" s="2" t="n">
        <v>7</v>
      </c>
      <c r="DU89" s="2" t="n">
        <f aca="false">DU88</f>
        <v>1200</v>
      </c>
      <c r="DV89" s="4" t="inlineStr">
        <f aca="true">TODAY()</f>
        <is>
          <t/>
        </is>
      </c>
      <c r="DW89" s="4"/>
      <c r="DX89" s="2" t="str">
        <f aca="false">IF(DW89="","",DV89-DW89)</f>
        <v/>
      </c>
      <c r="EC89" s="2" t="n">
        <v>2</v>
      </c>
      <c r="ED89" s="2" t="n">
        <v>150</v>
      </c>
      <c r="EE89" s="2" t="n">
        <v>375</v>
      </c>
      <c r="EF89" s="2" t="n">
        <v>1</v>
      </c>
      <c r="ET89" s="2" t="s">
        <v>274</v>
      </c>
      <c r="EU89" s="6" t="n">
        <v>3</v>
      </c>
      <c r="EV89" s="6" t="n">
        <v>500</v>
      </c>
      <c r="EW89" s="6" t="n">
        <v>2</v>
      </c>
      <c r="EX89" s="6" t="n">
        <v>300</v>
      </c>
      <c r="EY89" s="6"/>
      <c r="EZ89" s="6"/>
      <c r="FK89" s="4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</row>
    <row collapsed="false" customFormat="true" customHeight="false" hidden="false" ht="14" outlineLevel="0" r="90" s="2">
      <c r="A90" s="2" t="n">
        <v>88</v>
      </c>
      <c r="B90" s="2" t="s">
        <v>313</v>
      </c>
      <c r="C90" s="2" t="s">
        <v>266</v>
      </c>
      <c r="D90" s="2" t="s">
        <v>217</v>
      </c>
      <c r="E90" s="4" t="n">
        <v>32937</v>
      </c>
      <c r="F90" s="2" t="str">
        <f aca="false">D90</f>
        <v>1034567812345678</v>
      </c>
      <c r="G90" s="2" t="n">
        <v>11111111120</v>
      </c>
      <c r="H90" s="2" t="s">
        <v>160</v>
      </c>
      <c r="I90" s="5" t="b">
        <f aca="false">TRUE()</f>
        <v>1</v>
      </c>
      <c r="J90" s="2" t="n">
        <v>61</v>
      </c>
      <c r="K90" s="2" t="n">
        <v>75</v>
      </c>
      <c r="L90" s="5" t="b">
        <f aca="false">FALSE()</f>
        <v>0</v>
      </c>
      <c r="M90" s="5" t="b">
        <f aca="false">FALSE()</f>
        <v>0</v>
      </c>
      <c r="N90" s="2" t="s">
        <v>189</v>
      </c>
      <c r="O90" s="2" t="s">
        <v>162</v>
      </c>
      <c r="P90" s="2" t="s">
        <v>190</v>
      </c>
      <c r="Q90" s="2" t="n">
        <v>6054222220</v>
      </c>
      <c r="S90" s="2" t="n">
        <v>6053111230</v>
      </c>
      <c r="T90" s="2" t="str">
        <f aca="false">N90&amp;+P90&amp;+"@sio.midco.net"</f>
        <v>BrainDead@sio.midco.net</v>
      </c>
      <c r="U90" s="5" t="b">
        <f aca="false">TRUE()</f>
        <v>1</v>
      </c>
      <c r="V90" s="5" t="b">
        <f aca="false">TRUE()</f>
        <v>1</v>
      </c>
      <c r="W90" s="2" t="s">
        <v>191</v>
      </c>
      <c r="Y90" s="2" t="s">
        <v>166</v>
      </c>
      <c r="Z90" s="2" t="s">
        <v>167</v>
      </c>
      <c r="AA90" s="2" t="n">
        <v>57102</v>
      </c>
      <c r="AB90" s="2" t="n">
        <v>423456789</v>
      </c>
      <c r="AF90" s="2" t="n">
        <v>600</v>
      </c>
      <c r="AG90" s="2" t="n">
        <f aca="false">AF90*2</f>
        <v>1200</v>
      </c>
      <c r="AI90" s="2" t="n">
        <v>600</v>
      </c>
      <c r="AK90" s="2" t="s">
        <v>168</v>
      </c>
      <c r="AL90" s="2" t="s">
        <v>169</v>
      </c>
      <c r="AM90" s="2" t="n">
        <v>2.3</v>
      </c>
      <c r="AN90" s="2" t="n">
        <v>4</v>
      </c>
      <c r="AO90" s="5" t="b">
        <f aca="false">TRUE()</f>
        <v>1</v>
      </c>
      <c r="AP90" s="5" t="b">
        <f aca="false">TRUE()</f>
        <v>1</v>
      </c>
      <c r="AR90" s="2" t="s">
        <v>170</v>
      </c>
      <c r="AS90" s="2" t="s">
        <v>171</v>
      </c>
      <c r="AT90" s="5" t="b">
        <f aca="false">TRUE()</f>
        <v>1</v>
      </c>
      <c r="AU90" s="2" t="s">
        <v>172</v>
      </c>
      <c r="AV90" s="2" t="n">
        <v>61</v>
      </c>
      <c r="AW90" s="2" t="n">
        <v>75</v>
      </c>
      <c r="AX90" s="2" t="n">
        <v>61</v>
      </c>
      <c r="AY90" s="2" t="n">
        <v>75</v>
      </c>
      <c r="BF90" s="2" t="n">
        <v>640</v>
      </c>
      <c r="DT90" s="2" t="n">
        <v>13</v>
      </c>
      <c r="DU90" s="2" t="n">
        <f aca="false">DU89</f>
        <v>1200</v>
      </c>
      <c r="DV90" s="4" t="inlineStr">
        <f aca="true">TODAY()</f>
        <is>
          <t/>
        </is>
      </c>
      <c r="DW90" s="4"/>
      <c r="DX90" s="2" t="str">
        <f aca="false">IF(DW90="","",DV90-DW90)</f>
        <v/>
      </c>
      <c r="EC90" s="2" t="n">
        <v>3</v>
      </c>
      <c r="ED90" s="2" t="n">
        <v>300</v>
      </c>
      <c r="EE90" s="2" t="n">
        <v>500</v>
      </c>
      <c r="EF90" s="2" t="n">
        <v>2</v>
      </c>
      <c r="ET90" s="2" t="s">
        <v>274</v>
      </c>
      <c r="EU90" s="6" t="n">
        <v>4</v>
      </c>
      <c r="EV90" s="6" t="n">
        <v>625</v>
      </c>
      <c r="EW90" s="6" t="n">
        <v>3</v>
      </c>
      <c r="EX90" s="6" t="n">
        <v>625</v>
      </c>
      <c r="EY90" s="6"/>
      <c r="EZ90" s="6"/>
      <c r="FK90" s="4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</row>
    <row collapsed="false" customFormat="true" customHeight="false" hidden="false" ht="14" outlineLevel="0" r="91" s="2">
      <c r="A91" s="2" t="n">
        <v>89</v>
      </c>
      <c r="B91" s="2" t="s">
        <v>314</v>
      </c>
      <c r="C91" s="2" t="s">
        <v>266</v>
      </c>
      <c r="D91" s="2" t="s">
        <v>217</v>
      </c>
      <c r="E91" s="4" t="n">
        <v>32937</v>
      </c>
      <c r="F91" s="2" t="str">
        <f aca="false">D91</f>
        <v>1034567812345678</v>
      </c>
      <c r="G91" s="2" t="n">
        <v>11111111120</v>
      </c>
      <c r="H91" s="2" t="s">
        <v>160</v>
      </c>
      <c r="I91" s="5" t="b">
        <f aca="false">TRUE()</f>
        <v>1</v>
      </c>
      <c r="J91" s="2" t="n">
        <v>61</v>
      </c>
      <c r="K91" s="2" t="n">
        <v>75</v>
      </c>
      <c r="L91" s="5" t="b">
        <f aca="false">FALSE()</f>
        <v>0</v>
      </c>
      <c r="M91" s="5" t="b">
        <f aca="false">FALSE()</f>
        <v>0</v>
      </c>
      <c r="N91" s="2" t="s">
        <v>189</v>
      </c>
      <c r="O91" s="2" t="s">
        <v>162</v>
      </c>
      <c r="P91" s="2" t="s">
        <v>190</v>
      </c>
      <c r="Q91" s="2" t="n">
        <v>6054222220</v>
      </c>
      <c r="S91" s="2" t="n">
        <v>6053111230</v>
      </c>
      <c r="T91" s="2" t="str">
        <f aca="false">N91&amp;+P91&amp;+"@sio.midco.net"</f>
        <v>BrainDead@sio.midco.net</v>
      </c>
      <c r="U91" s="5" t="b">
        <f aca="false">TRUE()</f>
        <v>1</v>
      </c>
      <c r="V91" s="5" t="b">
        <f aca="false">TRUE()</f>
        <v>1</v>
      </c>
      <c r="W91" s="2" t="s">
        <v>191</v>
      </c>
      <c r="Y91" s="2" t="s">
        <v>166</v>
      </c>
      <c r="Z91" s="2" t="s">
        <v>167</v>
      </c>
      <c r="AA91" s="2" t="n">
        <v>57102</v>
      </c>
      <c r="AB91" s="2" t="n">
        <v>423456789</v>
      </c>
      <c r="AF91" s="2" t="n">
        <v>600</v>
      </c>
      <c r="AG91" s="2" t="n">
        <f aca="false">AF91*2</f>
        <v>1200</v>
      </c>
      <c r="AI91" s="2" t="n">
        <v>600</v>
      </c>
      <c r="AK91" s="2" t="s">
        <v>168</v>
      </c>
      <c r="AL91" s="2" t="s">
        <v>169</v>
      </c>
      <c r="AM91" s="2" t="n">
        <v>2.3</v>
      </c>
      <c r="AN91" s="2" t="n">
        <v>4</v>
      </c>
      <c r="AO91" s="5" t="b">
        <f aca="false">TRUE()</f>
        <v>1</v>
      </c>
      <c r="AP91" s="5" t="b">
        <f aca="false">TRUE()</f>
        <v>1</v>
      </c>
      <c r="AR91" s="2" t="s">
        <v>170</v>
      </c>
      <c r="AS91" s="2" t="s">
        <v>171</v>
      </c>
      <c r="AT91" s="5" t="b">
        <f aca="false">TRUE()</f>
        <v>1</v>
      </c>
      <c r="AU91" s="2" t="s">
        <v>172</v>
      </c>
      <c r="AV91" s="2" t="n">
        <v>61</v>
      </c>
      <c r="AW91" s="2" t="n">
        <v>75</v>
      </c>
      <c r="AX91" s="2" t="n">
        <v>61</v>
      </c>
      <c r="AY91" s="2" t="n">
        <v>75</v>
      </c>
      <c r="BF91" s="2" t="n">
        <v>751.12</v>
      </c>
      <c r="DT91" s="2" t="n">
        <v>25</v>
      </c>
      <c r="DU91" s="2" t="n">
        <f aca="false">DU90</f>
        <v>1200</v>
      </c>
      <c r="DV91" s="4" t="inlineStr">
        <f aca="true">TODAY()</f>
        <is>
          <t/>
        </is>
      </c>
      <c r="DW91" s="4"/>
      <c r="DX91" s="2" t="str">
        <f aca="false">IF(DW91="","",DV91-DW91)</f>
        <v/>
      </c>
      <c r="EC91" s="2" t="n">
        <v>4</v>
      </c>
      <c r="ED91" s="2" t="n">
        <v>625</v>
      </c>
      <c r="EE91" s="2" t="n">
        <v>625</v>
      </c>
      <c r="EF91" s="2" t="n">
        <v>3</v>
      </c>
      <c r="ET91" s="2" t="s">
        <v>274</v>
      </c>
      <c r="EU91" s="6" t="n">
        <v>5</v>
      </c>
      <c r="EV91" s="6" t="n">
        <v>750</v>
      </c>
      <c r="EW91" s="6" t="n">
        <v>4</v>
      </c>
      <c r="EX91" s="6" t="n">
        <v>1050</v>
      </c>
      <c r="EY91" s="6"/>
      <c r="EZ91" s="6"/>
      <c r="FK91" s="4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</row>
    <row collapsed="false" customFormat="true" customHeight="false" hidden="false" ht="14" outlineLevel="0" r="92" s="2">
      <c r="A92" s="2" t="n">
        <v>90</v>
      </c>
      <c r="B92" s="2" t="s">
        <v>315</v>
      </c>
      <c r="C92" s="2" t="s">
        <v>266</v>
      </c>
      <c r="D92" s="2" t="s">
        <v>217</v>
      </c>
      <c r="E92" s="4" t="n">
        <v>32937</v>
      </c>
      <c r="F92" s="2" t="str">
        <f aca="false">D92</f>
        <v>1034567812345678</v>
      </c>
      <c r="G92" s="2" t="n">
        <v>11111111120</v>
      </c>
      <c r="H92" s="2" t="s">
        <v>160</v>
      </c>
      <c r="I92" s="5" t="b">
        <f aca="false">TRUE()</f>
        <v>1</v>
      </c>
      <c r="J92" s="2" t="n">
        <v>61</v>
      </c>
      <c r="K92" s="2" t="n">
        <v>75</v>
      </c>
      <c r="L92" s="5" t="b">
        <f aca="false">FALSE()</f>
        <v>0</v>
      </c>
      <c r="M92" s="5" t="b">
        <f aca="false">FALSE()</f>
        <v>0</v>
      </c>
      <c r="N92" s="2" t="s">
        <v>189</v>
      </c>
      <c r="O92" s="2" t="s">
        <v>162</v>
      </c>
      <c r="P92" s="2" t="s">
        <v>190</v>
      </c>
      <c r="Q92" s="2" t="n">
        <v>6054222220</v>
      </c>
      <c r="S92" s="2" t="n">
        <v>6053111230</v>
      </c>
      <c r="T92" s="2" t="str">
        <f aca="false">N92&amp;+P92&amp;+"@sio.midco.net"</f>
        <v>BrainDead@sio.midco.net</v>
      </c>
      <c r="U92" s="5" t="b">
        <f aca="false">TRUE()</f>
        <v>1</v>
      </c>
      <c r="V92" s="5" t="b">
        <f aca="false">TRUE()</f>
        <v>1</v>
      </c>
      <c r="W92" s="2" t="s">
        <v>191</v>
      </c>
      <c r="Y92" s="2" t="s">
        <v>166</v>
      </c>
      <c r="Z92" s="2" t="s">
        <v>167</v>
      </c>
      <c r="AA92" s="2" t="n">
        <v>57102</v>
      </c>
      <c r="AB92" s="2" t="n">
        <v>423456789</v>
      </c>
      <c r="AF92" s="2" t="n">
        <v>600</v>
      </c>
      <c r="AG92" s="2" t="n">
        <f aca="false">AF92*2</f>
        <v>1200</v>
      </c>
      <c r="AI92" s="2" t="n">
        <v>600</v>
      </c>
      <c r="AK92" s="2" t="s">
        <v>168</v>
      </c>
      <c r="AL92" s="2" t="s">
        <v>169</v>
      </c>
      <c r="AM92" s="2" t="n">
        <v>2.3</v>
      </c>
      <c r="AN92" s="2" t="n">
        <v>4</v>
      </c>
      <c r="AO92" s="5" t="b">
        <f aca="false">TRUE()</f>
        <v>1</v>
      </c>
      <c r="AP92" s="5" t="b">
        <f aca="false">TRUE()</f>
        <v>1</v>
      </c>
      <c r="AR92" s="2" t="s">
        <v>170</v>
      </c>
      <c r="AS92" s="2" t="s">
        <v>171</v>
      </c>
      <c r="AT92" s="5" t="b">
        <f aca="false">TRUE()</f>
        <v>1</v>
      </c>
      <c r="AU92" s="2" t="s">
        <v>172</v>
      </c>
      <c r="AV92" s="2" t="n">
        <v>61</v>
      </c>
      <c r="AW92" s="2" t="n">
        <v>75</v>
      </c>
      <c r="AX92" s="2" t="n">
        <v>61</v>
      </c>
      <c r="AY92" s="2" t="n">
        <v>75</v>
      </c>
      <c r="BF92" s="2" t="n">
        <v>1249.99</v>
      </c>
      <c r="DT92" s="2" t="n">
        <v>37</v>
      </c>
      <c r="DU92" s="2" t="n">
        <f aca="false">DU91</f>
        <v>1200</v>
      </c>
      <c r="DV92" s="4" t="inlineStr">
        <f aca="true">TODAY()</f>
        <is>
          <t/>
        </is>
      </c>
      <c r="DW92" s="4"/>
      <c r="DX92" s="2" t="str">
        <f aca="false">IF(DW92="","",DV92-DW92)</f>
        <v/>
      </c>
      <c r="EC92" s="2" t="n">
        <v>5</v>
      </c>
      <c r="ED92" s="2" t="n">
        <v>1050</v>
      </c>
      <c r="EE92" s="2" t="n">
        <v>750</v>
      </c>
      <c r="EF92" s="2" t="n">
        <v>4</v>
      </c>
      <c r="ET92" s="2" t="s">
        <v>274</v>
      </c>
      <c r="EU92" s="6" t="n">
        <v>6</v>
      </c>
      <c r="EV92" s="6" t="n">
        <v>1000</v>
      </c>
      <c r="EW92" s="6" t="n">
        <v>5</v>
      </c>
      <c r="EX92" s="6" t="n">
        <v>1800</v>
      </c>
      <c r="EY92" s="6"/>
      <c r="EZ92" s="6"/>
      <c r="FK92" s="4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</row>
    <row collapsed="false" customFormat="true" customHeight="false" hidden="false" ht="14" outlineLevel="0" r="93" s="2">
      <c r="A93" s="2" t="n">
        <v>91</v>
      </c>
      <c r="B93" s="2" t="s">
        <v>316</v>
      </c>
      <c r="C93" s="2" t="s">
        <v>266</v>
      </c>
      <c r="D93" s="2" t="s">
        <v>217</v>
      </c>
      <c r="E93" s="4" t="n">
        <v>32937</v>
      </c>
      <c r="F93" s="2" t="str">
        <f aca="false">D93</f>
        <v>1034567812345678</v>
      </c>
      <c r="G93" s="2" t="n">
        <v>11111111120</v>
      </c>
      <c r="H93" s="2" t="s">
        <v>160</v>
      </c>
      <c r="I93" s="5" t="b">
        <f aca="false">TRUE()</f>
        <v>1</v>
      </c>
      <c r="J93" s="2" t="n">
        <v>61</v>
      </c>
      <c r="K93" s="2" t="n">
        <v>75</v>
      </c>
      <c r="L93" s="5" t="b">
        <f aca="false">FALSE()</f>
        <v>0</v>
      </c>
      <c r="M93" s="5" t="b">
        <f aca="false">FALSE()</f>
        <v>0</v>
      </c>
      <c r="N93" s="2" t="s">
        <v>189</v>
      </c>
      <c r="O93" s="2" t="s">
        <v>162</v>
      </c>
      <c r="P93" s="2" t="s">
        <v>190</v>
      </c>
      <c r="Q93" s="2" t="n">
        <v>6054222220</v>
      </c>
      <c r="S93" s="2" t="n">
        <v>6053111230</v>
      </c>
      <c r="T93" s="2" t="str">
        <f aca="false">N93&amp;+P93&amp;+"@sio.midco.net"</f>
        <v>BrainDead@sio.midco.net</v>
      </c>
      <c r="U93" s="5" t="b">
        <f aca="false">TRUE()</f>
        <v>1</v>
      </c>
      <c r="V93" s="5" t="b">
        <f aca="false">TRUE()</f>
        <v>1</v>
      </c>
      <c r="W93" s="2" t="s">
        <v>191</v>
      </c>
      <c r="Y93" s="2" t="s">
        <v>166</v>
      </c>
      <c r="Z93" s="2" t="s">
        <v>167</v>
      </c>
      <c r="AA93" s="2" t="n">
        <v>57102</v>
      </c>
      <c r="AB93" s="2" t="n">
        <v>423456789</v>
      </c>
      <c r="AF93" s="2" t="n">
        <v>600</v>
      </c>
      <c r="AG93" s="2" t="n">
        <f aca="false">AF93*2</f>
        <v>1200</v>
      </c>
      <c r="AI93" s="2" t="n">
        <v>600</v>
      </c>
      <c r="AK93" s="2" t="s">
        <v>168</v>
      </c>
      <c r="AL93" s="2" t="s">
        <v>169</v>
      </c>
      <c r="AM93" s="2" t="n">
        <v>2.3</v>
      </c>
      <c r="AN93" s="2" t="n">
        <v>4</v>
      </c>
      <c r="AO93" s="5" t="b">
        <f aca="false">TRUE()</f>
        <v>1</v>
      </c>
      <c r="AP93" s="5" t="b">
        <f aca="false">TRUE()</f>
        <v>1</v>
      </c>
      <c r="AR93" s="2" t="s">
        <v>170</v>
      </c>
      <c r="AS93" s="2" t="s">
        <v>171</v>
      </c>
      <c r="AT93" s="5" t="b">
        <f aca="false">TRUE()</f>
        <v>1</v>
      </c>
      <c r="AU93" s="2" t="s">
        <v>172</v>
      </c>
      <c r="AV93" s="2" t="n">
        <v>61</v>
      </c>
      <c r="AW93" s="2" t="n">
        <v>75</v>
      </c>
      <c r="AX93" s="2" t="n">
        <v>61</v>
      </c>
      <c r="AY93" s="2" t="n">
        <v>75</v>
      </c>
      <c r="BF93" s="2" t="n">
        <v>624</v>
      </c>
      <c r="DT93" s="2" t="n">
        <v>18</v>
      </c>
      <c r="DU93" s="2" t="n">
        <f aca="false">DU92</f>
        <v>1200</v>
      </c>
      <c r="DV93" s="4" t="inlineStr">
        <f aca="true">TODAY()</f>
        <is>
          <t/>
        </is>
      </c>
      <c r="DW93" s="4"/>
      <c r="DX93" s="2" t="str">
        <f aca="false">IF(DW93="","",DV93-DW93)</f>
        <v/>
      </c>
      <c r="EC93" s="2" t="n">
        <v>2</v>
      </c>
      <c r="ED93" s="2" t="n">
        <v>200</v>
      </c>
      <c r="EE93" s="2" t="n">
        <v>500</v>
      </c>
      <c r="EF93" s="2" t="n">
        <v>1</v>
      </c>
      <c r="ET93" s="2" t="s">
        <v>274</v>
      </c>
      <c r="EU93" s="6" t="n">
        <v>4</v>
      </c>
      <c r="EV93" s="6" t="n">
        <v>500</v>
      </c>
      <c r="EW93" s="6" t="n">
        <v>3</v>
      </c>
      <c r="EX93" s="6" t="n">
        <v>500</v>
      </c>
      <c r="EY93" s="6"/>
      <c r="EZ93" s="6"/>
      <c r="FK93" s="4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</row>
    <row collapsed="false" customFormat="true" customHeight="false" hidden="false" ht="14" outlineLevel="0" r="94" s="2">
      <c r="A94" s="2" t="n">
        <v>92</v>
      </c>
      <c r="B94" s="2" t="s">
        <v>317</v>
      </c>
      <c r="C94" s="2" t="s">
        <v>266</v>
      </c>
      <c r="D94" s="2" t="s">
        <v>205</v>
      </c>
      <c r="E94" s="4" t="n">
        <v>29718</v>
      </c>
      <c r="F94" s="2" t="s">
        <v>205</v>
      </c>
      <c r="G94" s="2" t="n">
        <v>11111111117</v>
      </c>
      <c r="H94" s="2" t="s">
        <v>160</v>
      </c>
      <c r="I94" s="5" t="b">
        <f aca="false">TRUE()</f>
        <v>1</v>
      </c>
      <c r="J94" s="2" t="n">
        <v>61</v>
      </c>
      <c r="K94" s="2" t="n">
        <v>75</v>
      </c>
      <c r="L94" s="5" t="b">
        <f aca="false">FALSE()</f>
        <v>0</v>
      </c>
      <c r="M94" s="5" t="b">
        <f aca="false">FALSE()</f>
        <v>0</v>
      </c>
      <c r="N94" s="2" t="s">
        <v>206</v>
      </c>
      <c r="O94" s="2" t="s">
        <v>162</v>
      </c>
      <c r="P94" s="2" t="s">
        <v>207</v>
      </c>
      <c r="Q94" s="2" t="n">
        <v>6056056050</v>
      </c>
      <c r="S94" s="2" t="n">
        <v>6056056051</v>
      </c>
      <c r="T94" s="2" t="str">
        <f aca="false">N94&amp;+P94&amp;+"@sio.midco.net"</f>
        <v>PassedPerfect@sio.midco.net</v>
      </c>
      <c r="U94" s="5" t="b">
        <f aca="false">TRUE()</f>
        <v>1</v>
      </c>
      <c r="V94" s="5" t="b">
        <f aca="false">TRUE()</f>
        <v>1</v>
      </c>
      <c r="W94" s="2" t="s">
        <v>208</v>
      </c>
      <c r="Y94" s="2" t="s">
        <v>166</v>
      </c>
      <c r="Z94" s="2" t="s">
        <v>167</v>
      </c>
      <c r="AA94" s="2" t="n">
        <v>57102</v>
      </c>
      <c r="AB94" s="2" t="n">
        <v>723456789</v>
      </c>
      <c r="AF94" s="2" t="n">
        <v>2500</v>
      </c>
      <c r="AG94" s="2" t="n">
        <f aca="false">AF94*2</f>
        <v>5000</v>
      </c>
      <c r="AI94" s="2" t="n">
        <v>600</v>
      </c>
      <c r="AK94" s="2" t="s">
        <v>168</v>
      </c>
      <c r="AL94" s="2" t="s">
        <v>169</v>
      </c>
      <c r="AM94" s="2" t="n">
        <v>2.3</v>
      </c>
      <c r="AN94" s="2" t="n">
        <v>7</v>
      </c>
      <c r="AO94" s="5" t="b">
        <f aca="false">TRUE()</f>
        <v>1</v>
      </c>
      <c r="AP94" s="5" t="b">
        <f aca="false">TRUE()</f>
        <v>1</v>
      </c>
      <c r="AR94" s="2" t="s">
        <v>170</v>
      </c>
      <c r="AS94" s="2" t="s">
        <v>171</v>
      </c>
      <c r="AT94" s="5" t="b">
        <f aca="false">TRUE()</f>
        <v>1</v>
      </c>
      <c r="AU94" s="2" t="s">
        <v>172</v>
      </c>
      <c r="AV94" s="2" t="n">
        <v>61</v>
      </c>
      <c r="AW94" s="2" t="n">
        <v>75</v>
      </c>
      <c r="AX94" s="2" t="n">
        <v>61</v>
      </c>
      <c r="AY94" s="2" t="n">
        <v>75</v>
      </c>
      <c r="BF94" s="2" t="n">
        <v>499.99</v>
      </c>
      <c r="DT94" s="2" t="n">
        <v>3</v>
      </c>
      <c r="DU94" s="2" t="n">
        <f aca="false">(AG94-AI94)*0.4</f>
        <v>1760</v>
      </c>
      <c r="DV94" s="4" t="inlineStr">
        <f aca="true">TODAY()</f>
        <is>
          <t/>
        </is>
      </c>
      <c r="DW94" s="4"/>
      <c r="DX94" s="2" t="str">
        <f aca="false">IF(DW94="","",DV94-DW94)</f>
        <v/>
      </c>
      <c r="EC94" s="2" t="n">
        <v>2</v>
      </c>
      <c r="ED94" s="2" t="n">
        <v>100</v>
      </c>
      <c r="EE94" s="2" t="n">
        <v>250</v>
      </c>
      <c r="EF94" s="2" t="n">
        <v>1</v>
      </c>
      <c r="ET94" s="2" t="s">
        <v>276</v>
      </c>
      <c r="EU94" s="6" t="n">
        <v>2</v>
      </c>
      <c r="EV94" s="6" t="n">
        <v>375</v>
      </c>
      <c r="EW94" s="6" t="n">
        <v>1</v>
      </c>
      <c r="EX94" s="6" t="n">
        <v>150</v>
      </c>
      <c r="EY94" s="6"/>
      <c r="EZ94" s="6"/>
      <c r="FH94" s="2" t="n">
        <f aca="false">DT94</f>
        <v>3</v>
      </c>
      <c r="FI94" s="2" t="n">
        <f aca="false">BF94</f>
        <v>499.99</v>
      </c>
      <c r="FJ94" s="2" t="n">
        <f aca="false">DU94</f>
        <v>1760</v>
      </c>
      <c r="FK94" s="4" t="inlineStr">
        <f aca="false">E94</f>
        <is>
          <t/>
        </is>
      </c>
      <c r="FL94" s="2" t="str">
        <f aca="false">H94</f>
        <v>Active</v>
      </c>
      <c r="FM94" s="2" t="b">
        <f aca="false">L94</f>
        <v>0</v>
      </c>
      <c r="FN94" s="2" t="b">
        <f aca="false">M94</f>
        <v>0</v>
      </c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</row>
    <row collapsed="false" customFormat="true" customHeight="false" hidden="false" ht="14" outlineLevel="0" r="95" s="2">
      <c r="A95" s="2" t="n">
        <v>93</v>
      </c>
      <c r="B95" s="2" t="s">
        <v>318</v>
      </c>
      <c r="C95" s="2" t="s">
        <v>266</v>
      </c>
      <c r="D95" s="2" t="s">
        <v>205</v>
      </c>
      <c r="E95" s="4" t="n">
        <v>29718</v>
      </c>
      <c r="F95" s="2" t="s">
        <v>205</v>
      </c>
      <c r="G95" s="2" t="n">
        <v>11111111117</v>
      </c>
      <c r="H95" s="2" t="s">
        <v>160</v>
      </c>
      <c r="I95" s="5" t="b">
        <f aca="false">TRUE()</f>
        <v>1</v>
      </c>
      <c r="J95" s="2" t="n">
        <v>61</v>
      </c>
      <c r="K95" s="2" t="n">
        <v>75</v>
      </c>
      <c r="L95" s="5" t="b">
        <f aca="false">FALSE()</f>
        <v>0</v>
      </c>
      <c r="M95" s="5" t="b">
        <f aca="false">FALSE()</f>
        <v>0</v>
      </c>
      <c r="N95" s="2" t="s">
        <v>206</v>
      </c>
      <c r="O95" s="2" t="s">
        <v>162</v>
      </c>
      <c r="P95" s="2" t="s">
        <v>207</v>
      </c>
      <c r="Q95" s="2" t="n">
        <v>6056056050</v>
      </c>
      <c r="S95" s="2" t="n">
        <v>6056056051</v>
      </c>
      <c r="T95" s="2" t="str">
        <f aca="false">N95&amp;+P95&amp;+"@sio.midco.net"</f>
        <v>PassedPerfect@sio.midco.net</v>
      </c>
      <c r="U95" s="5" t="b">
        <f aca="false">TRUE()</f>
        <v>1</v>
      </c>
      <c r="V95" s="5" t="b">
        <f aca="false">TRUE()</f>
        <v>1</v>
      </c>
      <c r="W95" s="2" t="s">
        <v>208</v>
      </c>
      <c r="Y95" s="2" t="s">
        <v>166</v>
      </c>
      <c r="Z95" s="2" t="s">
        <v>167</v>
      </c>
      <c r="AA95" s="2" t="n">
        <v>57102</v>
      </c>
      <c r="AB95" s="2" t="n">
        <v>723456789</v>
      </c>
      <c r="AF95" s="2" t="n">
        <v>2500</v>
      </c>
      <c r="AG95" s="2" t="n">
        <f aca="false">AF95*2</f>
        <v>5000</v>
      </c>
      <c r="AI95" s="2" t="n">
        <v>600</v>
      </c>
      <c r="AK95" s="2" t="s">
        <v>168</v>
      </c>
      <c r="AL95" s="2" t="s">
        <v>169</v>
      </c>
      <c r="AM95" s="2" t="n">
        <v>2.3</v>
      </c>
      <c r="AN95" s="2" t="n">
        <v>7</v>
      </c>
      <c r="AO95" s="5" t="b">
        <f aca="false">TRUE()</f>
        <v>1</v>
      </c>
      <c r="AP95" s="5" t="b">
        <f aca="false">TRUE()</f>
        <v>1</v>
      </c>
      <c r="AR95" s="2" t="s">
        <v>170</v>
      </c>
      <c r="AS95" s="2" t="s">
        <v>171</v>
      </c>
      <c r="AT95" s="5" t="b">
        <f aca="false">TRUE()</f>
        <v>1</v>
      </c>
      <c r="AU95" s="2" t="s">
        <v>172</v>
      </c>
      <c r="AV95" s="2" t="n">
        <v>61</v>
      </c>
      <c r="AW95" s="2" t="n">
        <v>75</v>
      </c>
      <c r="AX95" s="2" t="n">
        <v>61</v>
      </c>
      <c r="AY95" s="2" t="n">
        <v>75</v>
      </c>
      <c r="BF95" s="2" t="n">
        <v>624.99</v>
      </c>
      <c r="DT95" s="2" t="n">
        <v>3</v>
      </c>
      <c r="DU95" s="2" t="n">
        <f aca="false">(AG95-AI95)*0.4</f>
        <v>1760</v>
      </c>
      <c r="DV95" s="4" t="inlineStr">
        <f aca="true">TODAY()</f>
        <is>
          <t/>
        </is>
      </c>
      <c r="DW95" s="4"/>
      <c r="DX95" s="2" t="str">
        <f aca="false">IF(DW95="","",DV95-DW95)</f>
        <v/>
      </c>
      <c r="EC95" s="2" t="n">
        <v>2</v>
      </c>
      <c r="ED95" s="2" t="n">
        <v>150</v>
      </c>
      <c r="EE95" s="2" t="n">
        <v>375</v>
      </c>
      <c r="EF95" s="2" t="n">
        <v>1</v>
      </c>
      <c r="ET95" s="2" t="s">
        <v>276</v>
      </c>
      <c r="EU95" s="6" t="n">
        <v>2</v>
      </c>
      <c r="EV95" s="6" t="n">
        <v>500</v>
      </c>
      <c r="EW95" s="6" t="n">
        <v>1</v>
      </c>
      <c r="EX95" s="6" t="n">
        <v>200</v>
      </c>
      <c r="EY95" s="6"/>
      <c r="EZ95" s="6"/>
      <c r="FH95" s="2" t="n">
        <f aca="false">DT95</f>
        <v>3</v>
      </c>
      <c r="FI95" s="2" t="n">
        <f aca="false">BF95</f>
        <v>624.99</v>
      </c>
      <c r="FJ95" s="2" t="n">
        <f aca="false">DU95</f>
        <v>1760</v>
      </c>
      <c r="FK95" s="4" t="inlineStr">
        <f aca="false">E95</f>
        <is>
          <t/>
        </is>
      </c>
      <c r="FL95" s="2" t="str">
        <f aca="false">H95</f>
        <v>Active</v>
      </c>
      <c r="FM95" s="2" t="b">
        <f aca="false">L95</f>
        <v>0</v>
      </c>
      <c r="FN95" s="2" t="b">
        <f aca="false">M95</f>
        <v>0</v>
      </c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</row>
    <row collapsed="false" customFormat="true" customHeight="false" hidden="false" ht="14" outlineLevel="0" r="96" s="2">
      <c r="A96" s="2" t="n">
        <v>94</v>
      </c>
      <c r="B96" s="2" t="s">
        <v>319</v>
      </c>
      <c r="C96" s="2" t="s">
        <v>266</v>
      </c>
      <c r="D96" s="2" t="s">
        <v>205</v>
      </c>
      <c r="E96" s="4" t="n">
        <v>29718</v>
      </c>
      <c r="F96" s="2" t="s">
        <v>205</v>
      </c>
      <c r="G96" s="2" t="n">
        <v>11111111117</v>
      </c>
      <c r="H96" s="2" t="s">
        <v>160</v>
      </c>
      <c r="I96" s="5" t="b">
        <f aca="false">TRUE()</f>
        <v>1</v>
      </c>
      <c r="J96" s="2" t="n">
        <v>61</v>
      </c>
      <c r="K96" s="2" t="n">
        <v>75</v>
      </c>
      <c r="L96" s="5" t="b">
        <f aca="false">FALSE()</f>
        <v>0</v>
      </c>
      <c r="M96" s="5" t="b">
        <f aca="false">FALSE()</f>
        <v>0</v>
      </c>
      <c r="N96" s="2" t="s">
        <v>206</v>
      </c>
      <c r="O96" s="2" t="s">
        <v>162</v>
      </c>
      <c r="P96" s="2" t="s">
        <v>207</v>
      </c>
      <c r="Q96" s="2" t="n">
        <v>6056056050</v>
      </c>
      <c r="S96" s="2" t="n">
        <v>6056056051</v>
      </c>
      <c r="T96" s="2" t="str">
        <f aca="false">N96&amp;+P96&amp;+"@sio.midco.net"</f>
        <v>PassedPerfect@sio.midco.net</v>
      </c>
      <c r="U96" s="5" t="b">
        <f aca="false">TRUE()</f>
        <v>1</v>
      </c>
      <c r="V96" s="5" t="b">
        <f aca="false">TRUE()</f>
        <v>1</v>
      </c>
      <c r="W96" s="2" t="s">
        <v>208</v>
      </c>
      <c r="Y96" s="2" t="s">
        <v>166</v>
      </c>
      <c r="Z96" s="2" t="s">
        <v>167</v>
      </c>
      <c r="AA96" s="2" t="n">
        <v>57102</v>
      </c>
      <c r="AB96" s="2" t="n">
        <v>723456789</v>
      </c>
      <c r="AF96" s="2" t="n">
        <v>2500</v>
      </c>
      <c r="AG96" s="2" t="n">
        <f aca="false">AF96*2</f>
        <v>5000</v>
      </c>
      <c r="AI96" s="2" t="n">
        <v>600</v>
      </c>
      <c r="AK96" s="2" t="s">
        <v>168</v>
      </c>
      <c r="AL96" s="2" t="s">
        <v>169</v>
      </c>
      <c r="AM96" s="2" t="n">
        <v>2.3</v>
      </c>
      <c r="AN96" s="2" t="n">
        <v>7</v>
      </c>
      <c r="AO96" s="5" t="b">
        <f aca="false">TRUE()</f>
        <v>1</v>
      </c>
      <c r="AP96" s="5" t="b">
        <f aca="false">TRUE()</f>
        <v>1</v>
      </c>
      <c r="AR96" s="2" t="s">
        <v>170</v>
      </c>
      <c r="AS96" s="2" t="s">
        <v>171</v>
      </c>
      <c r="AT96" s="5" t="b">
        <f aca="false">TRUE()</f>
        <v>1</v>
      </c>
      <c r="AU96" s="2" t="s">
        <v>172</v>
      </c>
      <c r="AV96" s="2" t="n">
        <v>61</v>
      </c>
      <c r="AW96" s="2" t="n">
        <v>75</v>
      </c>
      <c r="AX96" s="2" t="n">
        <v>61</v>
      </c>
      <c r="AY96" s="2" t="n">
        <v>75</v>
      </c>
      <c r="BF96" s="2" t="n">
        <v>749.99</v>
      </c>
      <c r="DT96" s="2" t="n">
        <v>3</v>
      </c>
      <c r="DU96" s="2" t="n">
        <f aca="false">(AG96-AI96)*0.4</f>
        <v>1760</v>
      </c>
      <c r="DV96" s="4" t="inlineStr">
        <f aca="true">TODAY()</f>
        <is>
          <t/>
        </is>
      </c>
      <c r="DW96" s="4"/>
      <c r="DX96" s="2" t="str">
        <f aca="false">IF(DW96="","",DV96-DW96)</f>
        <v/>
      </c>
      <c r="EC96" s="2" t="n">
        <v>2</v>
      </c>
      <c r="ED96" s="2" t="n">
        <v>200</v>
      </c>
      <c r="EE96" s="2" t="n">
        <v>500</v>
      </c>
      <c r="EF96" s="2" t="n">
        <v>1</v>
      </c>
      <c r="ET96" s="2" t="s">
        <v>276</v>
      </c>
      <c r="EU96" s="6" t="n">
        <v>2</v>
      </c>
      <c r="EV96" s="6" t="n">
        <v>625</v>
      </c>
      <c r="EW96" s="6" t="n">
        <v>1</v>
      </c>
      <c r="EX96" s="6" t="n">
        <v>250</v>
      </c>
      <c r="EY96" s="6"/>
      <c r="EZ96" s="6"/>
      <c r="FH96" s="2" t="n">
        <f aca="false">DT96</f>
        <v>3</v>
      </c>
      <c r="FI96" s="2" t="n">
        <f aca="false">BF96</f>
        <v>749.99</v>
      </c>
      <c r="FJ96" s="2" t="n">
        <f aca="false">DU96</f>
        <v>1760</v>
      </c>
      <c r="FK96" s="4" t="inlineStr">
        <f aca="false">E96</f>
        <is>
          <t/>
        </is>
      </c>
      <c r="FL96" s="2" t="str">
        <f aca="false">H96</f>
        <v>Active</v>
      </c>
      <c r="FM96" s="2" t="b">
        <f aca="false">L96</f>
        <v>0</v>
      </c>
      <c r="FN96" s="2" t="b">
        <f aca="false">M96</f>
        <v>0</v>
      </c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</row>
    <row collapsed="false" customFormat="true" customHeight="false" hidden="false" ht="14" outlineLevel="0" r="97" s="2">
      <c r="A97" s="2" t="n">
        <v>95</v>
      </c>
      <c r="B97" s="2" t="s">
        <v>320</v>
      </c>
      <c r="C97" s="2" t="s">
        <v>266</v>
      </c>
      <c r="D97" s="2" t="s">
        <v>205</v>
      </c>
      <c r="E97" s="4" t="n">
        <v>29718</v>
      </c>
      <c r="F97" s="2" t="s">
        <v>205</v>
      </c>
      <c r="G97" s="2" t="n">
        <v>11111111117</v>
      </c>
      <c r="H97" s="2" t="s">
        <v>160</v>
      </c>
      <c r="I97" s="5" t="b">
        <f aca="false">TRUE()</f>
        <v>1</v>
      </c>
      <c r="J97" s="2" t="n">
        <v>61</v>
      </c>
      <c r="K97" s="2" t="n">
        <v>75</v>
      </c>
      <c r="L97" s="5" t="b">
        <f aca="false">FALSE()</f>
        <v>0</v>
      </c>
      <c r="M97" s="5" t="b">
        <f aca="false">FALSE()</f>
        <v>0</v>
      </c>
      <c r="N97" s="2" t="s">
        <v>206</v>
      </c>
      <c r="O97" s="2" t="s">
        <v>162</v>
      </c>
      <c r="P97" s="2" t="s">
        <v>207</v>
      </c>
      <c r="Q97" s="2" t="n">
        <v>6056056050</v>
      </c>
      <c r="S97" s="2" t="n">
        <v>6056056051</v>
      </c>
      <c r="T97" s="2" t="str">
        <f aca="false">N97&amp;+P97&amp;+"@sio.midco.net"</f>
        <v>PassedPerfect@sio.midco.net</v>
      </c>
      <c r="U97" s="5" t="b">
        <f aca="false">TRUE()</f>
        <v>1</v>
      </c>
      <c r="V97" s="5" t="b">
        <f aca="false">TRUE()</f>
        <v>1</v>
      </c>
      <c r="W97" s="2" t="s">
        <v>208</v>
      </c>
      <c r="Y97" s="2" t="s">
        <v>166</v>
      </c>
      <c r="Z97" s="2" t="s">
        <v>167</v>
      </c>
      <c r="AA97" s="2" t="n">
        <v>57102</v>
      </c>
      <c r="AB97" s="2" t="n">
        <v>723456789</v>
      </c>
      <c r="AF97" s="2" t="n">
        <v>2500</v>
      </c>
      <c r="AG97" s="2" t="n">
        <f aca="false">AF97*2</f>
        <v>5000</v>
      </c>
      <c r="AI97" s="2" t="n">
        <v>600</v>
      </c>
      <c r="AK97" s="2" t="s">
        <v>168</v>
      </c>
      <c r="AL97" s="2" t="s">
        <v>169</v>
      </c>
      <c r="AM97" s="2" t="n">
        <v>2.3</v>
      </c>
      <c r="AN97" s="2" t="n">
        <v>7</v>
      </c>
      <c r="AO97" s="5" t="b">
        <f aca="false">TRUE()</f>
        <v>1</v>
      </c>
      <c r="AP97" s="5" t="b">
        <f aca="false">TRUE()</f>
        <v>1</v>
      </c>
      <c r="AR97" s="2" t="s">
        <v>170</v>
      </c>
      <c r="AS97" s="2" t="s">
        <v>171</v>
      </c>
      <c r="AT97" s="5" t="b">
        <f aca="false">TRUE()</f>
        <v>1</v>
      </c>
      <c r="AU97" s="2" t="s">
        <v>172</v>
      </c>
      <c r="AV97" s="2" t="n">
        <v>61</v>
      </c>
      <c r="AW97" s="2" t="n">
        <v>75</v>
      </c>
      <c r="AX97" s="2" t="n">
        <v>61</v>
      </c>
      <c r="AY97" s="2" t="n">
        <v>75</v>
      </c>
      <c r="BF97" s="2" t="n">
        <v>999.99</v>
      </c>
      <c r="DT97" s="2" t="n">
        <v>3</v>
      </c>
      <c r="DU97" s="2" t="n">
        <f aca="false">(AG97-AI97)*0.4</f>
        <v>1760</v>
      </c>
      <c r="DV97" s="4" t="inlineStr">
        <f aca="true">TODAY()</f>
        <is>
          <t/>
        </is>
      </c>
      <c r="DW97" s="4"/>
      <c r="DX97" s="2" t="str">
        <f aca="false">IF(DW97="","",DV97-DW97)</f>
        <v/>
      </c>
      <c r="EC97" s="2" t="n">
        <v>2</v>
      </c>
      <c r="ED97" s="2" t="n">
        <v>250</v>
      </c>
      <c r="EE97" s="2" t="n">
        <v>625</v>
      </c>
      <c r="EF97" s="2" t="n">
        <v>1</v>
      </c>
      <c r="ET97" s="2" t="s">
        <v>276</v>
      </c>
      <c r="EU97" s="6" t="n">
        <v>2</v>
      </c>
      <c r="EV97" s="6" t="n">
        <v>750</v>
      </c>
      <c r="EW97" s="6" t="n">
        <v>1</v>
      </c>
      <c r="EX97" s="6" t="n">
        <v>300</v>
      </c>
      <c r="EY97" s="6"/>
      <c r="EZ97" s="6"/>
      <c r="FH97" s="2" t="n">
        <f aca="false">DT97</f>
        <v>3</v>
      </c>
      <c r="FI97" s="2" t="n">
        <f aca="false">BF97</f>
        <v>999.99</v>
      </c>
      <c r="FJ97" s="2" t="n">
        <f aca="false">DU97</f>
        <v>1760</v>
      </c>
      <c r="FK97" s="4" t="inlineStr">
        <f aca="false">E97</f>
        <is>
          <t/>
        </is>
      </c>
      <c r="FL97" s="2" t="str">
        <f aca="false">H97</f>
        <v>Active</v>
      </c>
      <c r="FM97" s="2" t="b">
        <f aca="false">L97</f>
        <v>0</v>
      </c>
      <c r="FN97" s="2" t="b">
        <f aca="false">M97</f>
        <v>0</v>
      </c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</row>
    <row collapsed="false" customFormat="true" customHeight="false" hidden="false" ht="14" outlineLevel="0" r="98" s="2">
      <c r="A98" s="2" t="n">
        <v>96</v>
      </c>
      <c r="B98" s="2" t="s">
        <v>321</v>
      </c>
      <c r="C98" s="2" t="s">
        <v>266</v>
      </c>
      <c r="D98" s="2" t="s">
        <v>205</v>
      </c>
      <c r="E98" s="4" t="n">
        <v>29718</v>
      </c>
      <c r="F98" s="2" t="s">
        <v>205</v>
      </c>
      <c r="G98" s="2" t="n">
        <v>11111111117</v>
      </c>
      <c r="H98" s="2" t="s">
        <v>160</v>
      </c>
      <c r="I98" s="5" t="b">
        <f aca="false">TRUE()</f>
        <v>1</v>
      </c>
      <c r="J98" s="2" t="n">
        <v>61</v>
      </c>
      <c r="K98" s="2" t="n">
        <v>75</v>
      </c>
      <c r="L98" s="5" t="b">
        <f aca="false">FALSE()</f>
        <v>0</v>
      </c>
      <c r="M98" s="5" t="b">
        <f aca="false">FALSE()</f>
        <v>0</v>
      </c>
      <c r="N98" s="2" t="s">
        <v>206</v>
      </c>
      <c r="O98" s="2" t="s">
        <v>162</v>
      </c>
      <c r="P98" s="2" t="s">
        <v>207</v>
      </c>
      <c r="Q98" s="2" t="n">
        <v>6056056050</v>
      </c>
      <c r="S98" s="2" t="n">
        <v>6056056051</v>
      </c>
      <c r="T98" s="2" t="str">
        <f aca="false">N98&amp;+P98&amp;+"@sio.midco.net"</f>
        <v>PassedPerfect@sio.midco.net</v>
      </c>
      <c r="U98" s="5" t="b">
        <f aca="false">TRUE()</f>
        <v>1</v>
      </c>
      <c r="V98" s="5" t="b">
        <f aca="false">TRUE()</f>
        <v>1</v>
      </c>
      <c r="W98" s="2" t="s">
        <v>208</v>
      </c>
      <c r="Y98" s="2" t="s">
        <v>166</v>
      </c>
      <c r="Z98" s="2" t="s">
        <v>167</v>
      </c>
      <c r="AA98" s="2" t="n">
        <v>57102</v>
      </c>
      <c r="AB98" s="2" t="n">
        <v>723456789</v>
      </c>
      <c r="AF98" s="2" t="n">
        <v>2500</v>
      </c>
      <c r="AG98" s="2" t="n">
        <f aca="false">AF98*2</f>
        <v>5000</v>
      </c>
      <c r="AI98" s="2" t="n">
        <v>600</v>
      </c>
      <c r="AK98" s="2" t="s">
        <v>168</v>
      </c>
      <c r="AL98" s="2" t="s">
        <v>169</v>
      </c>
      <c r="AM98" s="2" t="n">
        <v>2.3</v>
      </c>
      <c r="AN98" s="2" t="n">
        <v>7</v>
      </c>
      <c r="AO98" s="5" t="b">
        <f aca="false">TRUE()</f>
        <v>1</v>
      </c>
      <c r="AP98" s="5" t="b">
        <f aca="false">TRUE()</f>
        <v>1</v>
      </c>
      <c r="AR98" s="2" t="s">
        <v>170</v>
      </c>
      <c r="AS98" s="2" t="s">
        <v>171</v>
      </c>
      <c r="AT98" s="5" t="b">
        <f aca="false">TRUE()</f>
        <v>1</v>
      </c>
      <c r="AU98" s="2" t="s">
        <v>172</v>
      </c>
      <c r="AV98" s="2" t="n">
        <v>61</v>
      </c>
      <c r="AW98" s="2" t="n">
        <v>75</v>
      </c>
      <c r="AX98" s="2" t="n">
        <v>61</v>
      </c>
      <c r="AY98" s="2" t="n">
        <v>75</v>
      </c>
      <c r="BF98" s="2" t="n">
        <v>1249.99</v>
      </c>
      <c r="DT98" s="2" t="n">
        <v>3</v>
      </c>
      <c r="DU98" s="2" t="n">
        <f aca="false">(AG98-AI98)*0.4</f>
        <v>1760</v>
      </c>
      <c r="DV98" s="4" t="inlineStr">
        <f aca="true">TODAY()</f>
        <is>
          <t/>
        </is>
      </c>
      <c r="DW98" s="4"/>
      <c r="DX98" s="2" t="str">
        <f aca="false">IF(DW98="","",DV98-DW98)</f>
        <v/>
      </c>
      <c r="EC98" s="2" t="n">
        <v>2</v>
      </c>
      <c r="ED98" s="2" t="n">
        <v>300</v>
      </c>
      <c r="EE98" s="2" t="n">
        <v>750</v>
      </c>
      <c r="EF98" s="2" t="n">
        <v>1</v>
      </c>
      <c r="ET98" s="2" t="s">
        <v>276</v>
      </c>
      <c r="EU98" s="6" t="n">
        <v>2</v>
      </c>
      <c r="EV98" s="6" t="n">
        <v>1000</v>
      </c>
      <c r="EW98" s="6" t="n">
        <v>1</v>
      </c>
      <c r="EX98" s="6" t="n">
        <v>400</v>
      </c>
      <c r="EY98" s="6"/>
      <c r="EZ98" s="6"/>
      <c r="FH98" s="2" t="n">
        <f aca="false">DT98</f>
        <v>3</v>
      </c>
      <c r="FI98" s="2" t="n">
        <f aca="false">BF98</f>
        <v>1249.99</v>
      </c>
      <c r="FJ98" s="2" t="n">
        <f aca="false">DU98</f>
        <v>1760</v>
      </c>
      <c r="FK98" s="4" t="inlineStr">
        <f aca="false">E98</f>
        <is>
          <t/>
        </is>
      </c>
      <c r="FL98" s="2" t="str">
        <f aca="false">H98</f>
        <v>Active</v>
      </c>
      <c r="FM98" s="2" t="b">
        <f aca="false">L98</f>
        <v>0</v>
      </c>
      <c r="FN98" s="2" t="b">
        <f aca="false">M98</f>
        <v>0</v>
      </c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</row>
    <row collapsed="false" customFormat="true" customHeight="false" hidden="false" ht="14" outlineLevel="0" r="99" s="2">
      <c r="A99" s="2" t="n">
        <v>97</v>
      </c>
      <c r="B99" s="2" t="s">
        <v>322</v>
      </c>
      <c r="C99" s="2" t="s">
        <v>266</v>
      </c>
      <c r="D99" s="2" t="s">
        <v>205</v>
      </c>
      <c r="E99" s="4" t="n">
        <v>29718</v>
      </c>
      <c r="F99" s="2" t="s">
        <v>205</v>
      </c>
      <c r="G99" s="2" t="n">
        <v>11111111117</v>
      </c>
      <c r="H99" s="2" t="s">
        <v>160</v>
      </c>
      <c r="I99" s="5" t="b">
        <f aca="false">TRUE()</f>
        <v>1</v>
      </c>
      <c r="J99" s="2" t="n">
        <v>61</v>
      </c>
      <c r="K99" s="2" t="n">
        <v>75</v>
      </c>
      <c r="L99" s="5" t="b">
        <f aca="false">FALSE()</f>
        <v>0</v>
      </c>
      <c r="M99" s="5" t="b">
        <f aca="false">FALSE()</f>
        <v>0</v>
      </c>
      <c r="N99" s="2" t="s">
        <v>206</v>
      </c>
      <c r="O99" s="2" t="s">
        <v>162</v>
      </c>
      <c r="P99" s="2" t="s">
        <v>207</v>
      </c>
      <c r="Q99" s="2" t="n">
        <v>6056056050</v>
      </c>
      <c r="S99" s="2" t="n">
        <v>6056056051</v>
      </c>
      <c r="T99" s="2" t="str">
        <f aca="false">N99&amp;+P99&amp;+"@sio.midco.net"</f>
        <v>PassedPerfect@sio.midco.net</v>
      </c>
      <c r="U99" s="5" t="b">
        <f aca="false">TRUE()</f>
        <v>1</v>
      </c>
      <c r="V99" s="5" t="b">
        <f aca="false">TRUE()</f>
        <v>1</v>
      </c>
      <c r="W99" s="2" t="s">
        <v>208</v>
      </c>
      <c r="Y99" s="2" t="s">
        <v>166</v>
      </c>
      <c r="Z99" s="2" t="s">
        <v>167</v>
      </c>
      <c r="AA99" s="2" t="n">
        <v>57102</v>
      </c>
      <c r="AB99" s="2" t="n">
        <v>723456789</v>
      </c>
      <c r="AF99" s="2" t="n">
        <v>2500</v>
      </c>
      <c r="AG99" s="2" t="n">
        <f aca="false">AF99*2</f>
        <v>5000</v>
      </c>
      <c r="AI99" s="2" t="n">
        <v>600</v>
      </c>
      <c r="AK99" s="2" t="s">
        <v>168</v>
      </c>
      <c r="AL99" s="2" t="s">
        <v>169</v>
      </c>
      <c r="AM99" s="2" t="n">
        <v>2.3</v>
      </c>
      <c r="AN99" s="2" t="n">
        <v>7</v>
      </c>
      <c r="AO99" s="5" t="b">
        <f aca="false">TRUE()</f>
        <v>1</v>
      </c>
      <c r="AP99" s="5" t="b">
        <f aca="false">TRUE()</f>
        <v>1</v>
      </c>
      <c r="AR99" s="2" t="s">
        <v>170</v>
      </c>
      <c r="AS99" s="2" t="s">
        <v>171</v>
      </c>
      <c r="AT99" s="5" t="b">
        <f aca="false">TRUE()</f>
        <v>1</v>
      </c>
      <c r="AU99" s="2" t="s">
        <v>172</v>
      </c>
      <c r="AV99" s="2" t="n">
        <v>61</v>
      </c>
      <c r="AW99" s="2" t="n">
        <v>75</v>
      </c>
      <c r="AX99" s="2" t="n">
        <v>61</v>
      </c>
      <c r="AY99" s="2" t="n">
        <v>75</v>
      </c>
      <c r="BF99" s="2" t="n">
        <v>1250</v>
      </c>
      <c r="DT99" s="2" t="n">
        <v>3</v>
      </c>
      <c r="DU99" s="2" t="n">
        <f aca="false">(AG99-AI99)*0.4</f>
        <v>1760</v>
      </c>
      <c r="DV99" s="4" t="inlineStr">
        <f aca="true">TODAY()</f>
        <is>
          <t/>
        </is>
      </c>
      <c r="DW99" s="4"/>
      <c r="DX99" s="2" t="str">
        <f aca="false">IF(DW99="","",DV99-DW99)</f>
        <v/>
      </c>
      <c r="EC99" s="2" t="n">
        <v>2</v>
      </c>
      <c r="ED99" s="2" t="n">
        <v>400</v>
      </c>
      <c r="EE99" s="2" t="n">
        <v>1000</v>
      </c>
      <c r="EF99" s="2" t="n">
        <v>1</v>
      </c>
      <c r="ET99" s="2" t="s">
        <v>276</v>
      </c>
      <c r="EU99" s="6" t="n">
        <v>2</v>
      </c>
      <c r="EV99" s="6" t="n">
        <v>1250</v>
      </c>
      <c r="EW99" s="6" t="n">
        <v>1</v>
      </c>
      <c r="EX99" s="6" t="n">
        <v>500</v>
      </c>
      <c r="EY99" s="6"/>
      <c r="EZ99" s="6"/>
      <c r="FH99" s="2" t="n">
        <f aca="false">DT99</f>
        <v>3</v>
      </c>
      <c r="FI99" s="2" t="n">
        <f aca="false">BF99</f>
        <v>1250</v>
      </c>
      <c r="FJ99" s="2" t="n">
        <f aca="false">DU99</f>
        <v>1760</v>
      </c>
      <c r="FK99" s="4" t="inlineStr">
        <f aca="false">E99</f>
        <is>
          <t/>
        </is>
      </c>
      <c r="FL99" s="2" t="str">
        <f aca="false">H99</f>
        <v>Active</v>
      </c>
      <c r="FM99" s="2" t="b">
        <f aca="false">L99</f>
        <v>0</v>
      </c>
      <c r="FN99" s="2" t="b">
        <f aca="false">M99</f>
        <v>0</v>
      </c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</row>
    <row collapsed="false" customFormat="true" customHeight="false" hidden="false" ht="14" outlineLevel="0" r="100" s="2">
      <c r="A100" s="2" t="n">
        <v>98</v>
      </c>
      <c r="B100" s="2" t="s">
        <v>323</v>
      </c>
      <c r="C100" s="2" t="s">
        <v>266</v>
      </c>
      <c r="D100" s="2" t="s">
        <v>205</v>
      </c>
      <c r="E100" s="4" t="n">
        <v>29718</v>
      </c>
      <c r="F100" s="2" t="s">
        <v>205</v>
      </c>
      <c r="G100" s="2" t="n">
        <v>11111111117</v>
      </c>
      <c r="H100" s="2" t="s">
        <v>160</v>
      </c>
      <c r="I100" s="5" t="b">
        <f aca="false">TRUE()</f>
        <v>1</v>
      </c>
      <c r="J100" s="2" t="n">
        <v>61</v>
      </c>
      <c r="K100" s="2" t="n">
        <v>75</v>
      </c>
      <c r="L100" s="5" t="b">
        <f aca="false">FALSE()</f>
        <v>0</v>
      </c>
      <c r="M100" s="5" t="b">
        <f aca="false">FALSE()</f>
        <v>0</v>
      </c>
      <c r="N100" s="2" t="s">
        <v>206</v>
      </c>
      <c r="O100" s="2" t="s">
        <v>162</v>
      </c>
      <c r="P100" s="2" t="s">
        <v>207</v>
      </c>
      <c r="Q100" s="2" t="n">
        <v>6056056050</v>
      </c>
      <c r="S100" s="2" t="n">
        <v>6056056051</v>
      </c>
      <c r="T100" s="2" t="str">
        <f aca="false">N100&amp;+P100&amp;+"@sio.midco.net"</f>
        <v>PassedPerfect@sio.midco.net</v>
      </c>
      <c r="U100" s="5" t="b">
        <f aca="false">TRUE()</f>
        <v>1</v>
      </c>
      <c r="V100" s="5" t="b">
        <f aca="false">TRUE()</f>
        <v>1</v>
      </c>
      <c r="W100" s="2" t="s">
        <v>208</v>
      </c>
      <c r="Y100" s="2" t="s">
        <v>166</v>
      </c>
      <c r="Z100" s="2" t="s">
        <v>167</v>
      </c>
      <c r="AA100" s="2" t="n">
        <v>57102</v>
      </c>
      <c r="AB100" s="2" t="n">
        <v>723456789</v>
      </c>
      <c r="AF100" s="2" t="n">
        <v>2500</v>
      </c>
      <c r="AG100" s="2" t="n">
        <f aca="false">AF100*2</f>
        <v>5000</v>
      </c>
      <c r="AI100" s="2" t="n">
        <v>600</v>
      </c>
      <c r="AK100" s="2" t="s">
        <v>168</v>
      </c>
      <c r="AL100" s="2" t="s">
        <v>169</v>
      </c>
      <c r="AM100" s="2" t="n">
        <v>2.3</v>
      </c>
      <c r="AN100" s="2" t="n">
        <v>7</v>
      </c>
      <c r="AO100" s="5" t="b">
        <f aca="false">TRUE()</f>
        <v>1</v>
      </c>
      <c r="AP100" s="5" t="b">
        <f aca="false">TRUE()</f>
        <v>1</v>
      </c>
      <c r="AR100" s="2" t="s">
        <v>170</v>
      </c>
      <c r="AS100" s="2" t="s">
        <v>171</v>
      </c>
      <c r="AT100" s="5" t="b">
        <f aca="false">TRUE()</f>
        <v>1</v>
      </c>
      <c r="AU100" s="2" t="s">
        <v>172</v>
      </c>
      <c r="AV100" s="2" t="n">
        <v>61</v>
      </c>
      <c r="AW100" s="2" t="n">
        <v>75</v>
      </c>
      <c r="AX100" s="2" t="n">
        <v>61</v>
      </c>
      <c r="AY100" s="2" t="n">
        <v>75</v>
      </c>
      <c r="BF100" s="2" t="n">
        <v>500</v>
      </c>
      <c r="DT100" s="2" t="n">
        <v>3</v>
      </c>
      <c r="DU100" s="2" t="n">
        <f aca="false">(AG100-AI100)*0.4</f>
        <v>1760</v>
      </c>
      <c r="DV100" s="4" t="inlineStr">
        <f aca="true">TODAY()</f>
        <is>
          <t/>
        </is>
      </c>
      <c r="DW100" s="4"/>
      <c r="DX100" s="2" t="str">
        <f aca="false">IF(DW100="","",DV100-DW100)</f>
        <v/>
      </c>
      <c r="EC100" s="2" t="n">
        <v>2</v>
      </c>
      <c r="ED100" s="2" t="n">
        <v>100</v>
      </c>
      <c r="EE100" s="2" t="n">
        <v>250</v>
      </c>
      <c r="EF100" s="2" t="n">
        <v>1</v>
      </c>
      <c r="ET100" s="2" t="s">
        <v>276</v>
      </c>
      <c r="EU100" s="6" t="n">
        <v>2</v>
      </c>
      <c r="EV100" s="6" t="n">
        <v>500</v>
      </c>
      <c r="EW100" s="6" t="n">
        <v>1</v>
      </c>
      <c r="EX100" s="6" t="n">
        <v>200</v>
      </c>
      <c r="EY100" s="6"/>
      <c r="EZ100" s="6"/>
      <c r="FH100" s="2" t="n">
        <f aca="false">DT100</f>
        <v>3</v>
      </c>
      <c r="FI100" s="2" t="n">
        <f aca="false">BF100</f>
        <v>500</v>
      </c>
      <c r="FJ100" s="2" t="n">
        <f aca="false">DU100</f>
        <v>1760</v>
      </c>
      <c r="FK100" s="4" t="inlineStr">
        <f aca="false">E100</f>
        <is>
          <t/>
        </is>
      </c>
      <c r="FL100" s="2" t="str">
        <f aca="false">H100</f>
        <v>Active</v>
      </c>
      <c r="FM100" s="2" t="b">
        <f aca="false">L100</f>
        <v>0</v>
      </c>
      <c r="FN100" s="2" t="b">
        <f aca="false">M100</f>
        <v>0</v>
      </c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</row>
    <row collapsed="false" customFormat="true" customHeight="false" hidden="false" ht="14" outlineLevel="0" r="101" s="2">
      <c r="A101" s="2" t="n">
        <v>99</v>
      </c>
      <c r="B101" s="2" t="s">
        <v>324</v>
      </c>
      <c r="C101" s="2" t="s">
        <v>266</v>
      </c>
      <c r="D101" s="2" t="s">
        <v>210</v>
      </c>
      <c r="E101" s="4" t="n">
        <v>29353</v>
      </c>
      <c r="F101" s="2" t="s">
        <v>210</v>
      </c>
      <c r="G101" s="2" t="n">
        <v>11111111118</v>
      </c>
      <c r="H101" s="2" t="s">
        <v>160</v>
      </c>
      <c r="I101" s="5" t="b">
        <f aca="false">TRUE()</f>
        <v>1</v>
      </c>
      <c r="J101" s="2" t="n">
        <v>61</v>
      </c>
      <c r="K101" s="2" t="n">
        <v>75</v>
      </c>
      <c r="L101" s="5" t="b">
        <f aca="false">FALSE()</f>
        <v>0</v>
      </c>
      <c r="M101" s="5" t="b">
        <f aca="false">FALSE()</f>
        <v>0</v>
      </c>
      <c r="N101" s="2" t="s">
        <v>211</v>
      </c>
      <c r="O101" s="2" t="s">
        <v>162</v>
      </c>
      <c r="P101" s="2" t="s">
        <v>212</v>
      </c>
      <c r="Q101" s="2" t="n">
        <v>6056056054</v>
      </c>
      <c r="S101" s="2" t="n">
        <v>6056056057</v>
      </c>
      <c r="T101" s="2" t="str">
        <f aca="false">N101&amp;+P101&amp;+"@sio.midco.net"</f>
        <v>MissedOpp@sio.midco.net</v>
      </c>
      <c r="U101" s="5" t="b">
        <f aca="false">TRUE()</f>
        <v>1</v>
      </c>
      <c r="V101" s="5" t="b">
        <f aca="false">TRUE()</f>
        <v>1</v>
      </c>
      <c r="W101" s="2" t="s">
        <v>213</v>
      </c>
      <c r="Y101" s="2" t="s">
        <v>166</v>
      </c>
      <c r="Z101" s="2" t="s">
        <v>167</v>
      </c>
      <c r="AA101" s="2" t="n">
        <v>57102</v>
      </c>
      <c r="AB101" s="2" t="n">
        <v>823456789</v>
      </c>
      <c r="AF101" s="2" t="n">
        <v>400</v>
      </c>
      <c r="AG101" s="2" t="n">
        <f aca="false">AF101*2</f>
        <v>800</v>
      </c>
      <c r="AI101" s="2" t="n">
        <v>0</v>
      </c>
      <c r="AK101" s="2" t="s">
        <v>168</v>
      </c>
      <c r="AL101" s="2" t="s">
        <v>169</v>
      </c>
      <c r="AM101" s="2" t="n">
        <v>2.3</v>
      </c>
      <c r="AN101" s="2" t="n">
        <v>8</v>
      </c>
      <c r="AO101" s="5" t="b">
        <f aca="false">TRUE()</f>
        <v>1</v>
      </c>
      <c r="AP101" s="5" t="b">
        <f aca="false">TRUE()</f>
        <v>1</v>
      </c>
      <c r="AR101" s="2" t="s">
        <v>170</v>
      </c>
      <c r="AS101" s="2" t="s">
        <v>171</v>
      </c>
      <c r="AT101" s="5" t="b">
        <f aca="false">TRUE()</f>
        <v>1</v>
      </c>
      <c r="AU101" s="2" t="s">
        <v>172</v>
      </c>
      <c r="AV101" s="2" t="n">
        <v>61</v>
      </c>
      <c r="AW101" s="2" t="n">
        <v>75</v>
      </c>
      <c r="AX101" s="2" t="n">
        <v>61</v>
      </c>
      <c r="AY101" s="2" t="n">
        <v>75</v>
      </c>
      <c r="BF101" s="2" t="n">
        <v>1249.99</v>
      </c>
      <c r="DT101" s="2" t="n">
        <v>11</v>
      </c>
      <c r="DU101" s="2" t="n">
        <f aca="false">DU100</f>
        <v>1760</v>
      </c>
      <c r="DV101" s="4" t="inlineStr">
        <f aca="true">TODAY()</f>
        <is>
          <t/>
        </is>
      </c>
      <c r="DW101" s="4"/>
      <c r="DX101" s="2" t="str">
        <f aca="false">IF(DW101="","",DV101-DW101)</f>
        <v/>
      </c>
      <c r="EC101" s="2" t="n">
        <v>3</v>
      </c>
      <c r="ED101" s="2" t="n">
        <v>750</v>
      </c>
      <c r="EE101" s="2" t="n">
        <v>1250</v>
      </c>
      <c r="EF101" s="2" t="n">
        <v>2</v>
      </c>
      <c r="ET101" s="2" t="s">
        <v>278</v>
      </c>
      <c r="EU101" s="6" t="n">
        <v>3</v>
      </c>
      <c r="EV101" s="6" t="n">
        <v>1000</v>
      </c>
      <c r="EW101" s="6" t="n">
        <v>2</v>
      </c>
      <c r="EX101" s="6" t="n">
        <v>600</v>
      </c>
      <c r="EY101" s="6"/>
      <c r="EZ101" s="6"/>
      <c r="FA101" s="2" t="s">
        <v>279</v>
      </c>
      <c r="FK101" s="4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</row>
    <row collapsed="false" customFormat="true" customHeight="false" hidden="false" ht="14" outlineLevel="0" r="102" s="2">
      <c r="A102" s="2" t="n">
        <v>100</v>
      </c>
      <c r="B102" s="2" t="s">
        <v>325</v>
      </c>
      <c r="C102" s="2" t="s">
        <v>266</v>
      </c>
      <c r="D102" s="2" t="s">
        <v>210</v>
      </c>
      <c r="E102" s="4" t="n">
        <v>29353</v>
      </c>
      <c r="F102" s="2" t="s">
        <v>210</v>
      </c>
      <c r="G102" s="2" t="n">
        <v>11111111118</v>
      </c>
      <c r="H102" s="2" t="s">
        <v>160</v>
      </c>
      <c r="I102" s="5" t="b">
        <f aca="false">TRUE()</f>
        <v>1</v>
      </c>
      <c r="J102" s="2" t="n">
        <v>61</v>
      </c>
      <c r="K102" s="2" t="n">
        <v>75</v>
      </c>
      <c r="L102" s="5" t="b">
        <f aca="false">FALSE()</f>
        <v>0</v>
      </c>
      <c r="M102" s="5" t="b">
        <f aca="false">FALSE()</f>
        <v>0</v>
      </c>
      <c r="N102" s="2" t="s">
        <v>211</v>
      </c>
      <c r="O102" s="2" t="s">
        <v>162</v>
      </c>
      <c r="P102" s="2" t="s">
        <v>212</v>
      </c>
      <c r="Q102" s="2" t="n">
        <v>6056056054</v>
      </c>
      <c r="S102" s="2" t="n">
        <v>6056056057</v>
      </c>
      <c r="T102" s="2" t="str">
        <f aca="false">N102&amp;+P102&amp;+"@sio.midco.net"</f>
        <v>MissedOpp@sio.midco.net</v>
      </c>
      <c r="U102" s="5" t="b">
        <f aca="false">TRUE()</f>
        <v>1</v>
      </c>
      <c r="V102" s="5" t="b">
        <f aca="false">TRUE()</f>
        <v>1</v>
      </c>
      <c r="W102" s="2" t="s">
        <v>213</v>
      </c>
      <c r="Y102" s="2" t="s">
        <v>166</v>
      </c>
      <c r="Z102" s="2" t="s">
        <v>167</v>
      </c>
      <c r="AA102" s="2" t="n">
        <v>57102</v>
      </c>
      <c r="AB102" s="2" t="n">
        <v>823456789</v>
      </c>
      <c r="AF102" s="2" t="n">
        <v>400</v>
      </c>
      <c r="AG102" s="2" t="n">
        <f aca="false">AF102*2</f>
        <v>800</v>
      </c>
      <c r="AI102" s="2" t="n">
        <v>0</v>
      </c>
      <c r="AK102" s="2" t="s">
        <v>168</v>
      </c>
      <c r="AL102" s="2" t="s">
        <v>169</v>
      </c>
      <c r="AM102" s="2" t="n">
        <v>2.3</v>
      </c>
      <c r="AN102" s="2" t="n">
        <v>8</v>
      </c>
      <c r="AO102" s="5" t="b">
        <f aca="false">TRUE()</f>
        <v>1</v>
      </c>
      <c r="AP102" s="5" t="b">
        <f aca="false">TRUE()</f>
        <v>1</v>
      </c>
      <c r="AR102" s="2" t="s">
        <v>170</v>
      </c>
      <c r="AS102" s="2" t="s">
        <v>171</v>
      </c>
      <c r="AT102" s="5" t="b">
        <f aca="false">TRUE()</f>
        <v>1</v>
      </c>
      <c r="AU102" s="2" t="s">
        <v>172</v>
      </c>
      <c r="AV102" s="2" t="n">
        <v>61</v>
      </c>
      <c r="AW102" s="2" t="n">
        <v>75</v>
      </c>
      <c r="AX102" s="2" t="n">
        <v>61</v>
      </c>
      <c r="AY102" s="2" t="n">
        <v>75</v>
      </c>
      <c r="BF102" s="2" t="n">
        <v>999.99</v>
      </c>
      <c r="DT102" s="2" t="n">
        <v>11</v>
      </c>
      <c r="DU102" s="2" t="n">
        <f aca="false">DU101</f>
        <v>1760</v>
      </c>
      <c r="DV102" s="4" t="inlineStr">
        <f aca="true">TODAY()</f>
        <is>
          <t/>
        </is>
      </c>
      <c r="DW102" s="4"/>
      <c r="DX102" s="2" t="str">
        <f aca="false">IF(DW102="","",DV102-DW102)</f>
        <v/>
      </c>
      <c r="EC102" s="2" t="n">
        <v>3</v>
      </c>
      <c r="ED102" s="2" t="n">
        <v>600</v>
      </c>
      <c r="EE102" s="2" t="n">
        <v>1000</v>
      </c>
      <c r="EF102" s="2" t="n">
        <v>2</v>
      </c>
      <c r="ET102" s="2" t="s">
        <v>278</v>
      </c>
      <c r="EU102" s="6" t="n">
        <v>3</v>
      </c>
      <c r="EV102" s="6" t="n">
        <v>750</v>
      </c>
      <c r="EW102" s="6" t="n">
        <v>2</v>
      </c>
      <c r="EX102" s="6" t="n">
        <v>450</v>
      </c>
      <c r="EY102" s="6"/>
      <c r="EZ102" s="6"/>
      <c r="FA102" s="2" t="s">
        <v>279</v>
      </c>
      <c r="FK102" s="4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</row>
    <row collapsed="false" customFormat="true" customHeight="false" hidden="false" ht="14" outlineLevel="0" r="103" s="2">
      <c r="A103" s="2" t="n">
        <v>101</v>
      </c>
      <c r="B103" s="2" t="s">
        <v>326</v>
      </c>
      <c r="C103" s="2" t="s">
        <v>266</v>
      </c>
      <c r="D103" s="2" t="s">
        <v>210</v>
      </c>
      <c r="E103" s="4" t="n">
        <v>29353</v>
      </c>
      <c r="F103" s="2" t="s">
        <v>210</v>
      </c>
      <c r="G103" s="2" t="n">
        <v>11111111118</v>
      </c>
      <c r="H103" s="2" t="s">
        <v>160</v>
      </c>
      <c r="I103" s="5" t="b">
        <f aca="false">TRUE()</f>
        <v>1</v>
      </c>
      <c r="J103" s="2" t="n">
        <v>61</v>
      </c>
      <c r="K103" s="2" t="n">
        <v>75</v>
      </c>
      <c r="L103" s="5" t="b">
        <f aca="false">FALSE()</f>
        <v>0</v>
      </c>
      <c r="M103" s="5" t="b">
        <f aca="false">FALSE()</f>
        <v>0</v>
      </c>
      <c r="N103" s="2" t="s">
        <v>211</v>
      </c>
      <c r="O103" s="2" t="s">
        <v>162</v>
      </c>
      <c r="P103" s="2" t="s">
        <v>212</v>
      </c>
      <c r="Q103" s="2" t="n">
        <v>6056056054</v>
      </c>
      <c r="S103" s="2" t="n">
        <v>6056056057</v>
      </c>
      <c r="T103" s="2" t="str">
        <f aca="false">N103&amp;+P103&amp;+"@sio.midco.net"</f>
        <v>MissedOpp@sio.midco.net</v>
      </c>
      <c r="U103" s="5" t="b">
        <f aca="false">TRUE()</f>
        <v>1</v>
      </c>
      <c r="V103" s="5" t="b">
        <f aca="false">TRUE()</f>
        <v>1</v>
      </c>
      <c r="W103" s="2" t="s">
        <v>213</v>
      </c>
      <c r="Y103" s="2" t="s">
        <v>166</v>
      </c>
      <c r="Z103" s="2" t="s">
        <v>167</v>
      </c>
      <c r="AA103" s="2" t="n">
        <v>57102</v>
      </c>
      <c r="AB103" s="2" t="n">
        <v>823456789</v>
      </c>
      <c r="AF103" s="2" t="n">
        <v>400</v>
      </c>
      <c r="AG103" s="2" t="n">
        <f aca="false">AF103*2</f>
        <v>800</v>
      </c>
      <c r="AI103" s="2" t="n">
        <v>0</v>
      </c>
      <c r="AK103" s="2" t="s">
        <v>168</v>
      </c>
      <c r="AL103" s="2" t="s">
        <v>169</v>
      </c>
      <c r="AM103" s="2" t="n">
        <v>2.3</v>
      </c>
      <c r="AN103" s="2" t="n">
        <v>8</v>
      </c>
      <c r="AO103" s="5" t="b">
        <f aca="false">TRUE()</f>
        <v>1</v>
      </c>
      <c r="AP103" s="5" t="b">
        <f aca="false">TRUE()</f>
        <v>1</v>
      </c>
      <c r="AR103" s="2" t="s">
        <v>170</v>
      </c>
      <c r="AS103" s="2" t="s">
        <v>171</v>
      </c>
      <c r="AT103" s="5" t="b">
        <f aca="false">TRUE()</f>
        <v>1</v>
      </c>
      <c r="AU103" s="2" t="s">
        <v>172</v>
      </c>
      <c r="AV103" s="2" t="n">
        <v>61</v>
      </c>
      <c r="AW103" s="2" t="n">
        <v>75</v>
      </c>
      <c r="AX103" s="2" t="n">
        <v>61</v>
      </c>
      <c r="AY103" s="2" t="n">
        <v>75</v>
      </c>
      <c r="BF103" s="2" t="n">
        <v>749.99</v>
      </c>
      <c r="DT103" s="2" t="n">
        <v>11</v>
      </c>
      <c r="DU103" s="2" t="n">
        <f aca="false">DU102</f>
        <v>1760</v>
      </c>
      <c r="DV103" s="4" t="inlineStr">
        <f aca="true">TODAY()</f>
        <is>
          <t/>
        </is>
      </c>
      <c r="DW103" s="4"/>
      <c r="DX103" s="2" t="str">
        <f aca="false">IF(DW103="","",DV103-DW103)</f>
        <v/>
      </c>
      <c r="EC103" s="2" t="n">
        <v>3</v>
      </c>
      <c r="ED103" s="2" t="n">
        <v>450</v>
      </c>
      <c r="EE103" s="2" t="n">
        <v>750</v>
      </c>
      <c r="EF103" s="2" t="n">
        <v>2</v>
      </c>
      <c r="ET103" s="2" t="s">
        <v>278</v>
      </c>
      <c r="EU103" s="6" t="n">
        <v>3</v>
      </c>
      <c r="EV103" s="6" t="n">
        <v>625</v>
      </c>
      <c r="EW103" s="6" t="n">
        <v>2</v>
      </c>
      <c r="EX103" s="6" t="n">
        <v>375</v>
      </c>
      <c r="EY103" s="6"/>
      <c r="EZ103" s="6"/>
      <c r="FA103" s="2" t="s">
        <v>279</v>
      </c>
      <c r="FK103" s="4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</row>
    <row collapsed="false" customFormat="true" customHeight="false" hidden="false" ht="14" outlineLevel="0" r="104" s="2">
      <c r="A104" s="2" t="n">
        <v>102</v>
      </c>
      <c r="B104" s="2" t="s">
        <v>327</v>
      </c>
      <c r="C104" s="2" t="s">
        <v>266</v>
      </c>
      <c r="D104" s="2" t="s">
        <v>210</v>
      </c>
      <c r="E104" s="4" t="n">
        <v>29353</v>
      </c>
      <c r="F104" s="2" t="s">
        <v>210</v>
      </c>
      <c r="G104" s="2" t="n">
        <v>11111111118</v>
      </c>
      <c r="H104" s="2" t="s">
        <v>160</v>
      </c>
      <c r="I104" s="5" t="b">
        <f aca="false">TRUE()</f>
        <v>1</v>
      </c>
      <c r="J104" s="2" t="n">
        <v>61</v>
      </c>
      <c r="K104" s="2" t="n">
        <v>75</v>
      </c>
      <c r="L104" s="5" t="b">
        <f aca="false">FALSE()</f>
        <v>0</v>
      </c>
      <c r="M104" s="5" t="b">
        <f aca="false">FALSE()</f>
        <v>0</v>
      </c>
      <c r="N104" s="2" t="s">
        <v>211</v>
      </c>
      <c r="O104" s="2" t="s">
        <v>162</v>
      </c>
      <c r="P104" s="2" t="s">
        <v>212</v>
      </c>
      <c r="Q104" s="2" t="n">
        <v>6056056054</v>
      </c>
      <c r="S104" s="2" t="n">
        <v>6056056057</v>
      </c>
      <c r="T104" s="2" t="str">
        <f aca="false">N104&amp;+P104&amp;+"@sio.midco.net"</f>
        <v>MissedOpp@sio.midco.net</v>
      </c>
      <c r="U104" s="5" t="b">
        <f aca="false">TRUE()</f>
        <v>1</v>
      </c>
      <c r="V104" s="5" t="b">
        <f aca="false">TRUE()</f>
        <v>1</v>
      </c>
      <c r="W104" s="2" t="s">
        <v>213</v>
      </c>
      <c r="Y104" s="2" t="s">
        <v>166</v>
      </c>
      <c r="Z104" s="2" t="s">
        <v>167</v>
      </c>
      <c r="AA104" s="2" t="n">
        <v>57102</v>
      </c>
      <c r="AB104" s="2" t="n">
        <v>823456789</v>
      </c>
      <c r="AF104" s="2" t="n">
        <v>400</v>
      </c>
      <c r="AG104" s="2" t="n">
        <f aca="false">AF104*2</f>
        <v>800</v>
      </c>
      <c r="AI104" s="2" t="n">
        <v>0</v>
      </c>
      <c r="AK104" s="2" t="s">
        <v>168</v>
      </c>
      <c r="AL104" s="2" t="s">
        <v>169</v>
      </c>
      <c r="AM104" s="2" t="n">
        <v>2.3</v>
      </c>
      <c r="AN104" s="2" t="n">
        <v>8</v>
      </c>
      <c r="AO104" s="5" t="b">
        <f aca="false">TRUE()</f>
        <v>1</v>
      </c>
      <c r="AP104" s="5" t="b">
        <f aca="false">TRUE()</f>
        <v>1</v>
      </c>
      <c r="AR104" s="2" t="s">
        <v>170</v>
      </c>
      <c r="AS104" s="2" t="s">
        <v>171</v>
      </c>
      <c r="AT104" s="5" t="b">
        <f aca="false">TRUE()</f>
        <v>1</v>
      </c>
      <c r="AU104" s="2" t="s">
        <v>172</v>
      </c>
      <c r="AV104" s="2" t="n">
        <v>61</v>
      </c>
      <c r="AW104" s="2" t="n">
        <v>75</v>
      </c>
      <c r="AX104" s="2" t="n">
        <v>61</v>
      </c>
      <c r="AY104" s="2" t="n">
        <v>75</v>
      </c>
      <c r="BF104" s="2" t="n">
        <v>624.99</v>
      </c>
      <c r="DT104" s="2" t="n">
        <v>11</v>
      </c>
      <c r="DU104" s="2" t="n">
        <f aca="false">DU103</f>
        <v>1760</v>
      </c>
      <c r="DV104" s="4" t="inlineStr">
        <f aca="true">TODAY()</f>
        <is>
          <t/>
        </is>
      </c>
      <c r="DW104" s="4"/>
      <c r="DX104" s="2" t="str">
        <f aca="false">IF(DW104="","",DV104-DW104)</f>
        <v/>
      </c>
      <c r="EC104" s="2" t="n">
        <v>3</v>
      </c>
      <c r="ED104" s="2" t="n">
        <v>375</v>
      </c>
      <c r="EE104" s="2" t="n">
        <v>625</v>
      </c>
      <c r="EF104" s="2" t="n">
        <v>2</v>
      </c>
      <c r="ET104" s="2" t="s">
        <v>278</v>
      </c>
      <c r="EU104" s="6" t="n">
        <v>3</v>
      </c>
      <c r="EV104" s="6" t="n">
        <v>500</v>
      </c>
      <c r="EW104" s="6" t="n">
        <v>2</v>
      </c>
      <c r="EX104" s="6" t="n">
        <v>300</v>
      </c>
      <c r="EY104" s="6"/>
      <c r="EZ104" s="6"/>
      <c r="FA104" s="2" t="s">
        <v>279</v>
      </c>
      <c r="FK104" s="4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</row>
    <row collapsed="false" customFormat="true" customHeight="false" hidden="false" ht="14" outlineLevel="0" r="105" s="2">
      <c r="A105" s="2" t="n">
        <v>103</v>
      </c>
      <c r="B105" s="2" t="s">
        <v>328</v>
      </c>
      <c r="C105" s="2" t="s">
        <v>266</v>
      </c>
      <c r="D105" s="2" t="s">
        <v>210</v>
      </c>
      <c r="E105" s="4" t="n">
        <v>29353</v>
      </c>
      <c r="F105" s="2" t="s">
        <v>210</v>
      </c>
      <c r="G105" s="2" t="n">
        <v>11111111118</v>
      </c>
      <c r="H105" s="2" t="s">
        <v>160</v>
      </c>
      <c r="I105" s="5" t="b">
        <f aca="false">TRUE()</f>
        <v>1</v>
      </c>
      <c r="J105" s="2" t="n">
        <v>61</v>
      </c>
      <c r="K105" s="2" t="n">
        <v>75</v>
      </c>
      <c r="L105" s="5" t="b">
        <f aca="false">FALSE()</f>
        <v>0</v>
      </c>
      <c r="M105" s="5" t="b">
        <f aca="false">FALSE()</f>
        <v>0</v>
      </c>
      <c r="N105" s="2" t="s">
        <v>211</v>
      </c>
      <c r="O105" s="2" t="s">
        <v>162</v>
      </c>
      <c r="P105" s="2" t="s">
        <v>212</v>
      </c>
      <c r="Q105" s="2" t="n">
        <v>6056056054</v>
      </c>
      <c r="S105" s="2" t="n">
        <v>6056056057</v>
      </c>
      <c r="T105" s="2" t="str">
        <f aca="false">N105&amp;+P105&amp;+"@sio.midco.net"</f>
        <v>MissedOpp@sio.midco.net</v>
      </c>
      <c r="U105" s="5" t="b">
        <f aca="false">TRUE()</f>
        <v>1</v>
      </c>
      <c r="V105" s="5" t="b">
        <f aca="false">TRUE()</f>
        <v>1</v>
      </c>
      <c r="W105" s="2" t="s">
        <v>213</v>
      </c>
      <c r="Y105" s="2" t="s">
        <v>166</v>
      </c>
      <c r="Z105" s="2" t="s">
        <v>167</v>
      </c>
      <c r="AA105" s="2" t="n">
        <v>57102</v>
      </c>
      <c r="AB105" s="2" t="n">
        <v>823456789</v>
      </c>
      <c r="AF105" s="2" t="n">
        <v>400</v>
      </c>
      <c r="AG105" s="2" t="n">
        <f aca="false">AF105*2</f>
        <v>800</v>
      </c>
      <c r="AI105" s="2" t="n">
        <v>0</v>
      </c>
      <c r="AK105" s="2" t="s">
        <v>168</v>
      </c>
      <c r="AL105" s="2" t="s">
        <v>169</v>
      </c>
      <c r="AM105" s="2" t="n">
        <v>2.3</v>
      </c>
      <c r="AN105" s="2" t="n">
        <v>8</v>
      </c>
      <c r="AO105" s="5" t="b">
        <f aca="false">TRUE()</f>
        <v>1</v>
      </c>
      <c r="AP105" s="5" t="b">
        <f aca="false">TRUE()</f>
        <v>1</v>
      </c>
      <c r="AR105" s="2" t="s">
        <v>170</v>
      </c>
      <c r="AS105" s="2" t="s">
        <v>171</v>
      </c>
      <c r="AT105" s="5" t="b">
        <f aca="false">TRUE()</f>
        <v>1</v>
      </c>
      <c r="AU105" s="2" t="s">
        <v>172</v>
      </c>
      <c r="AV105" s="2" t="n">
        <v>61</v>
      </c>
      <c r="AW105" s="2" t="n">
        <v>75</v>
      </c>
      <c r="AX105" s="2" t="n">
        <v>61</v>
      </c>
      <c r="AY105" s="2" t="n">
        <v>75</v>
      </c>
      <c r="BF105" s="2" t="n">
        <v>499.99</v>
      </c>
      <c r="DT105" s="2" t="n">
        <v>11</v>
      </c>
      <c r="DU105" s="2" t="n">
        <f aca="false">DU104</f>
        <v>1760</v>
      </c>
      <c r="DV105" s="4" t="inlineStr">
        <f aca="true">TODAY()</f>
        <is>
          <t/>
        </is>
      </c>
      <c r="DW105" s="4"/>
      <c r="DX105" s="2" t="str">
        <f aca="false">IF(DW105="","",DV105-DW105)</f>
        <v/>
      </c>
      <c r="EC105" s="2" t="n">
        <v>3</v>
      </c>
      <c r="ED105" s="2" t="n">
        <v>300</v>
      </c>
      <c r="EE105" s="2" t="n">
        <v>500</v>
      </c>
      <c r="EF105" s="2" t="n">
        <v>2</v>
      </c>
      <c r="ET105" s="2" t="s">
        <v>278</v>
      </c>
      <c r="EU105" s="6" t="n">
        <v>3</v>
      </c>
      <c r="EV105" s="6" t="n">
        <v>375</v>
      </c>
      <c r="EW105" s="6" t="n">
        <v>2</v>
      </c>
      <c r="EX105" s="6" t="n">
        <v>225</v>
      </c>
      <c r="EY105" s="6"/>
      <c r="EZ105" s="6"/>
      <c r="FA105" s="2" t="s">
        <v>279</v>
      </c>
      <c r="FK105" s="4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</row>
    <row collapsed="false" customFormat="true" customHeight="false" hidden="false" ht="14" outlineLevel="0" r="106" s="2">
      <c r="A106" s="2" t="n">
        <v>104</v>
      </c>
      <c r="B106" s="2" t="s">
        <v>329</v>
      </c>
      <c r="C106" s="2" t="s">
        <v>266</v>
      </c>
      <c r="D106" s="2" t="s">
        <v>210</v>
      </c>
      <c r="E106" s="4" t="n">
        <v>29353</v>
      </c>
      <c r="F106" s="2" t="s">
        <v>210</v>
      </c>
      <c r="G106" s="2" t="n">
        <v>11111111118</v>
      </c>
      <c r="H106" s="2" t="s">
        <v>160</v>
      </c>
      <c r="I106" s="5" t="b">
        <f aca="false">TRUE()</f>
        <v>1</v>
      </c>
      <c r="J106" s="2" t="n">
        <v>61</v>
      </c>
      <c r="K106" s="2" t="n">
        <v>75</v>
      </c>
      <c r="L106" s="5" t="b">
        <f aca="false">FALSE()</f>
        <v>0</v>
      </c>
      <c r="M106" s="5" t="b">
        <f aca="false">FALSE()</f>
        <v>0</v>
      </c>
      <c r="N106" s="2" t="s">
        <v>211</v>
      </c>
      <c r="O106" s="2" t="s">
        <v>162</v>
      </c>
      <c r="P106" s="2" t="s">
        <v>212</v>
      </c>
      <c r="Q106" s="2" t="n">
        <v>6056056054</v>
      </c>
      <c r="S106" s="2" t="n">
        <v>6056056057</v>
      </c>
      <c r="T106" s="2" t="str">
        <f aca="false">N106&amp;+P106&amp;+"@sio.midco.net"</f>
        <v>MissedOpp@sio.midco.net</v>
      </c>
      <c r="U106" s="5" t="b">
        <f aca="false">TRUE()</f>
        <v>1</v>
      </c>
      <c r="V106" s="5" t="b">
        <f aca="false">TRUE()</f>
        <v>1</v>
      </c>
      <c r="W106" s="2" t="s">
        <v>213</v>
      </c>
      <c r="Y106" s="2" t="s">
        <v>166</v>
      </c>
      <c r="Z106" s="2" t="s">
        <v>167</v>
      </c>
      <c r="AA106" s="2" t="n">
        <v>57102</v>
      </c>
      <c r="AB106" s="2" t="n">
        <v>823456789</v>
      </c>
      <c r="AF106" s="2" t="n">
        <v>400</v>
      </c>
      <c r="AG106" s="2" t="n">
        <f aca="false">AF106*2</f>
        <v>800</v>
      </c>
      <c r="AI106" s="2" t="n">
        <v>0</v>
      </c>
      <c r="AK106" s="2" t="s">
        <v>168</v>
      </c>
      <c r="AL106" s="2" t="s">
        <v>169</v>
      </c>
      <c r="AM106" s="2" t="n">
        <v>2.3</v>
      </c>
      <c r="AN106" s="2" t="n">
        <v>8</v>
      </c>
      <c r="AO106" s="5" t="b">
        <f aca="false">TRUE()</f>
        <v>1</v>
      </c>
      <c r="AP106" s="5" t="b">
        <f aca="false">TRUE()</f>
        <v>1</v>
      </c>
      <c r="AR106" s="2" t="s">
        <v>170</v>
      </c>
      <c r="AS106" s="2" t="s">
        <v>171</v>
      </c>
      <c r="AT106" s="5" t="b">
        <f aca="false">TRUE()</f>
        <v>1</v>
      </c>
      <c r="AU106" s="2" t="s">
        <v>172</v>
      </c>
      <c r="AV106" s="2" t="n">
        <v>61</v>
      </c>
      <c r="AW106" s="2" t="n">
        <v>75</v>
      </c>
      <c r="AX106" s="2" t="n">
        <v>61</v>
      </c>
      <c r="AY106" s="2" t="n">
        <v>75</v>
      </c>
      <c r="BF106" s="2" t="n">
        <v>374.99</v>
      </c>
      <c r="DT106" s="2" t="n">
        <v>11</v>
      </c>
      <c r="DU106" s="2" t="n">
        <f aca="false">DU105</f>
        <v>1760</v>
      </c>
      <c r="DV106" s="4" t="inlineStr">
        <f aca="true">TODAY()</f>
        <is>
          <t/>
        </is>
      </c>
      <c r="DW106" s="4"/>
      <c r="DX106" s="2" t="str">
        <f aca="false">IF(DW106="","",DV106-DW106)</f>
        <v/>
      </c>
      <c r="EC106" s="2" t="n">
        <v>3</v>
      </c>
      <c r="ED106" s="2" t="n">
        <v>225</v>
      </c>
      <c r="EE106" s="2" t="n">
        <v>375</v>
      </c>
      <c r="EF106" s="2" t="n">
        <v>2</v>
      </c>
      <c r="ET106" s="2" t="s">
        <v>278</v>
      </c>
      <c r="EU106" s="6" t="n">
        <v>3</v>
      </c>
      <c r="EV106" s="6" t="n">
        <v>250</v>
      </c>
      <c r="EW106" s="6" t="n">
        <v>2</v>
      </c>
      <c r="EX106" s="6" t="n">
        <v>150</v>
      </c>
      <c r="EY106" s="6"/>
      <c r="EZ106" s="6"/>
      <c r="FA106" s="2" t="s">
        <v>279</v>
      </c>
      <c r="FK106" s="4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</row>
    <row collapsed="false" customFormat="true" customHeight="false" hidden="false" ht="14" outlineLevel="0" r="107" s="2">
      <c r="A107" s="2" t="n">
        <v>105</v>
      </c>
      <c r="B107" s="2" t="s">
        <v>330</v>
      </c>
      <c r="C107" s="2" t="s">
        <v>266</v>
      </c>
      <c r="D107" s="2" t="s">
        <v>210</v>
      </c>
      <c r="E107" s="4" t="n">
        <v>29353</v>
      </c>
      <c r="F107" s="2" t="s">
        <v>210</v>
      </c>
      <c r="G107" s="2" t="n">
        <v>11111111118</v>
      </c>
      <c r="H107" s="2" t="s">
        <v>160</v>
      </c>
      <c r="I107" s="5" t="b">
        <f aca="false">TRUE()</f>
        <v>1</v>
      </c>
      <c r="J107" s="2" t="n">
        <v>61</v>
      </c>
      <c r="K107" s="2" t="n">
        <v>75</v>
      </c>
      <c r="L107" s="5" t="b">
        <f aca="false">FALSE()</f>
        <v>0</v>
      </c>
      <c r="M107" s="5" t="b">
        <f aca="false">FALSE()</f>
        <v>0</v>
      </c>
      <c r="N107" s="2" t="s">
        <v>211</v>
      </c>
      <c r="O107" s="2" t="s">
        <v>162</v>
      </c>
      <c r="P107" s="2" t="s">
        <v>212</v>
      </c>
      <c r="Q107" s="2" t="n">
        <v>6056056054</v>
      </c>
      <c r="S107" s="2" t="n">
        <v>6056056057</v>
      </c>
      <c r="T107" s="2" t="str">
        <f aca="false">N107&amp;+P107&amp;+"@sio.midco.net"</f>
        <v>MissedOpp@sio.midco.net</v>
      </c>
      <c r="U107" s="5" t="b">
        <f aca="false">TRUE()</f>
        <v>1</v>
      </c>
      <c r="V107" s="5" t="b">
        <f aca="false">TRUE()</f>
        <v>1</v>
      </c>
      <c r="W107" s="2" t="s">
        <v>213</v>
      </c>
      <c r="Y107" s="2" t="s">
        <v>166</v>
      </c>
      <c r="Z107" s="2" t="s">
        <v>167</v>
      </c>
      <c r="AA107" s="2" t="n">
        <v>57102</v>
      </c>
      <c r="AB107" s="2" t="n">
        <v>823456789</v>
      </c>
      <c r="AF107" s="2" t="n">
        <v>400</v>
      </c>
      <c r="AG107" s="2" t="n">
        <f aca="false">AF107*2</f>
        <v>800</v>
      </c>
      <c r="AI107" s="2" t="n">
        <v>0</v>
      </c>
      <c r="AK107" s="2" t="s">
        <v>168</v>
      </c>
      <c r="AL107" s="2" t="s">
        <v>169</v>
      </c>
      <c r="AM107" s="2" t="n">
        <v>2.3</v>
      </c>
      <c r="AN107" s="2" t="n">
        <v>8</v>
      </c>
      <c r="AO107" s="5" t="b">
        <f aca="false">TRUE()</f>
        <v>1</v>
      </c>
      <c r="AP107" s="5" t="b">
        <f aca="false">TRUE()</f>
        <v>1</v>
      </c>
      <c r="AR107" s="2" t="s">
        <v>170</v>
      </c>
      <c r="AS107" s="2" t="s">
        <v>171</v>
      </c>
      <c r="AT107" s="5" t="b">
        <f aca="false">TRUE()</f>
        <v>1</v>
      </c>
      <c r="AU107" s="2" t="s">
        <v>172</v>
      </c>
      <c r="AV107" s="2" t="n">
        <v>61</v>
      </c>
      <c r="AW107" s="2" t="n">
        <v>75</v>
      </c>
      <c r="AX107" s="2" t="n">
        <v>61</v>
      </c>
      <c r="AY107" s="2" t="n">
        <v>75</v>
      </c>
      <c r="BF107" s="2" t="n">
        <v>999.99</v>
      </c>
      <c r="DT107" s="2" t="n">
        <v>11</v>
      </c>
      <c r="DU107" s="2" t="n">
        <f aca="false">DU106</f>
        <v>1760</v>
      </c>
      <c r="DV107" s="4" t="inlineStr">
        <f aca="true">TODAY()</f>
        <is>
          <t/>
        </is>
      </c>
      <c r="DW107" s="4"/>
      <c r="DX107" s="2" t="str">
        <f aca="false">IF(DW107="","",DV107-DW107)</f>
        <v/>
      </c>
      <c r="EC107" s="2" t="n">
        <v>3</v>
      </c>
      <c r="ED107" s="2" t="n">
        <v>750</v>
      </c>
      <c r="EE107" s="2" t="n">
        <v>1250</v>
      </c>
      <c r="EF107" s="2" t="n">
        <v>2</v>
      </c>
      <c r="ET107" s="2" t="s">
        <v>278</v>
      </c>
      <c r="EU107" s="6" t="n">
        <v>3</v>
      </c>
      <c r="EV107" s="6" t="n">
        <v>750</v>
      </c>
      <c r="EW107" s="6" t="n">
        <v>2</v>
      </c>
      <c r="EX107" s="6" t="n">
        <v>450</v>
      </c>
      <c r="EY107" s="6"/>
      <c r="EZ107" s="6"/>
      <c r="FA107" s="2" t="s">
        <v>279</v>
      </c>
      <c r="FK107" s="4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2011-03-30T15:57:09.00Z</dcterms:created>
  <dc:creator>cnoble</dc:creator>
  <cp:lastModifiedBy>cnoble</cp:lastModifiedBy>
  <dcterms:modified xsi:type="dcterms:W3CDTF">2011-04-11T18:31:37.00Z</dcterms:modified>
  <cp:revision>0</cp:revision>
</cp:coreProperties>
</file>