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kayleefernandez/Desktop/Dino_V2/"/>
    </mc:Choice>
  </mc:AlternateContent>
  <xr:revisionPtr revIDLastSave="0" documentId="13_ncr:1_{11D43389-269D-C04C-B23F-2528591E4358}" xr6:coauthVersionLast="47" xr6:coauthVersionMax="47" xr10:uidLastSave="{00000000-0000-0000-0000-000000000000}"/>
  <bookViews>
    <workbookView xWindow="3280" yWindow="760" windowWidth="26840" windowHeight="18580" activeTab="3" xr2:uid="{8FBF87D2-5B4E-E842-95D3-7AAD54291CBB}"/>
  </bookViews>
  <sheets>
    <sheet name="Eyetracking verbs" sheetId="1" r:id="rId1"/>
    <sheet name="Eyetracking sentences" sheetId="5" r:id="rId2"/>
    <sheet name="EEG verbs" sheetId="2" r:id="rId3"/>
    <sheet name="EEG sentences" sheetId="6" r:id="rId4"/>
    <sheet name="Game verbs" sheetId="3" r:id="rId5"/>
    <sheet name="Game sentences" sheetId="7" r:id="rId6"/>
    <sheet name="Game structure" sheetId="4"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2" l="1"/>
  <c r="H42" i="2"/>
  <c r="H44" i="2"/>
  <c r="E43" i="2"/>
  <c r="F43" i="2"/>
  <c r="G43" i="2"/>
  <c r="G44" i="2"/>
  <c r="F44" i="2"/>
  <c r="E44" i="2"/>
  <c r="G42" i="2"/>
  <c r="F42" i="2"/>
  <c r="E42" i="2"/>
  <c r="D42" i="2"/>
  <c r="C42" i="2"/>
  <c r="C23" i="1"/>
  <c r="E21" i="1"/>
  <c r="D21" i="1"/>
  <c r="C21" i="1"/>
  <c r="F162" i="6"/>
  <c r="E162" i="6"/>
  <c r="G20" i="1"/>
  <c r="F20" i="1"/>
  <c r="E20" i="1"/>
  <c r="D20" i="1"/>
  <c r="C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tc={DAD1824A-4679-7343-A0BE-8048008C9326}</author>
    <author>tc={4B48D3CB-04D0-F14B-965A-8F7560FB8409}</author>
    <author>tc={BEC2335D-6CB1-D747-979C-CE1AFBE13942}</author>
  </authors>
  <commentList>
    <comment ref="A1" authorId="0" shapeId="0" xr:uid="{DAD1824A-4679-7343-A0BE-8048008C9326}">
      <text>
        <t xml:space="preserve">[Threaded comment]
Your version of Excel allows you to read this threaded comment; however, any edits to it will get removed if the file is opened in a newer version of Excel. Learn more: https://go.microsoft.com/fwlink/?linkid=870924
Comment:
    information about the verbs used in the eyetracking task </t>
      </text>
    </comment>
    <comment ref="E1" authorId="1" shapeId="0" xr:uid="{4B48D3CB-04D0-F14B-965A-8F7560FB8409}">
      <text>
        <t>[Threaded comment]
Your version of Excel allows you to read this threaded comment; however, any edits to it will get removed if the file is opened in a newer version of Excel. Learn more: https://go.microsoft.com/fwlink/?linkid=870924
Comment:
log_cnt word frequency</t>
      </text>
    </comment>
    <comment ref="A2" authorId="2" shapeId="0" xr:uid="{BEC2335D-6CB1-D747-979C-CE1AFBE13942}">
      <text>
        <t>[Threaded comment]
Your version of Excel allows you to read this threaded comment; however, any edits to it will get removed if the file is opened in a newer version of Excel. Learn more: https://go.microsoft.com/fwlink/?linkid=870924
Comment:
    Practice verbs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tc={7EFD112C-6CB5-E840-9323-CD732FCE8962}</author>
    <author>tc={8774C1D5-7D14-B541-A8E9-EEA1286E7F2D}</author>
  </authors>
  <commentList>
    <comment ref="B1" authorId="0" shapeId="0" xr:uid="{7EFD112C-6CB5-E840-9323-CD732FCE8962}">
      <text>
        <t>[Threaded comment]
Your version of Excel allows you to read this threaded comment; however, any edits to it will get removed if the file is opened in a newer version of Excel. Learn more: https://go.microsoft.com/fwlink/?linkid=870924
Comment:
    Subjects appear in their feminine and masculine versions and are repeated twice throughout the EEG task
All subjects used in the experimental eyetracking sentences appear in the EEG task
NO verbs used in the eyetracking task appear in the EEG task and vice versa</t>
      </text>
    </comment>
    <comment ref="A164" authorId="1" shapeId="0" xr:uid="{8774C1D5-7D14-B541-A8E9-EEA1286E7F2D}">
      <text>
        <t>[Threaded comment]
Your version of Excel allows you to read this threaded comment; however, any edits to it will get removed if the file is opened in a newer version of Excel. Learn more: https://go.microsoft.com/fwlink/?linkid=870924
Comment:
    the same practice sentences used in the eyetracking practice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tc={67FC0146-CEA8-6642-BF21-131C27E64F05}</author>
    <author>tc={DA6D0B40-3295-4A47-8D61-9A373F988F36}</author>
    <author>tc={7369DFA4-B139-8A49-8872-A4B7B87ADEE4}</author>
  </authors>
  <commentList>
    <comment ref="B1" authorId="0" shapeId="0" xr:uid="{67FC0146-CEA8-6642-BF21-131C27E64F05}">
      <text>
        <t>[Threaded comment]
Your version of Excel allows you to read this threaded comment; however, any edits to it will get removed if the file is opened in a newer version of Excel. Learn more: https://go.microsoft.com/fwlink/?linkid=870924
Comment:
    All of the subjects in the experimental eyetracking task and the experimental EEG task also appear in the game</t>
      </text>
    </comment>
    <comment ref="C1" authorId="1" shapeId="0" xr:uid="{DA6D0B40-3295-4A47-8D61-9A373F988F36}">
      <text>
        <t>[Threaded comment]
Your version of Excel allows you to read this threaded comment; however, any edits to it will get removed if the file is opened in a newer version of Excel. Learn more: https://go.microsoft.com/fwlink/?linkid=870924
Comment:
    no experimental verbs overlap between the three tasks</t>
      </text>
    </comment>
    <comment ref="F5" authorId="2" shapeId="0" xr:uid="{7369DFA4-B139-8A49-8872-A4B7B87ADEE4}">
      <text>
        <t>[Threaded comment]
Your version of Excel allows you to read this threaded comment; however, any edits to it will get removed if the file is opened in a newer version of Excel. Learn more: https://go.microsoft.com/fwlink/?linkid=870924
Comment:
    check if it is transitive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tc={7721A5CD-BD23-2A4C-8234-71B99F720FFD}</author>
  </authors>
  <commentList>
    <comment ref="B1" authorId="0" shapeId="0" xr:uid="{7721A5CD-BD23-2A4C-8234-71B99F720FFD}">
      <text>
        <t>[Threaded comment]
Your version of Excel allows you to read this threaded comment; however, any edits to it will get removed if the file is opened in a newer version of Excel. Learn more: https://go.microsoft.com/fwlink/?linkid=870924
Comment:
    Since the focus is on the stress cue, Mikael thought it was ok not to include objects for the game — even if some of the sentences sound strange</t>
      </text>
    </comment>
  </commentList>
</comments>
</file>

<file path=xl/sharedStrings.xml><?xml version="1.0" encoding="utf-8"?>
<sst xmlns="http://schemas.openxmlformats.org/spreadsheetml/2006/main" count="1146" uniqueCount="953">
  <si>
    <t>Verb</t>
  </si>
  <si>
    <t>Number</t>
  </si>
  <si>
    <t>saltar</t>
  </si>
  <si>
    <t>cortar</t>
  </si>
  <si>
    <t>buscar</t>
  </si>
  <si>
    <t>beber</t>
  </si>
  <si>
    <t>llenar</t>
  </si>
  <si>
    <t>mandar</t>
  </si>
  <si>
    <t>firmar</t>
  </si>
  <si>
    <t>subir</t>
  </si>
  <si>
    <t>pintar</t>
  </si>
  <si>
    <t>comer</t>
  </si>
  <si>
    <t>sacar</t>
  </si>
  <si>
    <t>lavar</t>
  </si>
  <si>
    <t>grabar</t>
  </si>
  <si>
    <t>comprar</t>
  </si>
  <si>
    <t>cantar</t>
  </si>
  <si>
    <t>guardar</t>
  </si>
  <si>
    <t>romper</t>
  </si>
  <si>
    <t>cambiar</t>
  </si>
  <si>
    <t>lanzar</t>
  </si>
  <si>
    <t>CV</t>
  </si>
  <si>
    <t>CVC</t>
  </si>
  <si>
    <t>Frequency</t>
  </si>
  <si>
    <t>SUMMARY</t>
  </si>
  <si>
    <t>ID</t>
  </si>
  <si>
    <t>PS1_C1</t>
  </si>
  <si>
    <t>El soldado salta la cuerda.</t>
  </si>
  <si>
    <t>PS1_C2</t>
  </si>
  <si>
    <t>El ladrón saltó la valla.</t>
  </si>
  <si>
    <t>PS2_C1</t>
  </si>
  <si>
    <t>La florista corta las rosas.</t>
  </si>
  <si>
    <t>PS2_C2</t>
  </si>
  <si>
    <t>El camarero cortó la tarta.</t>
  </si>
  <si>
    <t>PS3_C1</t>
  </si>
  <si>
    <t>PS3_C2</t>
  </si>
  <si>
    <t>S01_C1</t>
  </si>
  <si>
    <t>El padre bebe la cerveza.</t>
  </si>
  <si>
    <t>S01_C2</t>
  </si>
  <si>
    <t>El padre bebió la cerveza.</t>
  </si>
  <si>
    <t>S02_C1</t>
  </si>
  <si>
    <t>La mujer llena la jarra.</t>
  </si>
  <si>
    <t>S02_C2</t>
  </si>
  <si>
    <t>La mujer llenó la jarra.</t>
  </si>
  <si>
    <t>S03_C1</t>
  </si>
  <si>
    <t>La madre manda la carta.</t>
  </si>
  <si>
    <t>S03_C2</t>
  </si>
  <si>
    <t>La madre mandó la carta.</t>
  </si>
  <si>
    <t>S04_C1</t>
  </si>
  <si>
    <t>El director firma la factura.</t>
  </si>
  <si>
    <t>S04_C2</t>
  </si>
  <si>
    <t>El director firmó la factura.</t>
  </si>
  <si>
    <t>S05_C1</t>
  </si>
  <si>
    <t>El niño sube la pared.</t>
  </si>
  <si>
    <t>S05_C2</t>
  </si>
  <si>
    <t>El niño subió la pared.</t>
  </si>
  <si>
    <t>S06_C1</t>
  </si>
  <si>
    <t>La niña pinta la flor.</t>
  </si>
  <si>
    <t>S06_C2</t>
  </si>
  <si>
    <t>La niña pintó la flor.</t>
  </si>
  <si>
    <t>S07_C1</t>
  </si>
  <si>
    <t>La chica come la naranja.</t>
  </si>
  <si>
    <t>S07_C2</t>
  </si>
  <si>
    <t>La chica comió la naranja.</t>
  </si>
  <si>
    <t>S08_C1</t>
  </si>
  <si>
    <t>El chico saca la foto.</t>
  </si>
  <si>
    <t>S08_C2</t>
  </si>
  <si>
    <t>El chico sacó la foto.</t>
  </si>
  <si>
    <t>S09_C1</t>
  </si>
  <si>
    <t>El primo lava los coches.</t>
  </si>
  <si>
    <t>S09_C2</t>
  </si>
  <si>
    <t>El primo lavó los coches.</t>
  </si>
  <si>
    <t>S10_C1</t>
  </si>
  <si>
    <t>La prima graba los cuentos.</t>
  </si>
  <si>
    <t>S10_C2</t>
  </si>
  <si>
    <t>La prima grabó los cuentos.</t>
  </si>
  <si>
    <t>S11_C1</t>
  </si>
  <si>
    <t>El señor compra la joya.</t>
  </si>
  <si>
    <t>S11_C2</t>
  </si>
  <si>
    <t>El señor compró la joya.</t>
  </si>
  <si>
    <t>S12_C1</t>
  </si>
  <si>
    <t>La señora canta la canción.</t>
  </si>
  <si>
    <t>S12_C2</t>
  </si>
  <si>
    <t>La señora cantó la canción.</t>
  </si>
  <si>
    <t>S13_C1</t>
  </si>
  <si>
    <t>El tío guarda los billetes.</t>
  </si>
  <si>
    <t>S13_C2</t>
  </si>
  <si>
    <t>El tío guardó los billetes.</t>
  </si>
  <si>
    <t>S14_C1</t>
  </si>
  <si>
    <t>S14_C2</t>
  </si>
  <si>
    <t>La tía rompió la nota.</t>
  </si>
  <si>
    <t>S15_C1</t>
  </si>
  <si>
    <t>S15_C2</t>
  </si>
  <si>
    <t>El vecino cambió la clave.</t>
  </si>
  <si>
    <t>S16_C1</t>
  </si>
  <si>
    <t>La vecina lanza la pelota.</t>
  </si>
  <si>
    <t>S16_C2</t>
  </si>
  <si>
    <t>La vecina lanzó la pelota.</t>
  </si>
  <si>
    <t>Sentence</t>
  </si>
  <si>
    <t>salvar</t>
  </si>
  <si>
    <t>filtrar</t>
  </si>
  <si>
    <t>limpiar</t>
  </si>
  <si>
    <t>plantar</t>
  </si>
  <si>
    <t>manchar</t>
  </si>
  <si>
    <t>gastar</t>
  </si>
  <si>
    <t>montar</t>
  </si>
  <si>
    <t>cargar</t>
  </si>
  <si>
    <t>vender</t>
  </si>
  <si>
    <t>partir</t>
  </si>
  <si>
    <t>pulsar</t>
  </si>
  <si>
    <t>cubrir</t>
  </si>
  <si>
    <t>marcar</t>
  </si>
  <si>
    <t>llevar</t>
  </si>
  <si>
    <t>dejar</t>
  </si>
  <si>
    <t>tomar</t>
  </si>
  <si>
    <t>mirar</t>
  </si>
  <si>
    <t>ganar</t>
  </si>
  <si>
    <t>bajar</t>
  </si>
  <si>
    <t>tirar</t>
  </si>
  <si>
    <t>borrar</t>
  </si>
  <si>
    <t>pesar</t>
  </si>
  <si>
    <t>fumar</t>
  </si>
  <si>
    <t>tocar</t>
  </si>
  <si>
    <t>matar</t>
  </si>
  <si>
    <t>secar</t>
  </si>
  <si>
    <t>guisar</t>
  </si>
  <si>
    <t>pasar</t>
  </si>
  <si>
    <t>pagar</t>
  </si>
  <si>
    <t>parar</t>
  </si>
  <si>
    <t>1_C1</t>
  </si>
  <si>
    <t>1_C2</t>
  </si>
  <si>
    <t>1_C3</t>
  </si>
  <si>
    <t>1_C4</t>
  </si>
  <si>
    <t>2_C1</t>
  </si>
  <si>
    <t>2_C2</t>
  </si>
  <si>
    <t>2_C3</t>
  </si>
  <si>
    <t>2_C4</t>
  </si>
  <si>
    <t>3_C1</t>
  </si>
  <si>
    <t>3_C2</t>
  </si>
  <si>
    <t>3_C3</t>
  </si>
  <si>
    <t>3_C4</t>
  </si>
  <si>
    <t>4_C1</t>
  </si>
  <si>
    <t>4_C2</t>
  </si>
  <si>
    <t>4_C3</t>
  </si>
  <si>
    <t>4_C4</t>
  </si>
  <si>
    <t>5_C1</t>
  </si>
  <si>
    <t>5_C2</t>
  </si>
  <si>
    <t>5_C3</t>
  </si>
  <si>
    <t>5_C4</t>
  </si>
  <si>
    <t>6_C1</t>
  </si>
  <si>
    <t>6_C2</t>
  </si>
  <si>
    <t>6_C3</t>
  </si>
  <si>
    <t>6_C4</t>
  </si>
  <si>
    <t>7_C1</t>
  </si>
  <si>
    <t>7_C2</t>
  </si>
  <si>
    <t>7_C3</t>
  </si>
  <si>
    <t>7_C4</t>
  </si>
  <si>
    <t>8_C1</t>
  </si>
  <si>
    <t>8_C2</t>
  </si>
  <si>
    <t>8_C3</t>
  </si>
  <si>
    <t>8_C4</t>
  </si>
  <si>
    <t>9_C1</t>
  </si>
  <si>
    <t>9_C2</t>
  </si>
  <si>
    <t>9_C3</t>
  </si>
  <si>
    <t>9_C4</t>
  </si>
  <si>
    <t>10_C1</t>
  </si>
  <si>
    <t>10_C2</t>
  </si>
  <si>
    <t>10_C3</t>
  </si>
  <si>
    <t>10_C4</t>
  </si>
  <si>
    <t>11_C1</t>
  </si>
  <si>
    <t>11_C2</t>
  </si>
  <si>
    <t>11_C3</t>
  </si>
  <si>
    <t>11_C4</t>
  </si>
  <si>
    <t>12_C1</t>
  </si>
  <si>
    <t>12_C2</t>
  </si>
  <si>
    <t>12_C3</t>
  </si>
  <si>
    <t>12_C4</t>
  </si>
  <si>
    <t>13_C1</t>
  </si>
  <si>
    <t>13_C2</t>
  </si>
  <si>
    <t>13_C3</t>
  </si>
  <si>
    <t>13_C4</t>
  </si>
  <si>
    <t>14_C1</t>
  </si>
  <si>
    <t>14_C2</t>
  </si>
  <si>
    <t>14_C3</t>
  </si>
  <si>
    <t>14_C4</t>
  </si>
  <si>
    <t>15_C1</t>
  </si>
  <si>
    <t>15_C2</t>
  </si>
  <si>
    <t>15_C3</t>
  </si>
  <si>
    <t>15_C4</t>
  </si>
  <si>
    <t>16_C1</t>
  </si>
  <si>
    <t>16_C2</t>
  </si>
  <si>
    <t>16_C3</t>
  </si>
  <si>
    <t>16_C4</t>
  </si>
  <si>
    <t>17_C1</t>
  </si>
  <si>
    <t>17_C2</t>
  </si>
  <si>
    <t>17_C3</t>
  </si>
  <si>
    <t>17_C4</t>
  </si>
  <si>
    <t>18_C1</t>
  </si>
  <si>
    <t>18_C2</t>
  </si>
  <si>
    <t>18_C3</t>
  </si>
  <si>
    <t>18_C4</t>
  </si>
  <si>
    <t>19_C1</t>
  </si>
  <si>
    <t>19_C2</t>
  </si>
  <si>
    <t>19_C3</t>
  </si>
  <si>
    <t>19_C4</t>
  </si>
  <si>
    <t>20_C1</t>
  </si>
  <si>
    <t>20_C2</t>
  </si>
  <si>
    <t>20_C3</t>
  </si>
  <si>
    <t>20_C4</t>
  </si>
  <si>
    <t>21_C1</t>
  </si>
  <si>
    <t>21_C2</t>
  </si>
  <si>
    <t>21_C3</t>
  </si>
  <si>
    <t>21_C4</t>
  </si>
  <si>
    <t>22_C1</t>
  </si>
  <si>
    <t>22_C2</t>
  </si>
  <si>
    <t>22_C3</t>
  </si>
  <si>
    <t>22_C4</t>
  </si>
  <si>
    <t>23_C1</t>
  </si>
  <si>
    <t>23_C2</t>
  </si>
  <si>
    <t>23_C3</t>
  </si>
  <si>
    <t>23_C4</t>
  </si>
  <si>
    <t>24_C1</t>
  </si>
  <si>
    <t>24_C2</t>
  </si>
  <si>
    <t>24_C3</t>
  </si>
  <si>
    <t>24_C4</t>
  </si>
  <si>
    <t>25_C1</t>
  </si>
  <si>
    <t>25_C2</t>
  </si>
  <si>
    <t>25_C3</t>
  </si>
  <si>
    <t>25_C4</t>
  </si>
  <si>
    <t>26_C1</t>
  </si>
  <si>
    <t>26_C2</t>
  </si>
  <si>
    <t>26_C3</t>
  </si>
  <si>
    <t>26_C4</t>
  </si>
  <si>
    <t>27_C1</t>
  </si>
  <si>
    <t>27_C2</t>
  </si>
  <si>
    <t>27_C3</t>
  </si>
  <si>
    <t>27_C4</t>
  </si>
  <si>
    <t>28_C1</t>
  </si>
  <si>
    <t>28_C2</t>
  </si>
  <si>
    <t>28_C3</t>
  </si>
  <si>
    <t>28_C4</t>
  </si>
  <si>
    <t>29_C1</t>
  </si>
  <si>
    <t>29_C2</t>
  </si>
  <si>
    <t>29_C3</t>
  </si>
  <si>
    <t>29_C4</t>
  </si>
  <si>
    <t>30_C1</t>
  </si>
  <si>
    <t>30_C2</t>
  </si>
  <si>
    <t>30_C3</t>
  </si>
  <si>
    <t>30_C4</t>
  </si>
  <si>
    <t>31_C1</t>
  </si>
  <si>
    <t>31_C2</t>
  </si>
  <si>
    <t>31_C3</t>
  </si>
  <si>
    <t>31_C4</t>
  </si>
  <si>
    <t>32_C1</t>
  </si>
  <si>
    <t>32_C2</t>
  </si>
  <si>
    <t>32_C3</t>
  </si>
  <si>
    <t>32_C4</t>
  </si>
  <si>
    <t>33_C1</t>
  </si>
  <si>
    <t>33_C2</t>
  </si>
  <si>
    <t>33_C3</t>
  </si>
  <si>
    <t>33_C4</t>
  </si>
  <si>
    <t>34_C1</t>
  </si>
  <si>
    <t>34_C2</t>
  </si>
  <si>
    <t>34_C3</t>
  </si>
  <si>
    <t>34_C4</t>
  </si>
  <si>
    <t>35_C1</t>
  </si>
  <si>
    <t>35_C2</t>
  </si>
  <si>
    <t>35_C3</t>
  </si>
  <si>
    <t>35_C4</t>
  </si>
  <si>
    <t>36_C1</t>
  </si>
  <si>
    <t>36_C2</t>
  </si>
  <si>
    <t>36_C3</t>
  </si>
  <si>
    <t>36_C4</t>
  </si>
  <si>
    <t>37_C1</t>
  </si>
  <si>
    <t>37_C2</t>
  </si>
  <si>
    <t>37_C3</t>
  </si>
  <si>
    <t>37_C4</t>
  </si>
  <si>
    <t>38_C1</t>
  </si>
  <si>
    <t>38_C2</t>
  </si>
  <si>
    <t>38_C3</t>
  </si>
  <si>
    <t>38_C4</t>
  </si>
  <si>
    <t>39_C1</t>
  </si>
  <si>
    <t>39_C2</t>
  </si>
  <si>
    <t>39_C3</t>
  </si>
  <si>
    <t>39_C4</t>
  </si>
  <si>
    <t>40_C1</t>
  </si>
  <si>
    <t>40_C2</t>
  </si>
  <si>
    <t>40_C3</t>
  </si>
  <si>
    <t>40_C4</t>
  </si>
  <si>
    <t>Masc. DO</t>
  </si>
  <si>
    <t xml:space="preserve">Fem.  DO </t>
  </si>
  <si>
    <t>escribir</t>
  </si>
  <si>
    <t>elegir</t>
  </si>
  <si>
    <t>preparar</t>
  </si>
  <si>
    <t>cocinar</t>
  </si>
  <si>
    <t>terminar</t>
  </si>
  <si>
    <t>dibujar</t>
  </si>
  <si>
    <t>esperar</t>
  </si>
  <si>
    <t>observar</t>
  </si>
  <si>
    <t>presentar</t>
  </si>
  <si>
    <t>compartir</t>
  </si>
  <si>
    <t>protestar</t>
  </si>
  <si>
    <t>nada</t>
  </si>
  <si>
    <t>bailar</t>
  </si>
  <si>
    <t>vivir</t>
  </si>
  <si>
    <t>llegar</t>
  </si>
  <si>
    <t>cenar</t>
  </si>
  <si>
    <t>correr</t>
  </si>
  <si>
    <t>CV 2-syllable</t>
  </si>
  <si>
    <t>CVC 2-syllable</t>
  </si>
  <si>
    <t>CV 3 syllable</t>
  </si>
  <si>
    <t>CVC 3 syllable</t>
  </si>
  <si>
    <t>afirmo</t>
  </si>
  <si>
    <t>aporta</t>
  </si>
  <si>
    <t>cumplir</t>
  </si>
  <si>
    <t>formar</t>
  </si>
  <si>
    <t>fundar</t>
  </si>
  <si>
    <t>1_C5</t>
  </si>
  <si>
    <t>1_C6</t>
  </si>
  <si>
    <t>1_C7</t>
  </si>
  <si>
    <t>1_C8</t>
  </si>
  <si>
    <t>2_C5</t>
  </si>
  <si>
    <t>2_C6</t>
  </si>
  <si>
    <t>2_C7</t>
  </si>
  <si>
    <t>2_C8</t>
  </si>
  <si>
    <t>3_C5</t>
  </si>
  <si>
    <t>3_C6</t>
  </si>
  <si>
    <t>3_C7</t>
  </si>
  <si>
    <t>3_C8</t>
  </si>
  <si>
    <t>4_C5</t>
  </si>
  <si>
    <t>4_C6</t>
  </si>
  <si>
    <t>4_C7</t>
  </si>
  <si>
    <t>4_C8</t>
  </si>
  <si>
    <t>5_C5</t>
  </si>
  <si>
    <t>5_C6</t>
  </si>
  <si>
    <t>5_C7</t>
  </si>
  <si>
    <t>5_C8</t>
  </si>
  <si>
    <t>6_C5</t>
  </si>
  <si>
    <t>6_C6</t>
  </si>
  <si>
    <t>6_C7</t>
  </si>
  <si>
    <t>6_C8</t>
  </si>
  <si>
    <t>7_C5</t>
  </si>
  <si>
    <t>7_C6</t>
  </si>
  <si>
    <t>7_C7</t>
  </si>
  <si>
    <t>7_C8</t>
  </si>
  <si>
    <t>8_C5</t>
  </si>
  <si>
    <t>8_C6</t>
  </si>
  <si>
    <t>8_C7</t>
  </si>
  <si>
    <t>8_C8</t>
  </si>
  <si>
    <t>9_C5</t>
  </si>
  <si>
    <t>9_C6</t>
  </si>
  <si>
    <t>9_C7</t>
  </si>
  <si>
    <t>9_C8</t>
  </si>
  <si>
    <t>10_C5</t>
  </si>
  <si>
    <t>10_C6</t>
  </si>
  <si>
    <t>10_C7</t>
  </si>
  <si>
    <t>10_C8</t>
  </si>
  <si>
    <t>11_C5</t>
  </si>
  <si>
    <t>11_C6</t>
  </si>
  <si>
    <t>11_C7</t>
  </si>
  <si>
    <t>11_C8</t>
  </si>
  <si>
    <t>12_C5</t>
  </si>
  <si>
    <t>12_C6</t>
  </si>
  <si>
    <t>12_C7</t>
  </si>
  <si>
    <t>12_C8</t>
  </si>
  <si>
    <t>13_C5</t>
  </si>
  <si>
    <t>13_C6</t>
  </si>
  <si>
    <t>13_C7</t>
  </si>
  <si>
    <t>13_C8</t>
  </si>
  <si>
    <t>14_C5</t>
  </si>
  <si>
    <t>14_C6</t>
  </si>
  <si>
    <t>14_C7</t>
  </si>
  <si>
    <t>14_C8</t>
  </si>
  <si>
    <t>15_C5</t>
  </si>
  <si>
    <t>15_C6</t>
  </si>
  <si>
    <t>15_C7</t>
  </si>
  <si>
    <t>15_C8</t>
  </si>
  <si>
    <t>16_C5</t>
  </si>
  <si>
    <t>16_C6</t>
  </si>
  <si>
    <t>16_C7</t>
  </si>
  <si>
    <t>16_C8</t>
  </si>
  <si>
    <t>17_C5</t>
  </si>
  <si>
    <t>17_C6</t>
  </si>
  <si>
    <t>17_C7</t>
  </si>
  <si>
    <t>17_C8</t>
  </si>
  <si>
    <t>18_C5</t>
  </si>
  <si>
    <t>18_C6</t>
  </si>
  <si>
    <t>18_C7</t>
  </si>
  <si>
    <t>18_C8</t>
  </si>
  <si>
    <t>19_C5</t>
  </si>
  <si>
    <t>19_C6</t>
  </si>
  <si>
    <t>19_C7</t>
  </si>
  <si>
    <t>19_C8</t>
  </si>
  <si>
    <t>20_C5</t>
  </si>
  <si>
    <t>20_C6</t>
  </si>
  <si>
    <t>20_C7</t>
  </si>
  <si>
    <t>20_C8</t>
  </si>
  <si>
    <t>21_C5</t>
  </si>
  <si>
    <t>21_C6</t>
  </si>
  <si>
    <t>21_C7</t>
  </si>
  <si>
    <t>21_C8</t>
  </si>
  <si>
    <t>22_C5</t>
  </si>
  <si>
    <t>22_C6</t>
  </si>
  <si>
    <t>22_C7</t>
  </si>
  <si>
    <t>22_C8</t>
  </si>
  <si>
    <t>23_C5</t>
  </si>
  <si>
    <t>23_C6</t>
  </si>
  <si>
    <t>23_C7</t>
  </si>
  <si>
    <t>23_C8</t>
  </si>
  <si>
    <t>24_C5</t>
  </si>
  <si>
    <t>24_C6</t>
  </si>
  <si>
    <t>24_C7</t>
  </si>
  <si>
    <t>24_C8</t>
  </si>
  <si>
    <t>25_C5</t>
  </si>
  <si>
    <t>25_C6</t>
  </si>
  <si>
    <t>25_C7</t>
  </si>
  <si>
    <t>25_C8</t>
  </si>
  <si>
    <t>26_C5</t>
  </si>
  <si>
    <t>26_C6</t>
  </si>
  <si>
    <t>26_C7</t>
  </si>
  <si>
    <t>26_C8</t>
  </si>
  <si>
    <t>27_C5</t>
  </si>
  <si>
    <t>27_C6</t>
  </si>
  <si>
    <t>27_C7</t>
  </si>
  <si>
    <t>27_C8</t>
  </si>
  <si>
    <t>28_C5</t>
  </si>
  <si>
    <t>28_C6</t>
  </si>
  <si>
    <t>28_C7</t>
  </si>
  <si>
    <t>28_C8</t>
  </si>
  <si>
    <t>29_C5</t>
  </si>
  <si>
    <t>29_C6</t>
  </si>
  <si>
    <t>29_C7</t>
  </si>
  <si>
    <t>29_C8</t>
  </si>
  <si>
    <t>30_C5</t>
  </si>
  <si>
    <t>30_C6</t>
  </si>
  <si>
    <t>30_C7</t>
  </si>
  <si>
    <t>30_C8</t>
  </si>
  <si>
    <t>31_C5</t>
  </si>
  <si>
    <t>31_C6</t>
  </si>
  <si>
    <t>31_C7</t>
  </si>
  <si>
    <t>31_C8</t>
  </si>
  <si>
    <t>32_C5</t>
  </si>
  <si>
    <t>32_C6</t>
  </si>
  <si>
    <t>32_C7</t>
  </si>
  <si>
    <t>32_C8</t>
  </si>
  <si>
    <t>Tú afirmas</t>
  </si>
  <si>
    <t>Yo bailo</t>
  </si>
  <si>
    <t>Yo bailé</t>
  </si>
  <si>
    <t>Tú bailas</t>
  </si>
  <si>
    <t>Tú bailaste</t>
  </si>
  <si>
    <t>Ellos bailan</t>
  </si>
  <si>
    <t>Ellos bailaron</t>
  </si>
  <si>
    <t>Yo nado</t>
  </si>
  <si>
    <t>Yo nadé</t>
  </si>
  <si>
    <t>Tú nadas</t>
  </si>
  <si>
    <t>Tú nadaste</t>
  </si>
  <si>
    <t>Ellos nadan</t>
  </si>
  <si>
    <t>Ellos nadaron</t>
  </si>
  <si>
    <t>Yo vivo</t>
  </si>
  <si>
    <t>Yo viví</t>
  </si>
  <si>
    <t>Tú vives</t>
  </si>
  <si>
    <t>Tú viviste</t>
  </si>
  <si>
    <t>Ellos viven</t>
  </si>
  <si>
    <t>Ellos vivieron</t>
  </si>
  <si>
    <t>Yo llego</t>
  </si>
  <si>
    <t>Yo llegué</t>
  </si>
  <si>
    <t>Tú llegas</t>
  </si>
  <si>
    <t>Tú llegaste</t>
  </si>
  <si>
    <t>Ellos llegan</t>
  </si>
  <si>
    <t>Ellos llegaron</t>
  </si>
  <si>
    <t>Yo ceno</t>
  </si>
  <si>
    <t>Yo cené</t>
  </si>
  <si>
    <t>Tú cenas</t>
  </si>
  <si>
    <t>Tú cenaste</t>
  </si>
  <si>
    <t>Ellos cenan</t>
  </si>
  <si>
    <t>Ellos cenaron</t>
  </si>
  <si>
    <t>Yo corro</t>
  </si>
  <si>
    <t>Yo corrí</t>
  </si>
  <si>
    <t>Tú corres</t>
  </si>
  <si>
    <t>Tú corriste</t>
  </si>
  <si>
    <t>Ellos corren</t>
  </si>
  <si>
    <t>Ellos corrieron</t>
  </si>
  <si>
    <t>Yo lloro</t>
  </si>
  <si>
    <t>Yo lloré</t>
  </si>
  <si>
    <t>Tú lloras</t>
  </si>
  <si>
    <t>Tú lloraste</t>
  </si>
  <si>
    <t>Ellos lloran</t>
  </si>
  <si>
    <t>Ellos lloraron</t>
  </si>
  <si>
    <t>Yo toso</t>
  </si>
  <si>
    <t>Yo tosí</t>
  </si>
  <si>
    <t>Tú toses</t>
  </si>
  <si>
    <t>Tú tosiste</t>
  </si>
  <si>
    <t>Ellos tosen</t>
  </si>
  <si>
    <t>Ellos tosieron</t>
  </si>
  <si>
    <t>Yo salto</t>
  </si>
  <si>
    <t>Yo salté</t>
  </si>
  <si>
    <t>Tú saltas</t>
  </si>
  <si>
    <t>Tú saltaste</t>
  </si>
  <si>
    <t>Ellos saltan</t>
  </si>
  <si>
    <t>Ellos saltaron</t>
  </si>
  <si>
    <t>Yo corto</t>
  </si>
  <si>
    <t>Yo corté</t>
  </si>
  <si>
    <t>Tú cortas</t>
  </si>
  <si>
    <t>Tú cortaste</t>
  </si>
  <si>
    <t>Ellos cortan</t>
  </si>
  <si>
    <t>Ellos cortaron</t>
  </si>
  <si>
    <t>Yo busco</t>
  </si>
  <si>
    <t>Yo busqué</t>
  </si>
  <si>
    <t>Tú buscas</t>
  </si>
  <si>
    <t>Tú buscaste</t>
  </si>
  <si>
    <t>Ellos buscan</t>
  </si>
  <si>
    <t>Ellos buscaron</t>
  </si>
  <si>
    <t>Yo culpo</t>
  </si>
  <si>
    <t>Yo culpé</t>
  </si>
  <si>
    <t>Tú culpas</t>
  </si>
  <si>
    <t>Tú culpaste</t>
  </si>
  <si>
    <t>Ellos culpan</t>
  </si>
  <si>
    <t>Ellos culparon</t>
  </si>
  <si>
    <t>Yo cumplo</t>
  </si>
  <si>
    <t>Yo cumplí</t>
  </si>
  <si>
    <t>Tú cumples</t>
  </si>
  <si>
    <t>Tú cumpliste</t>
  </si>
  <si>
    <t>Ellos cumplen</t>
  </si>
  <si>
    <t>Ellos cumplieron</t>
  </si>
  <si>
    <t>Yo formo</t>
  </si>
  <si>
    <t>Yo formé</t>
  </si>
  <si>
    <t>Tú formas</t>
  </si>
  <si>
    <t>Tú formaste</t>
  </si>
  <si>
    <t>Ellos forman</t>
  </si>
  <si>
    <t>Ellos formaron</t>
  </si>
  <si>
    <t>Yo juzgo</t>
  </si>
  <si>
    <t>Yo juzgué</t>
  </si>
  <si>
    <t>Tú juzgas</t>
  </si>
  <si>
    <t>Tú juzgaste</t>
  </si>
  <si>
    <t>Ellos juzgan</t>
  </si>
  <si>
    <t>Ellos juzgaron</t>
  </si>
  <si>
    <t>Yo fundo</t>
  </si>
  <si>
    <t>Yo fundé</t>
  </si>
  <si>
    <t>Tú fundas</t>
  </si>
  <si>
    <t>Tú fundaste</t>
  </si>
  <si>
    <t>Ellos fundan</t>
  </si>
  <si>
    <t>Ellos fundaron</t>
  </si>
  <si>
    <t>Yo escribo</t>
  </si>
  <si>
    <t>Yo escribí</t>
  </si>
  <si>
    <t>Tú escribes</t>
  </si>
  <si>
    <t>Tú escribiste</t>
  </si>
  <si>
    <t>Ellos escriben</t>
  </si>
  <si>
    <t>Ellos escribieron</t>
  </si>
  <si>
    <t>Yo preparo</t>
  </si>
  <si>
    <t>Yo preparé</t>
  </si>
  <si>
    <t>Tú preparas</t>
  </si>
  <si>
    <t>Tú preparaste</t>
  </si>
  <si>
    <t>Ellos preparan</t>
  </si>
  <si>
    <t>Ellos prepararon</t>
  </si>
  <si>
    <t>Yo cocino</t>
  </si>
  <si>
    <t>Yo cociné</t>
  </si>
  <si>
    <t>Tú cocinas</t>
  </si>
  <si>
    <t>Tú cocinaste</t>
  </si>
  <si>
    <t>Ellos cocinan</t>
  </si>
  <si>
    <t>Ellos cocinaron</t>
  </si>
  <si>
    <t>Yo ayudo</t>
  </si>
  <si>
    <t>Yo ayudé</t>
  </si>
  <si>
    <t>Tú ayudas</t>
  </si>
  <si>
    <t>Tú ayudaste</t>
  </si>
  <si>
    <t>Ellos ayudan</t>
  </si>
  <si>
    <t>Ellos ayudaron</t>
  </si>
  <si>
    <t>Yo dibujo</t>
  </si>
  <si>
    <t>Yo dibujé</t>
  </si>
  <si>
    <t>Tú dibujas</t>
  </si>
  <si>
    <t>Tú dibujaste</t>
  </si>
  <si>
    <t>Ellos dibujan</t>
  </si>
  <si>
    <t>Ellos dibujaron</t>
  </si>
  <si>
    <t>Yo elijo</t>
  </si>
  <si>
    <t>Yo elegí</t>
  </si>
  <si>
    <t>Tú eliges</t>
  </si>
  <si>
    <t>Tú elegiste</t>
  </si>
  <si>
    <t>Ellos eligen</t>
  </si>
  <si>
    <t>Ellos eligieron</t>
  </si>
  <si>
    <t>Yo espero</t>
  </si>
  <si>
    <t>Yo esperé</t>
  </si>
  <si>
    <t>Tú esperas</t>
  </si>
  <si>
    <t>Tú esperaste</t>
  </si>
  <si>
    <t>Ellos esperan</t>
  </si>
  <si>
    <t>Ellos esperaron</t>
  </si>
  <si>
    <t>Yo termino</t>
  </si>
  <si>
    <t>Yo terminé</t>
  </si>
  <si>
    <t>Tú terminas</t>
  </si>
  <si>
    <t>Tú terminaste</t>
  </si>
  <si>
    <t>Ellos terminan</t>
  </si>
  <si>
    <t>Ellos terminaron</t>
  </si>
  <si>
    <t>Yo observo</t>
  </si>
  <si>
    <t>Yo observé</t>
  </si>
  <si>
    <t>Tú observas</t>
  </si>
  <si>
    <t>Tú observaste</t>
  </si>
  <si>
    <t>Ellos observan</t>
  </si>
  <si>
    <t>Ellos observaron</t>
  </si>
  <si>
    <t>Yo presento</t>
  </si>
  <si>
    <t>Yo presenté</t>
  </si>
  <si>
    <t>Tú presentas</t>
  </si>
  <si>
    <t>Tú presentaste</t>
  </si>
  <si>
    <t>Ellos presentan</t>
  </si>
  <si>
    <t>Ellos presentaron</t>
  </si>
  <si>
    <t>Yo comparto</t>
  </si>
  <si>
    <t>Yo compartí</t>
  </si>
  <si>
    <t>Tú compartes</t>
  </si>
  <si>
    <t>Tú compartiste</t>
  </si>
  <si>
    <t>Ellos comparten</t>
  </si>
  <si>
    <t>Ellos compartieron</t>
  </si>
  <si>
    <t>Yo protesto</t>
  </si>
  <si>
    <t>Yo protesté</t>
  </si>
  <si>
    <t>Tú protestas</t>
  </si>
  <si>
    <t>Tú protestaste</t>
  </si>
  <si>
    <t>Ellos protestan</t>
  </si>
  <si>
    <t>Ellos protestaron</t>
  </si>
  <si>
    <t>Yo asisto</t>
  </si>
  <si>
    <t>Yo asistí</t>
  </si>
  <si>
    <t>Tú asistes</t>
  </si>
  <si>
    <t>Tú asististe</t>
  </si>
  <si>
    <t>Ellos asisten</t>
  </si>
  <si>
    <t>Ellos asistieron</t>
  </si>
  <si>
    <t>Yo afirmo</t>
  </si>
  <si>
    <t>Yo afirmé</t>
  </si>
  <si>
    <t>Tú afirmaste</t>
  </si>
  <si>
    <t>Ellos afirman</t>
  </si>
  <si>
    <t>Ellos afirmaron</t>
  </si>
  <si>
    <t>Yo aporto</t>
  </si>
  <si>
    <t>Yo aporté</t>
  </si>
  <si>
    <t>Tú aportas</t>
  </si>
  <si>
    <t>Tú aportaste</t>
  </si>
  <si>
    <t>Ellos aportan</t>
  </si>
  <si>
    <t>Ellos aportaron</t>
  </si>
  <si>
    <t>Yo guardo</t>
  </si>
  <si>
    <t>Yo guardé</t>
  </si>
  <si>
    <t>Tú guardas</t>
  </si>
  <si>
    <t>Tú guardaste</t>
  </si>
  <si>
    <t>Ellos guardan</t>
  </si>
  <si>
    <t>Ellos guardaron</t>
  </si>
  <si>
    <t xml:space="preserve">8 rounds: 16 items each round </t>
  </si>
  <si>
    <t>1.1: 3rd person singular</t>
  </si>
  <si>
    <t>1.2: 3rd person plural</t>
  </si>
  <si>
    <t>1.3. First person singular</t>
  </si>
  <si>
    <t>1.5: Mixed</t>
  </si>
  <si>
    <t>2.1: 3rd person singular</t>
  </si>
  <si>
    <t>2.2: 3rd person plural</t>
  </si>
  <si>
    <t>2.3. First person singular</t>
  </si>
  <si>
    <t>2.5: Mixed</t>
  </si>
  <si>
    <r>
      <t>Level 1</t>
    </r>
    <r>
      <rPr>
        <sz val="11"/>
        <color theme="1"/>
        <rFont val="Calibri"/>
        <family val="2"/>
      </rPr>
      <t>: CVC syllable structure verbs</t>
    </r>
  </si>
  <si>
    <r>
      <t>1.4. 2</t>
    </r>
    <r>
      <rPr>
        <vertAlign val="superscript"/>
        <sz val="11"/>
        <color theme="1"/>
        <rFont val="Calibri"/>
        <family val="2"/>
      </rPr>
      <t>nd</t>
    </r>
    <r>
      <rPr>
        <sz val="11"/>
        <color theme="1"/>
        <rFont val="Calibri"/>
        <family val="2"/>
      </rPr>
      <t xml:space="preserve"> person singular </t>
    </r>
  </si>
  <si>
    <r>
      <t>Level 2</t>
    </r>
    <r>
      <rPr>
        <sz val="11"/>
        <color theme="1"/>
        <rFont val="Calibri"/>
        <family val="2"/>
      </rPr>
      <t>: CV syllable structure.</t>
    </r>
  </si>
  <si>
    <r>
      <t>2.4. 2</t>
    </r>
    <r>
      <rPr>
        <vertAlign val="superscript"/>
        <sz val="11"/>
        <color theme="1"/>
        <rFont val="Calibri"/>
        <family val="2"/>
      </rPr>
      <t>nd</t>
    </r>
    <r>
      <rPr>
        <sz val="11"/>
        <color theme="1"/>
        <rFont val="Calibri"/>
        <family val="2"/>
      </rPr>
      <t xml:space="preserve"> person singular </t>
    </r>
  </si>
  <si>
    <r>
      <t>Level 3</t>
    </r>
    <r>
      <rPr>
        <sz val="11"/>
        <color theme="1"/>
        <rFont val="Calibri"/>
        <family val="2"/>
      </rPr>
      <t xml:space="preserve">: All stimuli </t>
    </r>
  </si>
  <si>
    <t>16 rounds : 16 items drawn from complete stimulus set</t>
  </si>
  <si>
    <t>El padre salvá al perro</t>
  </si>
  <si>
    <t>El padre salvó al perro</t>
  </si>
  <si>
    <t>El padre salvo al perro</t>
  </si>
  <si>
    <t xml:space="preserve">La madre filtra el agua </t>
  </si>
  <si>
    <t>La madre filtrá el agua</t>
  </si>
  <si>
    <t>La madre filtró el agua</t>
  </si>
  <si>
    <t>La madre filtro el agua</t>
  </si>
  <si>
    <t>El hombre plantá el árbol</t>
  </si>
  <si>
    <t>El hombre planto el árbol</t>
  </si>
  <si>
    <t>El vecino cambia la clave.</t>
  </si>
  <si>
    <t>La tía rompe la nota.</t>
  </si>
  <si>
    <t>Subjects</t>
  </si>
  <si>
    <t>El padre</t>
  </si>
  <si>
    <t>La mujer</t>
  </si>
  <si>
    <t>La madre</t>
  </si>
  <si>
    <t>El hombre</t>
  </si>
  <si>
    <t>El hermano</t>
  </si>
  <si>
    <t>La hermana</t>
  </si>
  <si>
    <t>El niño</t>
  </si>
  <si>
    <t>La niña</t>
  </si>
  <si>
    <t>El abuelo</t>
  </si>
  <si>
    <t>La abuela</t>
  </si>
  <si>
    <t>El chico</t>
  </si>
  <si>
    <t>La chica</t>
  </si>
  <si>
    <t>El señor</t>
  </si>
  <si>
    <t>La señora</t>
  </si>
  <si>
    <t>El primo</t>
  </si>
  <si>
    <t>La prima</t>
  </si>
  <si>
    <t>El tío</t>
  </si>
  <si>
    <t>La tía</t>
  </si>
  <si>
    <t>El amigo</t>
  </si>
  <si>
    <t>La amiga</t>
  </si>
  <si>
    <t>PRACTICE</t>
  </si>
  <si>
    <t>PS4_C1</t>
  </si>
  <si>
    <t>PS1_C3</t>
  </si>
  <si>
    <t>PS1_C4</t>
  </si>
  <si>
    <t>PS2_C3</t>
  </si>
  <si>
    <t>PS2_C4</t>
  </si>
  <si>
    <t>PS3_C3</t>
  </si>
  <si>
    <t>PS3_C4</t>
  </si>
  <si>
    <t>PS4_C2</t>
  </si>
  <si>
    <t>PS4_C3</t>
  </si>
  <si>
    <t>PS4_C4</t>
  </si>
  <si>
    <t>El soldado saltá la cuerda</t>
  </si>
  <si>
    <t>El soldado saltó la cuerda</t>
  </si>
  <si>
    <t>El soldado salto la cuerda</t>
  </si>
  <si>
    <t>El ladrón salta la valla.</t>
  </si>
  <si>
    <t>El ladrón saltá la valla.</t>
  </si>
  <si>
    <t>El ladrón salto la valla.</t>
  </si>
  <si>
    <t>La florista cortá las rosas.</t>
  </si>
  <si>
    <t>La florista cortó las rosas.</t>
  </si>
  <si>
    <t>La florista corto las rosas.</t>
  </si>
  <si>
    <t>El camarero corta la tarta.</t>
  </si>
  <si>
    <t>El camarero cortá la tarta.</t>
  </si>
  <si>
    <t>El camarero corto la tarta.</t>
  </si>
  <si>
    <t>El profesor</t>
  </si>
  <si>
    <t>La profesora</t>
  </si>
  <si>
    <t>El vecino</t>
  </si>
  <si>
    <t>La vecina</t>
  </si>
  <si>
    <t>El jefe</t>
  </si>
  <si>
    <t>La jefe</t>
  </si>
  <si>
    <t>El maestro</t>
  </si>
  <si>
    <t>La maestra</t>
  </si>
  <si>
    <t>El doctor</t>
  </si>
  <si>
    <t>La doctora</t>
  </si>
  <si>
    <t>El novio</t>
  </si>
  <si>
    <t>La novia</t>
  </si>
  <si>
    <t>El padre baila</t>
  </si>
  <si>
    <t>El padre bailó</t>
  </si>
  <si>
    <t>La madre nada</t>
  </si>
  <si>
    <t>La madre nadó</t>
  </si>
  <si>
    <t>El hombre vive</t>
  </si>
  <si>
    <t>El hombre vivió</t>
  </si>
  <si>
    <t>La mujer llega</t>
  </si>
  <si>
    <t>La mujer llegó</t>
  </si>
  <si>
    <t>El hermano cena</t>
  </si>
  <si>
    <t>El hermano cenó</t>
  </si>
  <si>
    <t>La hermana corrió</t>
  </si>
  <si>
    <t>La hermana corre</t>
  </si>
  <si>
    <t>El niño llora</t>
  </si>
  <si>
    <t>El niño lloró</t>
  </si>
  <si>
    <t>La niña tose</t>
  </si>
  <si>
    <t>La niña tosió</t>
  </si>
  <si>
    <t>El abuelo salta</t>
  </si>
  <si>
    <t>El abuelo saltó</t>
  </si>
  <si>
    <t>La abuela corta</t>
  </si>
  <si>
    <t>La abuela cortó</t>
  </si>
  <si>
    <t>El chico busca</t>
  </si>
  <si>
    <t>El chico buscó</t>
  </si>
  <si>
    <t>El señor culpa</t>
  </si>
  <si>
    <t>El señor culpó</t>
  </si>
  <si>
    <t>La señora cumple</t>
  </si>
  <si>
    <t>La señora cumplió</t>
  </si>
  <si>
    <t>El primo forma</t>
  </si>
  <si>
    <t>El primo formó</t>
  </si>
  <si>
    <t>La prima juzga</t>
  </si>
  <si>
    <t>La prima juzgó</t>
  </si>
  <si>
    <t>El tío funda</t>
  </si>
  <si>
    <t>El tío fundó</t>
  </si>
  <si>
    <t>La tía escribe</t>
  </si>
  <si>
    <t>La tía escribió</t>
  </si>
  <si>
    <t>El amigo prepara</t>
  </si>
  <si>
    <t>El amigo preparó</t>
  </si>
  <si>
    <t>La amiga cocina</t>
  </si>
  <si>
    <t>La amiga cocinó</t>
  </si>
  <si>
    <t>El maestro ayuda</t>
  </si>
  <si>
    <t>El maestro ayudó</t>
  </si>
  <si>
    <t>La maestra dibuja</t>
  </si>
  <si>
    <t>La maestra dibujó</t>
  </si>
  <si>
    <t>El profesor elige</t>
  </si>
  <si>
    <t>El profesor eligió</t>
  </si>
  <si>
    <t>La profesora espera</t>
  </si>
  <si>
    <t>La profesora esperó</t>
  </si>
  <si>
    <t>El vecino termina</t>
  </si>
  <si>
    <t>El vecino terminó</t>
  </si>
  <si>
    <t>La vecina observa</t>
  </si>
  <si>
    <t>La vecina observó</t>
  </si>
  <si>
    <t>El jefe presenta</t>
  </si>
  <si>
    <t>El doctor comparte</t>
  </si>
  <si>
    <t>El doctor compartió</t>
  </si>
  <si>
    <t>La doctora protesta</t>
  </si>
  <si>
    <t>La doctora protestó</t>
  </si>
  <si>
    <t>El novio asiste</t>
  </si>
  <si>
    <t>El novio asistió</t>
  </si>
  <si>
    <t>La novia afirma</t>
  </si>
  <si>
    <t>La novia afirmó</t>
  </si>
  <si>
    <t>El jefe presentó</t>
  </si>
  <si>
    <t>La jefa aporta</t>
  </si>
  <si>
    <t>La jefa aportó</t>
  </si>
  <si>
    <t>La chica guarda</t>
  </si>
  <si>
    <t>La chica guardó</t>
  </si>
  <si>
    <t>Ratio</t>
  </si>
  <si>
    <t>ar verbs</t>
  </si>
  <si>
    <t>er verbs</t>
  </si>
  <si>
    <t>ir verbs</t>
  </si>
  <si>
    <t>cognates</t>
  </si>
  <si>
    <t>pega la pegatina</t>
  </si>
  <si>
    <t>ar</t>
  </si>
  <si>
    <t>ir</t>
  </si>
  <si>
    <t>er</t>
  </si>
  <si>
    <t>P1</t>
  </si>
  <si>
    <t>P2</t>
  </si>
  <si>
    <t>asistir a</t>
  </si>
  <si>
    <t>EEG</t>
  </si>
  <si>
    <t>Eyetracking</t>
  </si>
  <si>
    <t>corre</t>
  </si>
  <si>
    <t>corré</t>
  </si>
  <si>
    <t>corrió</t>
  </si>
  <si>
    <t>El padre salva al perro</t>
  </si>
  <si>
    <t>bebe</t>
  </si>
  <si>
    <t>bebé</t>
  </si>
  <si>
    <t>bebió</t>
  </si>
  <si>
    <t>manchá la chaqueta</t>
  </si>
  <si>
    <t>mancha la chaqueta</t>
  </si>
  <si>
    <t>manchó la chaqueta</t>
  </si>
  <si>
    <t>mancho la chaqueta</t>
  </si>
  <si>
    <t>gasta el dinero</t>
  </si>
  <si>
    <t>gastá el dinero</t>
  </si>
  <si>
    <t>gastó el dinero</t>
  </si>
  <si>
    <t xml:space="preserve">llena </t>
  </si>
  <si>
    <t>llená</t>
  </si>
  <si>
    <t>llenó</t>
  </si>
  <si>
    <t>lleno</t>
  </si>
  <si>
    <t>manda</t>
  </si>
  <si>
    <t>mandá</t>
  </si>
  <si>
    <t>mandó</t>
  </si>
  <si>
    <t>mando</t>
  </si>
  <si>
    <t>firma</t>
  </si>
  <si>
    <t>firmá</t>
  </si>
  <si>
    <t>firmó</t>
  </si>
  <si>
    <t>firmo</t>
  </si>
  <si>
    <t>sube</t>
  </si>
  <si>
    <t>subé</t>
  </si>
  <si>
    <t>subió</t>
  </si>
  <si>
    <t>vende la casa</t>
  </si>
  <si>
    <t>vendé la casa</t>
  </si>
  <si>
    <t>vendió la casa</t>
  </si>
  <si>
    <t>pinta</t>
  </si>
  <si>
    <t>pintá</t>
  </si>
  <si>
    <t>pintó</t>
  </si>
  <si>
    <t>pinto</t>
  </si>
  <si>
    <t>parte el pastel</t>
  </si>
  <si>
    <t>parté el pastel</t>
  </si>
  <si>
    <t>partió el pastel</t>
  </si>
  <si>
    <t>come</t>
  </si>
  <si>
    <t>comé</t>
  </si>
  <si>
    <t>comió</t>
  </si>
  <si>
    <t>partio el pastel</t>
  </si>
  <si>
    <t>comio</t>
  </si>
  <si>
    <t>vendio la casa</t>
  </si>
  <si>
    <t>subio</t>
  </si>
  <si>
    <t>bebio</t>
  </si>
  <si>
    <t>corrio</t>
  </si>
  <si>
    <t>saca</t>
  </si>
  <si>
    <t>sacá</t>
  </si>
  <si>
    <t>sacó</t>
  </si>
  <si>
    <t>saco</t>
  </si>
  <si>
    <t>cumple</t>
  </si>
  <si>
    <t>cumplé</t>
  </si>
  <si>
    <t>cumplió</t>
  </si>
  <si>
    <t>cumplio</t>
  </si>
  <si>
    <t>marca el número</t>
  </si>
  <si>
    <t>marcá el número</t>
  </si>
  <si>
    <t>marcó el número</t>
  </si>
  <si>
    <t>marco el número</t>
  </si>
  <si>
    <t>lava</t>
  </si>
  <si>
    <t>lavá</t>
  </si>
  <si>
    <t>lavó</t>
  </si>
  <si>
    <t>lavo</t>
  </si>
  <si>
    <t>mezclar</t>
  </si>
  <si>
    <t>mezcla</t>
  </si>
  <si>
    <t>mezclá</t>
  </si>
  <si>
    <t>mezcló</t>
  </si>
  <si>
    <t>mezclo</t>
  </si>
  <si>
    <t>deja el libro</t>
  </si>
  <si>
    <t>dejá el libro</t>
  </si>
  <si>
    <t>dejó el libro</t>
  </si>
  <si>
    <t>dejo el libro</t>
  </si>
  <si>
    <t>toma la sopa</t>
  </si>
  <si>
    <t>tomá la sopa</t>
  </si>
  <si>
    <t>tomió la sopa</t>
  </si>
  <si>
    <t>tomio la sopa</t>
  </si>
  <si>
    <t>mira el reloj</t>
  </si>
  <si>
    <t>mirá el reloj</t>
  </si>
  <si>
    <t>miró el reloj</t>
  </si>
  <si>
    <t>miro el reloj</t>
  </si>
  <si>
    <t>gana la medalla</t>
  </si>
  <si>
    <t>ganá la medalla</t>
  </si>
  <si>
    <t>ganó la medalla</t>
  </si>
  <si>
    <t>gano la medalla</t>
  </si>
  <si>
    <t>baja</t>
  </si>
  <si>
    <t>bajá</t>
  </si>
  <si>
    <t>bajó</t>
  </si>
  <si>
    <t>tira</t>
  </si>
  <si>
    <t>tirá</t>
  </si>
  <si>
    <t>tiró</t>
  </si>
  <si>
    <t>tiro</t>
  </si>
  <si>
    <t>para</t>
  </si>
  <si>
    <t>paró</t>
  </si>
  <si>
    <t>pará</t>
  </si>
  <si>
    <t>paro</t>
  </si>
  <si>
    <t>pesa la fruta</t>
  </si>
  <si>
    <t>pesá la fruta</t>
  </si>
  <si>
    <t>pesó la fruta</t>
  </si>
  <si>
    <t>peso la fruta</t>
  </si>
  <si>
    <t>graba</t>
  </si>
  <si>
    <t>grabá</t>
  </si>
  <si>
    <t>grabó</t>
  </si>
  <si>
    <t>grabo</t>
  </si>
  <si>
    <t>toca</t>
  </si>
  <si>
    <t>tocá</t>
  </si>
  <si>
    <t>tocó</t>
  </si>
  <si>
    <t>toco</t>
  </si>
  <si>
    <t>compra</t>
  </si>
  <si>
    <t>comprá</t>
  </si>
  <si>
    <t>compró</t>
  </si>
  <si>
    <t>compro</t>
  </si>
  <si>
    <t>canta</t>
  </si>
  <si>
    <t>cantá</t>
  </si>
  <si>
    <t>cantó</t>
  </si>
  <si>
    <t>canto</t>
  </si>
  <si>
    <t>guarda</t>
  </si>
  <si>
    <t>guardá</t>
  </si>
  <si>
    <t>guardó</t>
  </si>
  <si>
    <t>guardo</t>
  </si>
  <si>
    <t>seca la ropa</t>
  </si>
  <si>
    <t>secá la ropa</t>
  </si>
  <si>
    <t>seco la ropa</t>
  </si>
  <si>
    <t>secó la ropa</t>
  </si>
  <si>
    <t>rompe</t>
  </si>
  <si>
    <t>rompé</t>
  </si>
  <si>
    <t>rompió</t>
  </si>
  <si>
    <t>rompio</t>
  </si>
  <si>
    <t>pasa la sal</t>
  </si>
  <si>
    <t>pasá la sal</t>
  </si>
  <si>
    <t>pasó la sal</t>
  </si>
  <si>
    <t>paso la sal</t>
  </si>
  <si>
    <t>paga la cuenta</t>
  </si>
  <si>
    <t>pagá la cuenta</t>
  </si>
  <si>
    <t>pagó la cuenta</t>
  </si>
  <si>
    <t>pago la cuenta</t>
  </si>
  <si>
    <t>cambia la clave</t>
  </si>
  <si>
    <t>cambiá la clave</t>
  </si>
  <si>
    <t>cambió la clave</t>
  </si>
  <si>
    <t>cambio la clave</t>
  </si>
  <si>
    <t>lanza</t>
  </si>
  <si>
    <t>lanzá</t>
  </si>
  <si>
    <t>lanzó</t>
  </si>
  <si>
    <t>lanzo</t>
  </si>
  <si>
    <t>Masc. O</t>
  </si>
  <si>
    <t xml:space="preserve">Fem.  O </t>
  </si>
  <si>
    <t>La mujer busca la llave</t>
  </si>
  <si>
    <t>La mujer buscá la llave</t>
  </si>
  <si>
    <t>La mujer buscó la llave</t>
  </si>
  <si>
    <t>La mujer busco la llave</t>
  </si>
  <si>
    <t>La madre limpia el suelo</t>
  </si>
  <si>
    <t>La madre limpiá el suelo</t>
  </si>
  <si>
    <t xml:space="preserve">La madre limpió el suelo </t>
  </si>
  <si>
    <t>La madre limpo el suelo</t>
  </si>
  <si>
    <t>El hombre planta el árbol</t>
  </si>
  <si>
    <t>El hombre plantó el árbol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</si>
</sst>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b/>
      <sz val="12"/>
      <color theme="1"/>
      <name val="Aptos Narrow"/>
      <family val="2"/>
      <scheme val="minor"/>
    </font>
    <font>
      <b/>
      <sz val="12"/>
      <color theme="1"/>
      <name val="Aptos Narrow"/>
      <scheme val="minor"/>
    </font>
    <font>
      <sz val="11"/>
      <color indexed="8"/>
      <name val="Calibri"/>
      <family val="2"/>
    </font>
    <font>
      <sz val="11"/>
      <name val="Calibri"/>
      <family val="2"/>
    </font>
    <font>
      <b/>
      <sz val="11"/>
      <color indexed="8"/>
      <name val="Calibri"/>
      <family val="2"/>
    </font>
    <font>
      <b/>
      <sz val="12"/>
      <color theme="1"/>
      <name val="Calibri"/>
      <family val="2"/>
    </font>
    <font>
      <sz val="12"/>
      <color theme="1"/>
      <name val="Calibri"/>
      <family val="2"/>
    </font>
    <font>
      <b/>
      <sz val="11"/>
      <color theme="1"/>
      <name val="Calibri"/>
      <family val="2"/>
    </font>
    <font>
      <sz val="11"/>
      <color theme="1"/>
      <name val="Calibri"/>
      <family val="2"/>
    </font>
    <font>
      <sz val="11"/>
      <color rgb="FF000000"/>
      <name val="Calibri"/>
      <family val="2"/>
    </font>
    <font>
      <sz val="12"/>
      <color theme="1"/>
      <name val="Aptos Narrow"/>
      <scheme val="minor"/>
    </font>
    <font>
      <b/>
      <sz val="13.5"/>
      <color theme="1"/>
      <name val="Aptos Narrow"/>
      <family val="2"/>
      <scheme val="minor"/>
    </font>
    <font>
      <sz val="12"/>
      <color rgb="FF000000"/>
      <name val="Aptos Narrow"/>
      <scheme val="minor"/>
    </font>
    <font>
      <sz val="12"/>
      <color theme="1"/>
      <name val="Avenir Next"/>
      <family val="2"/>
    </font>
    <font>
      <vertAlign val="superscript"/>
      <sz val="11"/>
      <color theme="1"/>
      <name val="Calibri"/>
      <family val="2"/>
    </font>
    <font>
      <sz val="10"/>
      <color theme="1"/>
      <name val="Arial"/>
      <family val="2"/>
    </font>
    <font>
      <sz val="12"/>
      <color rgb="FF000000"/>
      <name val="Aptos Narrow"/>
      <family val="2"/>
      <scheme val="minor"/>
    </font>
    <font>
      <sz val="8"/>
      <name val="Aptos Narrow"/>
      <family val="2"/>
      <scheme val="minor"/>
    </font>
    <font>
      <sz val="12"/>
      <color theme="1"/>
      <name val="Aptos Narrow"/>
      <family val="2"/>
      <scheme val="minor"/>
    </font>
    <font>
      <b/>
      <i/>
      <sz val="11"/>
      <color theme="1"/>
      <name val="Calibri"/>
      <family val="2"/>
    </font>
    <font>
      <b/>
      <sz val="12"/>
      <color indexed="8"/>
      <name val="Calibri"/>
      <family val="2"/>
    </font>
    <font>
      <sz val="12"/>
      <color rgb="FF000000"/>
      <name val="Calibri"/>
      <family val="2"/>
    </font>
  </fonts>
  <fills count="11">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3" tint="0.74999237037263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9FFF"/>
        <bgColor indexed="64"/>
      </patternFill>
    </fill>
    <fill>
      <patternFill patternType="solid">
        <fgColor rgb="FFFFC00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3" fillId="0" borderId="0"/>
    <xf numFmtId="9" fontId="19" fillId="0" borderId="0" applyFont="0" applyFill="0" applyBorder="0" applyAlignment="0" applyProtection="0"/>
  </cellStyleXfs>
  <cellXfs count="52">
    <xf numFmtId="0" fontId="0" fillId="0" borderId="0" xfId="0"/>
    <xf numFmtId="0" fontId="3" fillId="0" borderId="0" xfId="1"/>
    <xf numFmtId="0" fontId="4" fillId="0" borderId="0" xfId="1" applyFont="1"/>
    <xf numFmtId="0" fontId="2" fillId="2" borderId="0" xfId="0" applyFont="1" applyFill="1"/>
    <xf numFmtId="0" fontId="5" fillId="0" borderId="0" xfId="1" applyFont="1"/>
    <xf numFmtId="0" fontId="3" fillId="0" borderId="0" xfId="1" applyAlignment="1">
      <alignment vertical="center" wrapText="1"/>
    </xf>
    <xf numFmtId="0" fontId="4" fillId="0" borderId="0" xfId="1" applyFont="1" applyAlignment="1">
      <alignment vertical="center" wrapText="1"/>
    </xf>
    <xf numFmtId="0" fontId="5" fillId="3" borderId="0" xfId="1" applyFont="1" applyFill="1"/>
    <xf numFmtId="0" fontId="2" fillId="5" borderId="0" xfId="0" applyFont="1" applyFill="1"/>
    <xf numFmtId="0" fontId="2" fillId="6" borderId="0" xfId="0" applyFont="1" applyFill="1"/>
    <xf numFmtId="0" fontId="2" fillId="0" borderId="0" xfId="0" applyFont="1"/>
    <xf numFmtId="0" fontId="1" fillId="0" borderId="0" xfId="0" applyFont="1"/>
    <xf numFmtId="0" fontId="6" fillId="2" borderId="0" xfId="0" applyFont="1" applyFill="1"/>
    <xf numFmtId="0" fontId="6" fillId="5" borderId="0" xfId="0" applyFont="1" applyFill="1"/>
    <xf numFmtId="0" fontId="6" fillId="6" borderId="0" xfId="0" applyFont="1" applyFill="1"/>
    <xf numFmtId="0" fontId="7" fillId="3" borderId="0" xfId="0" applyFont="1" applyFill="1"/>
    <xf numFmtId="0" fontId="3" fillId="3" borderId="0" xfId="1" applyFill="1"/>
    <xf numFmtId="0" fontId="7" fillId="0" borderId="0" xfId="0" applyFont="1"/>
    <xf numFmtId="0" fontId="6" fillId="4" borderId="0" xfId="0" applyFont="1" applyFill="1"/>
    <xf numFmtId="0" fontId="7" fillId="5" borderId="0" xfId="0" applyFont="1" applyFill="1"/>
    <xf numFmtId="0" fontId="7" fillId="6" borderId="0" xfId="0" applyFont="1" applyFill="1"/>
    <xf numFmtId="0" fontId="7" fillId="4" borderId="0" xfId="0" applyFont="1" applyFill="1"/>
    <xf numFmtId="0" fontId="8" fillId="2" borderId="0" xfId="0" applyFont="1" applyFill="1"/>
    <xf numFmtId="0" fontId="8" fillId="5" borderId="0" xfId="0" applyFont="1" applyFill="1"/>
    <xf numFmtId="0" fontId="8" fillId="6" borderId="0" xfId="0" applyFont="1" applyFill="1"/>
    <xf numFmtId="0" fontId="8" fillId="0" borderId="0" xfId="0" applyFont="1"/>
    <xf numFmtId="0" fontId="9" fillId="0" borderId="0" xfId="0" applyFont="1"/>
    <xf numFmtId="0" fontId="8" fillId="3" borderId="0" xfId="0" applyFont="1" applyFill="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vertical="center"/>
    </xf>
    <xf numFmtId="0" fontId="9" fillId="0" borderId="0" xfId="0" applyFont="1" applyAlignment="1">
      <alignment vertical="center"/>
    </xf>
    <xf numFmtId="0" fontId="8" fillId="3" borderId="0" xfId="0" applyFont="1" applyFill="1" applyAlignment="1">
      <alignment vertical="center"/>
    </xf>
    <xf numFmtId="0" fontId="8" fillId="9" borderId="0" xfId="0" applyFont="1" applyFill="1" applyAlignment="1">
      <alignment vertical="center"/>
    </xf>
    <xf numFmtId="0" fontId="16" fillId="0" borderId="0" xfId="0" applyFont="1"/>
    <xf numFmtId="0" fontId="17" fillId="0" borderId="0" xfId="0" applyFont="1"/>
    <xf numFmtId="0" fontId="1" fillId="3" borderId="0" xfId="0" applyFont="1" applyFill="1"/>
    <xf numFmtId="0" fontId="6" fillId="3" borderId="0" xfId="0" applyFont="1" applyFill="1"/>
    <xf numFmtId="9" fontId="0" fillId="0" borderId="0" xfId="2" applyFont="1"/>
    <xf numFmtId="0" fontId="4" fillId="8" borderId="0" xfId="1" applyFont="1" applyFill="1"/>
    <xf numFmtId="0" fontId="3" fillId="8" borderId="0" xfId="1" applyFill="1"/>
    <xf numFmtId="0" fontId="0" fillId="3" borderId="0" xfId="0" applyFill="1"/>
    <xf numFmtId="0" fontId="20" fillId="8" borderId="0" xfId="0" applyFont="1" applyFill="1"/>
    <xf numFmtId="9" fontId="9" fillId="0" borderId="0" xfId="2" applyFont="1"/>
    <xf numFmtId="0" fontId="8" fillId="10" borderId="0" xfId="0" applyFont="1" applyFill="1"/>
    <xf numFmtId="0" fontId="9" fillId="10" borderId="0" xfId="0" applyFont="1" applyFill="1"/>
    <xf numFmtId="0" fontId="6" fillId="7" borderId="0" xfId="0" applyFont="1" applyFill="1"/>
    <xf numFmtId="0" fontId="6" fillId="8" borderId="0" xfId="0" applyFont="1" applyFill="1"/>
    <xf numFmtId="0" fontId="21" fillId="3" borderId="0" xfId="1" applyFont="1" applyFill="1"/>
    <xf numFmtId="0" fontId="22" fillId="0" borderId="0" xfId="0" applyFont="1"/>
  </cellXfs>
  <cellStyles count="3">
    <cellStyle name="Excel Built-in Normal" xfId="1" xr:uid="{7B7E0DB4-8A9C-DC46-8811-84E41CE9FB8C}"/>
    <cellStyle name="Normal" xfId="0" builtinId="0"/>
    <cellStyle name="Percent" xfId="2" builtinId="5"/>
  </cellStyles>
  <dxfs count="0"/>
  <tableStyles count="0" defaultTableStyle="TableStyleMedium2" defaultPivotStyle="PivotStyleLight16"/>
  <colors>
    <mruColors>
      <color rgb="FFFF9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ylee Fernandez" id="{F9A723E6-AF75-C54D-B6D3-95F372C27BB0}" userId="S::knf43@spanport.rutgers.edu::f394a173-8ace-4763-a978-3ccae10bc09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1-30T01:43:08.84" personId="{F9A723E6-AF75-C54D-B6D3-95F372C27BB0}" id="{DAD1824A-4679-7343-A0BE-8048008C9326}">
    <text xml:space="preserve">information about the verbs used in the eyetracking task </text>
  </threadedComment>
  <threadedComment ref="E1" dT="2024-12-12T17:55:34.96" personId="{F9A723E6-AF75-C54D-B6D3-95F372C27BB0}" id="{4B48D3CB-04D0-F14B-965A-8F7560FB8409}">
    <text xml:space="preserve">
log_cnt word frequency</text>
  </threadedComment>
  <threadedComment ref="A2" dT="2024-12-12T19:02:18.30" personId="{F9A723E6-AF75-C54D-B6D3-95F372C27BB0}" id="{BEC2335D-6CB1-D747-979C-CE1AFBE13942}">
    <text>Practice verbs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1-30T01:39:58.83" personId="{F9A723E6-AF75-C54D-B6D3-95F372C27BB0}" id="{7EFD112C-6CB5-E840-9323-CD732FCE8962}">
    <text>Subjects appear in their feminine and masculine versions and are repeated twice throughout the EEG task
All subjects used in the experimental eyetracking sentences appear in the EEG task
NO verbs used in the eyetracking task appear in the EEG task and vice versa</text>
  </threadedComment>
  <threadedComment ref="A164" dT="2025-01-30T02:10:47.28" personId="{F9A723E6-AF75-C54D-B6D3-95F372C27BB0}" id="{8774C1D5-7D14-B541-A8E9-EEA1286E7F2D}">
    <text>the same practice sentences used in the eyetracking practice</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5-01-30T01:54:47.91" personId="{F9A723E6-AF75-C54D-B6D3-95F372C27BB0}" id="{67FC0146-CEA8-6642-BF21-131C27E64F05}">
    <text>All of the subjects in the experimental eyetracking task and the experimental EEG task also appear in the game</text>
  </threadedComment>
  <threadedComment ref="C1" dT="2025-01-30T01:56:17.70" personId="{F9A723E6-AF75-C54D-B6D3-95F372C27BB0}" id="{DA6D0B40-3295-4A47-8D61-9A373F988F36}">
    <text>no experimental verbs overlap between the three tasks</text>
  </threadedComment>
  <threadedComment ref="F5" dT="2025-02-03T19:39:51.13" personId="{F9A723E6-AF75-C54D-B6D3-95F372C27BB0}" id="{7369DFA4-B139-8A49-8872-A4B7B87ADEE4}">
    <text>check if it is transitive</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5-01-30T02:37:03.57" personId="{F9A723E6-AF75-C54D-B6D3-95F372C27BB0}" id="{7721A5CD-BD23-2A4C-8234-71B99F720FFD}">
    <text>Since the focus is on the stress cue, Mikael thought it was ok not to include objects for the game — even if some of the sentences sound strange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36A43-99D6-7340-A244-FEB6C8DA1E11}">
  <dimension ref="A1:J40"/>
  <sheetViews>
    <sheetView zoomScale="211" workbookViewId="0">
      <selection activeCell="B19" sqref="B9:B19"/>
    </sheetView>
  </sheetViews>
  <sheetFormatPr baseColWidth="10" defaultRowHeight="16" x14ac:dyDescent="0.2"/>
  <cols>
    <col min="10" max="10" width="29.6640625" customWidth="1"/>
  </cols>
  <sheetData>
    <row r="1" spans="1:10" x14ac:dyDescent="0.2">
      <c r="A1" s="12" t="s">
        <v>1</v>
      </c>
      <c r="B1" s="12" t="s">
        <v>0</v>
      </c>
      <c r="C1" s="13" t="s">
        <v>21</v>
      </c>
      <c r="D1" s="14" t="s">
        <v>22</v>
      </c>
      <c r="E1" s="12" t="s">
        <v>23</v>
      </c>
      <c r="F1" s="13" t="s">
        <v>21</v>
      </c>
      <c r="G1" s="14" t="s">
        <v>22</v>
      </c>
      <c r="I1" s="4"/>
      <c r="J1" s="4"/>
    </row>
    <row r="2" spans="1:10" x14ac:dyDescent="0.2">
      <c r="A2" s="15">
        <v>1</v>
      </c>
      <c r="B2" s="16" t="s">
        <v>2</v>
      </c>
      <c r="C2" s="15"/>
      <c r="D2" s="15"/>
      <c r="E2" s="15">
        <v>3.6056279999999998</v>
      </c>
      <c r="F2" s="15"/>
      <c r="G2" s="15"/>
      <c r="H2" s="36"/>
      <c r="I2" s="2"/>
      <c r="J2" s="2"/>
    </row>
    <row r="3" spans="1:10" x14ac:dyDescent="0.2">
      <c r="A3" s="15">
        <v>2</v>
      </c>
      <c r="B3" s="16" t="s">
        <v>3</v>
      </c>
      <c r="C3" s="15"/>
      <c r="D3" s="15"/>
      <c r="E3" s="15">
        <v>3.6404809999999999</v>
      </c>
      <c r="F3" s="15"/>
      <c r="G3" s="15"/>
      <c r="H3" s="36"/>
      <c r="I3" s="2"/>
      <c r="J3" s="2"/>
    </row>
    <row r="4" spans="1:10" x14ac:dyDescent="0.2">
      <c r="A4" s="17">
        <v>1</v>
      </c>
      <c r="B4" s="1" t="s">
        <v>5</v>
      </c>
      <c r="C4" s="17">
        <v>1</v>
      </c>
      <c r="D4" s="17"/>
      <c r="E4" s="17">
        <v>3.7570920000000001</v>
      </c>
      <c r="F4" s="17">
        <v>3.7570920000000001</v>
      </c>
      <c r="G4" s="17"/>
      <c r="H4" s="36"/>
      <c r="I4" s="2"/>
      <c r="J4" s="2"/>
    </row>
    <row r="5" spans="1:10" x14ac:dyDescent="0.2">
      <c r="A5" s="17">
        <v>2</v>
      </c>
      <c r="B5" s="1" t="s">
        <v>6</v>
      </c>
      <c r="C5" s="17">
        <v>1</v>
      </c>
      <c r="D5" s="17"/>
      <c r="E5" s="17">
        <v>3.560743</v>
      </c>
      <c r="F5" s="17">
        <v>3.560743</v>
      </c>
      <c r="G5" s="17"/>
      <c r="H5" s="36"/>
      <c r="I5" s="2"/>
      <c r="J5" s="2"/>
    </row>
    <row r="6" spans="1:10" x14ac:dyDescent="0.2">
      <c r="A6" s="17">
        <v>3</v>
      </c>
      <c r="B6" s="1" t="s">
        <v>7</v>
      </c>
      <c r="C6" s="17"/>
      <c r="D6" s="17">
        <v>1</v>
      </c>
      <c r="E6" s="17">
        <v>3.5074510000000001</v>
      </c>
      <c r="F6" s="17"/>
      <c r="G6" s="17">
        <v>3.5074510000000001</v>
      </c>
      <c r="H6" s="36"/>
      <c r="I6" s="2"/>
      <c r="J6" s="2"/>
    </row>
    <row r="7" spans="1:10" x14ac:dyDescent="0.2">
      <c r="A7" s="17">
        <v>4</v>
      </c>
      <c r="B7" s="1" t="s">
        <v>8</v>
      </c>
      <c r="C7" s="17"/>
      <c r="D7" s="17">
        <v>1</v>
      </c>
      <c r="E7" s="17">
        <v>3.7306210000000002</v>
      </c>
      <c r="F7" s="17"/>
      <c r="G7" s="17">
        <v>3.7306210000000002</v>
      </c>
      <c r="H7" s="36"/>
      <c r="I7" s="1"/>
      <c r="J7" s="5"/>
    </row>
    <row r="8" spans="1:10" x14ac:dyDescent="0.2">
      <c r="A8" s="17">
        <v>5</v>
      </c>
      <c r="B8" s="1" t="s">
        <v>9</v>
      </c>
      <c r="C8" s="17">
        <v>1</v>
      </c>
      <c r="D8" s="17"/>
      <c r="E8" s="17">
        <v>3.923451</v>
      </c>
      <c r="F8" s="17">
        <v>3.923451</v>
      </c>
      <c r="G8" s="17"/>
      <c r="H8" s="36"/>
      <c r="I8" s="1"/>
      <c r="J8" s="5"/>
    </row>
    <row r="9" spans="1:10" x14ac:dyDescent="0.2">
      <c r="A9" s="17">
        <v>6</v>
      </c>
      <c r="B9" s="42" t="s">
        <v>10</v>
      </c>
      <c r="C9" s="17"/>
      <c r="D9" s="17">
        <v>1</v>
      </c>
      <c r="E9" s="17">
        <v>3.3718059999999999</v>
      </c>
      <c r="F9" s="17"/>
      <c r="G9" s="17">
        <v>3.3718059999999999</v>
      </c>
      <c r="H9" s="36"/>
      <c r="I9" s="1"/>
      <c r="J9" s="5"/>
    </row>
    <row r="10" spans="1:10" x14ac:dyDescent="0.2">
      <c r="A10" s="17">
        <v>7</v>
      </c>
      <c r="B10" s="1" t="s">
        <v>11</v>
      </c>
      <c r="C10" s="17">
        <v>1</v>
      </c>
      <c r="D10" s="17"/>
      <c r="E10" s="17">
        <v>4.319064</v>
      </c>
      <c r="F10" s="17">
        <v>4.319064</v>
      </c>
      <c r="G10" s="17"/>
      <c r="H10" s="36"/>
      <c r="I10" s="1"/>
      <c r="J10" s="5"/>
    </row>
    <row r="11" spans="1:10" x14ac:dyDescent="0.2">
      <c r="A11" s="17">
        <v>8</v>
      </c>
      <c r="B11" s="1" t="s">
        <v>12</v>
      </c>
      <c r="C11" s="17">
        <v>1</v>
      </c>
      <c r="D11" s="17"/>
      <c r="E11" s="17">
        <v>4.1588750000000001</v>
      </c>
      <c r="F11" s="17">
        <v>4.1588750000000001</v>
      </c>
      <c r="G11" s="17"/>
      <c r="H11" s="36"/>
      <c r="I11" s="1"/>
      <c r="J11" s="5"/>
    </row>
    <row r="12" spans="1:10" x14ac:dyDescent="0.2">
      <c r="A12" s="17">
        <v>9</v>
      </c>
      <c r="B12" s="1" t="s">
        <v>13</v>
      </c>
      <c r="C12" s="17">
        <v>1</v>
      </c>
      <c r="D12" s="17"/>
      <c r="E12" s="17">
        <v>3.122871</v>
      </c>
      <c r="F12" s="17">
        <v>3.122871</v>
      </c>
      <c r="G12" s="17"/>
      <c r="H12" s="36"/>
      <c r="I12" s="1"/>
      <c r="J12" s="5"/>
    </row>
    <row r="13" spans="1:10" x14ac:dyDescent="0.2">
      <c r="A13" s="17">
        <v>10</v>
      </c>
      <c r="B13" s="1" t="s">
        <v>14</v>
      </c>
      <c r="C13" s="17">
        <v>1</v>
      </c>
      <c r="D13" s="17"/>
      <c r="E13" s="17">
        <v>3.6886869999999998</v>
      </c>
      <c r="F13" s="17">
        <v>3.6886869999999998</v>
      </c>
      <c r="G13" s="17"/>
      <c r="H13" s="36"/>
      <c r="I13" s="1"/>
      <c r="J13" s="6"/>
    </row>
    <row r="14" spans="1:10" x14ac:dyDescent="0.2">
      <c r="A14" s="17">
        <v>11</v>
      </c>
      <c r="B14" s="1" t="s">
        <v>15</v>
      </c>
      <c r="C14" s="17">
        <v>1</v>
      </c>
      <c r="D14" s="17"/>
      <c r="E14" s="17">
        <v>4.003762</v>
      </c>
      <c r="F14" s="17">
        <v>4.003762</v>
      </c>
      <c r="G14" s="17"/>
      <c r="H14" s="36"/>
      <c r="I14" s="1"/>
      <c r="J14" s="5"/>
    </row>
    <row r="15" spans="1:10" x14ac:dyDescent="0.2">
      <c r="A15" s="17">
        <v>12</v>
      </c>
      <c r="B15" s="2" t="s">
        <v>16</v>
      </c>
      <c r="C15" s="17"/>
      <c r="D15" s="17">
        <v>1</v>
      </c>
      <c r="E15" s="17">
        <v>3.8971870000000002</v>
      </c>
      <c r="F15" s="17"/>
      <c r="G15" s="17">
        <v>3.8971870000000002</v>
      </c>
      <c r="H15" s="36"/>
      <c r="I15" s="1"/>
      <c r="J15" s="5"/>
    </row>
    <row r="16" spans="1:10" x14ac:dyDescent="0.2">
      <c r="A16" s="17">
        <v>13</v>
      </c>
      <c r="B16" s="42" t="s">
        <v>17</v>
      </c>
      <c r="C16" s="17"/>
      <c r="D16" s="17">
        <v>1</v>
      </c>
      <c r="E16" s="17">
        <v>3.7253400000000001</v>
      </c>
      <c r="F16" s="17"/>
      <c r="G16" s="17">
        <v>3.7253400000000001</v>
      </c>
      <c r="H16" s="36"/>
      <c r="I16" s="1"/>
      <c r="J16" s="5"/>
    </row>
    <row r="17" spans="1:10" x14ac:dyDescent="0.2">
      <c r="A17" s="17">
        <v>14</v>
      </c>
      <c r="B17" s="2" t="s">
        <v>18</v>
      </c>
      <c r="C17" s="17"/>
      <c r="D17" s="17">
        <v>1</v>
      </c>
      <c r="E17" s="17">
        <v>3.8958089999999999</v>
      </c>
      <c r="F17" s="17"/>
      <c r="G17" s="17">
        <v>3.8958089999999999</v>
      </c>
      <c r="H17" s="36"/>
      <c r="I17" s="1"/>
      <c r="J17" s="5"/>
    </row>
    <row r="18" spans="1:10" x14ac:dyDescent="0.2">
      <c r="A18" s="17">
        <v>15</v>
      </c>
      <c r="B18" s="42" t="s">
        <v>19</v>
      </c>
      <c r="C18" s="17"/>
      <c r="D18" s="17">
        <v>1</v>
      </c>
      <c r="E18" s="17">
        <v>4.3187519999999999</v>
      </c>
      <c r="F18" s="17"/>
      <c r="G18" s="17">
        <v>4.3187519999999999</v>
      </c>
      <c r="H18" s="36"/>
      <c r="I18" s="1"/>
      <c r="J18" s="5"/>
    </row>
    <row r="19" spans="1:10" x14ac:dyDescent="0.2">
      <c r="A19" s="17">
        <v>16</v>
      </c>
      <c r="B19" s="41" t="s">
        <v>20</v>
      </c>
      <c r="C19" s="17"/>
      <c r="D19" s="17">
        <v>1</v>
      </c>
      <c r="E19" s="17">
        <v>3.8665240000000001</v>
      </c>
      <c r="F19" s="17"/>
      <c r="G19" s="17">
        <v>3.8665240000000001</v>
      </c>
      <c r="H19" s="36"/>
      <c r="I19" s="1"/>
      <c r="J19" s="5"/>
    </row>
    <row r="20" spans="1:10" x14ac:dyDescent="0.2">
      <c r="A20" s="18" t="s">
        <v>24</v>
      </c>
      <c r="B20" s="18"/>
      <c r="C20" s="19">
        <f>SUM(C1:C19)</f>
        <v>8</v>
      </c>
      <c r="D20" s="20">
        <f>SUM(D1:D19)</f>
        <v>8</v>
      </c>
      <c r="E20" s="21">
        <f>AVERAGE(E1:E19)</f>
        <v>3.7830080000000001</v>
      </c>
      <c r="F20" s="19">
        <f>AVERAGE(F1:F19)</f>
        <v>3.8168181250000002</v>
      </c>
      <c r="G20" s="20">
        <f>AVERAGE(G1:G19)</f>
        <v>3.7891862500000002</v>
      </c>
      <c r="H20" s="36"/>
      <c r="I20" s="1"/>
      <c r="J20" s="5"/>
    </row>
    <row r="21" spans="1:10" x14ac:dyDescent="0.2">
      <c r="A21" s="10" t="s">
        <v>783</v>
      </c>
      <c r="B21" s="10"/>
      <c r="C21" s="40">
        <f>14/18</f>
        <v>0.77777777777777779</v>
      </c>
      <c r="D21" s="40">
        <f>3/18</f>
        <v>0.16666666666666666</v>
      </c>
      <c r="E21" s="40">
        <f>1/18</f>
        <v>5.5555555555555552E-2</v>
      </c>
      <c r="H21" s="36"/>
      <c r="I21" s="1"/>
      <c r="J21" s="5"/>
    </row>
    <row r="22" spans="1:10" x14ac:dyDescent="0.2">
      <c r="B22" s="1"/>
      <c r="C22" t="s">
        <v>784</v>
      </c>
      <c r="D22" t="s">
        <v>785</v>
      </c>
      <c r="E22" t="s">
        <v>786</v>
      </c>
      <c r="H22" s="36"/>
      <c r="I22" s="1"/>
      <c r="J22" s="5"/>
    </row>
    <row r="23" spans="1:10" x14ac:dyDescent="0.2">
      <c r="B23" s="1"/>
      <c r="C23" s="40">
        <f>4/18</f>
        <v>0.22222222222222221</v>
      </c>
      <c r="H23" s="36"/>
      <c r="I23" s="1"/>
      <c r="J23" s="6"/>
    </row>
    <row r="24" spans="1:10" x14ac:dyDescent="0.2">
      <c r="B24" s="1"/>
      <c r="C24" t="s">
        <v>787</v>
      </c>
      <c r="H24" s="36"/>
      <c r="I24" s="1"/>
      <c r="J24" s="6"/>
    </row>
    <row r="25" spans="1:10" x14ac:dyDescent="0.2">
      <c r="B25" s="1"/>
      <c r="H25" s="36"/>
      <c r="I25" s="1"/>
      <c r="J25" s="6"/>
    </row>
    <row r="26" spans="1:10" x14ac:dyDescent="0.2">
      <c r="B26" s="1"/>
      <c r="H26" s="36"/>
      <c r="I26" s="1"/>
      <c r="J26" s="6"/>
    </row>
    <row r="27" spans="1:10" x14ac:dyDescent="0.2">
      <c r="B27" s="1"/>
      <c r="H27" s="36"/>
      <c r="I27" s="1"/>
      <c r="J27" s="5"/>
    </row>
    <row r="28" spans="1:10" x14ac:dyDescent="0.2">
      <c r="B28" s="1"/>
      <c r="H28" s="36"/>
      <c r="I28" s="1"/>
      <c r="J28" s="5"/>
    </row>
    <row r="29" spans="1:10" x14ac:dyDescent="0.2">
      <c r="B29" s="2"/>
      <c r="H29" s="36"/>
      <c r="I29" s="1"/>
      <c r="J29" s="5"/>
    </row>
    <row r="30" spans="1:10" x14ac:dyDescent="0.2">
      <c r="B30" s="1"/>
      <c r="H30" s="36"/>
      <c r="I30" s="1"/>
      <c r="J30" s="5"/>
    </row>
    <row r="31" spans="1:10" x14ac:dyDescent="0.2">
      <c r="B31" s="1"/>
      <c r="H31" s="36"/>
      <c r="I31" s="1"/>
      <c r="J31" s="6"/>
    </row>
    <row r="32" spans="1:10" x14ac:dyDescent="0.2">
      <c r="B32" s="1"/>
      <c r="H32" s="36"/>
      <c r="I32" s="1"/>
      <c r="J32" s="6"/>
    </row>
    <row r="33" spans="2:10" x14ac:dyDescent="0.2">
      <c r="B33" s="2"/>
      <c r="H33" s="36"/>
      <c r="I33" s="1"/>
      <c r="J33" s="6"/>
    </row>
    <row r="34" spans="2:10" x14ac:dyDescent="0.2">
      <c r="B34" s="1"/>
      <c r="H34" s="36"/>
      <c r="I34" s="1"/>
      <c r="J34" s="6"/>
    </row>
    <row r="35" spans="2:10" x14ac:dyDescent="0.2">
      <c r="B35" s="1"/>
      <c r="H35" s="36"/>
      <c r="I35" s="1"/>
      <c r="J35" s="5"/>
    </row>
    <row r="36" spans="2:10" x14ac:dyDescent="0.2">
      <c r="B36" s="1"/>
      <c r="H36" s="36"/>
      <c r="I36" s="1"/>
      <c r="J36" s="5"/>
    </row>
    <row r="37" spans="2:10" x14ac:dyDescent="0.2">
      <c r="B37" s="2"/>
      <c r="H37" s="36"/>
      <c r="I37" s="1"/>
      <c r="J37" s="5"/>
    </row>
    <row r="38" spans="2:10" x14ac:dyDescent="0.2">
      <c r="B38" s="1"/>
      <c r="H38" s="36"/>
      <c r="I38" s="1"/>
      <c r="J38" s="5"/>
    </row>
    <row r="39" spans="2:10" x14ac:dyDescent="0.2">
      <c r="H39" s="36"/>
    </row>
    <row r="40" spans="2:10" x14ac:dyDescent="0.2">
      <c r="H40" s="3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B2C7-486A-0647-B4D4-425ADAC8850E}">
  <dimension ref="A1:B41"/>
  <sheetViews>
    <sheetView topLeftCell="A16" zoomScale="134" workbookViewId="0">
      <selection activeCell="B23" sqref="B23"/>
    </sheetView>
  </sheetViews>
  <sheetFormatPr baseColWidth="10" defaultRowHeight="16" x14ac:dyDescent="0.2"/>
  <cols>
    <col min="2" max="2" width="36.33203125" customWidth="1"/>
  </cols>
  <sheetData>
    <row r="1" spans="1:2" x14ac:dyDescent="0.2">
      <c r="A1" s="7" t="s">
        <v>25</v>
      </c>
      <c r="B1" s="7" t="s">
        <v>98</v>
      </c>
    </row>
    <row r="2" spans="1:2" x14ac:dyDescent="0.2">
      <c r="A2" t="s">
        <v>26</v>
      </c>
      <c r="B2" t="s">
        <v>27</v>
      </c>
    </row>
    <row r="3" spans="1:2" x14ac:dyDescent="0.2">
      <c r="A3" t="s">
        <v>28</v>
      </c>
      <c r="B3" t="s">
        <v>29</v>
      </c>
    </row>
    <row r="4" spans="1:2" x14ac:dyDescent="0.2">
      <c r="A4" t="s">
        <v>30</v>
      </c>
      <c r="B4" t="s">
        <v>31</v>
      </c>
    </row>
    <row r="5" spans="1:2" x14ac:dyDescent="0.2">
      <c r="A5" t="s">
        <v>32</v>
      </c>
      <c r="B5" t="s">
        <v>33</v>
      </c>
    </row>
    <row r="6" spans="1:2" x14ac:dyDescent="0.2">
      <c r="A6" t="s">
        <v>36</v>
      </c>
      <c r="B6" t="s">
        <v>37</v>
      </c>
    </row>
    <row r="7" spans="1:2" x14ac:dyDescent="0.2">
      <c r="A7" t="s">
        <v>42</v>
      </c>
      <c r="B7" t="s">
        <v>43</v>
      </c>
    </row>
    <row r="8" spans="1:2" x14ac:dyDescent="0.2">
      <c r="A8" t="s">
        <v>44</v>
      </c>
      <c r="B8" t="s">
        <v>45</v>
      </c>
    </row>
    <row r="9" spans="1:2" x14ac:dyDescent="0.2">
      <c r="A9" t="s">
        <v>50</v>
      </c>
      <c r="B9" t="s">
        <v>51</v>
      </c>
    </row>
    <row r="10" spans="1:2" x14ac:dyDescent="0.2">
      <c r="A10" t="s">
        <v>52</v>
      </c>
      <c r="B10" t="s">
        <v>53</v>
      </c>
    </row>
    <row r="11" spans="1:2" x14ac:dyDescent="0.2">
      <c r="A11" t="s">
        <v>58</v>
      </c>
      <c r="B11" t="s">
        <v>59</v>
      </c>
    </row>
    <row r="12" spans="1:2" x14ac:dyDescent="0.2">
      <c r="A12" t="s">
        <v>60</v>
      </c>
      <c r="B12" t="s">
        <v>61</v>
      </c>
    </row>
    <row r="13" spans="1:2" x14ac:dyDescent="0.2">
      <c r="A13" t="s">
        <v>66</v>
      </c>
      <c r="B13" t="s">
        <v>67</v>
      </c>
    </row>
    <row r="14" spans="1:2" x14ac:dyDescent="0.2">
      <c r="A14" t="s">
        <v>68</v>
      </c>
      <c r="B14" t="s">
        <v>69</v>
      </c>
    </row>
    <row r="15" spans="1:2" x14ac:dyDescent="0.2">
      <c r="A15" t="s">
        <v>74</v>
      </c>
      <c r="B15" t="s">
        <v>75</v>
      </c>
    </row>
    <row r="16" spans="1:2" x14ac:dyDescent="0.2">
      <c r="A16" t="s">
        <v>76</v>
      </c>
      <c r="B16" t="s">
        <v>77</v>
      </c>
    </row>
    <row r="17" spans="1:2" x14ac:dyDescent="0.2">
      <c r="A17" t="s">
        <v>82</v>
      </c>
      <c r="B17" t="s">
        <v>83</v>
      </c>
    </row>
    <row r="18" spans="1:2" x14ac:dyDescent="0.2">
      <c r="A18" t="s">
        <v>84</v>
      </c>
      <c r="B18" t="s">
        <v>85</v>
      </c>
    </row>
    <row r="19" spans="1:2" x14ac:dyDescent="0.2">
      <c r="A19" t="s">
        <v>89</v>
      </c>
      <c r="B19" t="s">
        <v>90</v>
      </c>
    </row>
    <row r="20" spans="1:2" x14ac:dyDescent="0.2">
      <c r="A20" t="s">
        <v>91</v>
      </c>
      <c r="B20" t="s">
        <v>661</v>
      </c>
    </row>
    <row r="21" spans="1:2" x14ac:dyDescent="0.2">
      <c r="A21" t="s">
        <v>96</v>
      </c>
      <c r="B21" t="s">
        <v>97</v>
      </c>
    </row>
    <row r="22" spans="1:2" x14ac:dyDescent="0.2">
      <c r="A22" t="s">
        <v>26</v>
      </c>
      <c r="B22" t="s">
        <v>27</v>
      </c>
    </row>
    <row r="23" spans="1:2" x14ac:dyDescent="0.2">
      <c r="A23" t="s">
        <v>28</v>
      </c>
      <c r="B23" t="s">
        <v>29</v>
      </c>
    </row>
    <row r="24" spans="1:2" x14ac:dyDescent="0.2">
      <c r="A24" t="s">
        <v>30</v>
      </c>
      <c r="B24" t="s">
        <v>31</v>
      </c>
    </row>
    <row r="25" spans="1:2" x14ac:dyDescent="0.2">
      <c r="A25" t="s">
        <v>32</v>
      </c>
      <c r="B25" t="s">
        <v>33</v>
      </c>
    </row>
    <row r="26" spans="1:2" x14ac:dyDescent="0.2">
      <c r="A26" t="s">
        <v>38</v>
      </c>
      <c r="B26" t="s">
        <v>39</v>
      </c>
    </row>
    <row r="27" spans="1:2" x14ac:dyDescent="0.2">
      <c r="A27" t="s">
        <v>40</v>
      </c>
      <c r="B27" t="s">
        <v>41</v>
      </c>
    </row>
    <row r="28" spans="1:2" x14ac:dyDescent="0.2">
      <c r="A28" t="s">
        <v>46</v>
      </c>
      <c r="B28" t="s">
        <v>47</v>
      </c>
    </row>
    <row r="29" spans="1:2" x14ac:dyDescent="0.2">
      <c r="A29" t="s">
        <v>48</v>
      </c>
      <c r="B29" t="s">
        <v>49</v>
      </c>
    </row>
    <row r="30" spans="1:2" x14ac:dyDescent="0.2">
      <c r="A30" t="s">
        <v>54</v>
      </c>
      <c r="B30" t="s">
        <v>55</v>
      </c>
    </row>
    <row r="31" spans="1:2" x14ac:dyDescent="0.2">
      <c r="A31" t="s">
        <v>56</v>
      </c>
      <c r="B31" t="s">
        <v>57</v>
      </c>
    </row>
    <row r="32" spans="1:2" x14ac:dyDescent="0.2">
      <c r="A32" t="s">
        <v>62</v>
      </c>
      <c r="B32" t="s">
        <v>63</v>
      </c>
    </row>
    <row r="33" spans="1:2" x14ac:dyDescent="0.2">
      <c r="A33" t="s">
        <v>64</v>
      </c>
      <c r="B33" t="s">
        <v>65</v>
      </c>
    </row>
    <row r="34" spans="1:2" x14ac:dyDescent="0.2">
      <c r="A34" t="s">
        <v>70</v>
      </c>
      <c r="B34" t="s">
        <v>71</v>
      </c>
    </row>
    <row r="35" spans="1:2" x14ac:dyDescent="0.2">
      <c r="A35" t="s">
        <v>72</v>
      </c>
      <c r="B35" t="s">
        <v>73</v>
      </c>
    </row>
    <row r="36" spans="1:2" x14ac:dyDescent="0.2">
      <c r="A36" t="s">
        <v>78</v>
      </c>
      <c r="B36" t="s">
        <v>79</v>
      </c>
    </row>
    <row r="37" spans="1:2" x14ac:dyDescent="0.2">
      <c r="A37" t="s">
        <v>80</v>
      </c>
      <c r="B37" t="s">
        <v>81</v>
      </c>
    </row>
    <row r="38" spans="1:2" x14ac:dyDescent="0.2">
      <c r="A38" t="s">
        <v>86</v>
      </c>
      <c r="B38" t="s">
        <v>87</v>
      </c>
    </row>
    <row r="39" spans="1:2" x14ac:dyDescent="0.2">
      <c r="A39" t="s">
        <v>88</v>
      </c>
      <c r="B39" t="s">
        <v>662</v>
      </c>
    </row>
    <row r="40" spans="1:2" x14ac:dyDescent="0.2">
      <c r="A40" t="s">
        <v>92</v>
      </c>
      <c r="B40" t="s">
        <v>93</v>
      </c>
    </row>
    <row r="41" spans="1:2" x14ac:dyDescent="0.2">
      <c r="A41" t="s">
        <v>94</v>
      </c>
      <c r="B41"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38FE-59BF-5249-B378-6B5D8E3B35EA}">
  <dimension ref="A1:S50"/>
  <sheetViews>
    <sheetView zoomScale="125" workbookViewId="0">
      <selection activeCell="K25" sqref="K25"/>
    </sheetView>
  </sheetViews>
  <sheetFormatPr baseColWidth="10" defaultRowHeight="15" x14ac:dyDescent="0.2"/>
  <cols>
    <col min="1" max="12" width="10.83203125" style="26"/>
    <col min="13" max="13" width="10.83203125" style="26" customWidth="1"/>
    <col min="14" max="15" width="10.83203125" style="26"/>
    <col min="16" max="16" width="26.5" style="26" customWidth="1"/>
    <col min="17" max="17" width="14.5" style="26" customWidth="1"/>
    <col min="18" max="19" width="16.1640625" style="26" customWidth="1"/>
    <col min="20" max="16384" width="10.83203125" style="26"/>
  </cols>
  <sheetData>
    <row r="1" spans="1:19" x14ac:dyDescent="0.2">
      <c r="A1" s="22" t="s">
        <v>1</v>
      </c>
      <c r="B1" s="22" t="s">
        <v>0</v>
      </c>
      <c r="C1" s="23" t="s">
        <v>21</v>
      </c>
      <c r="D1" s="24" t="s">
        <v>22</v>
      </c>
      <c r="E1" s="44" t="s">
        <v>789</v>
      </c>
      <c r="F1" s="44" t="s">
        <v>790</v>
      </c>
      <c r="G1" s="44" t="s">
        <v>791</v>
      </c>
      <c r="H1" s="27" t="s">
        <v>787</v>
      </c>
      <c r="I1" s="25"/>
      <c r="J1" s="25"/>
      <c r="K1" s="25"/>
      <c r="L1" s="25"/>
      <c r="M1" s="25"/>
      <c r="N1" s="25"/>
      <c r="P1" s="25"/>
      <c r="Q1" s="25"/>
      <c r="R1" s="25"/>
      <c r="S1" s="25"/>
    </row>
    <row r="2" spans="1:19" x14ac:dyDescent="0.2">
      <c r="A2" s="26">
        <v>1</v>
      </c>
      <c r="B2" s="26" t="s">
        <v>99</v>
      </c>
      <c r="D2" s="26">
        <v>1</v>
      </c>
      <c r="E2" s="26">
        <v>1</v>
      </c>
      <c r="I2" s="1"/>
      <c r="N2" s="28"/>
    </row>
    <row r="3" spans="1:19" x14ac:dyDescent="0.2">
      <c r="A3" s="26">
        <v>2</v>
      </c>
      <c r="B3" s="26" t="s">
        <v>4</v>
      </c>
      <c r="D3" s="26">
        <v>1</v>
      </c>
      <c r="E3" s="26">
        <v>1</v>
      </c>
      <c r="I3" s="1"/>
      <c r="N3" s="28"/>
    </row>
    <row r="4" spans="1:19" x14ac:dyDescent="0.2">
      <c r="A4" s="26">
        <v>3</v>
      </c>
      <c r="B4" s="26" t="s">
        <v>101</v>
      </c>
      <c r="D4" s="26">
        <v>1</v>
      </c>
      <c r="E4" s="26">
        <v>1</v>
      </c>
      <c r="I4" s="1"/>
    </row>
    <row r="5" spans="1:19" x14ac:dyDescent="0.2">
      <c r="A5" s="26">
        <v>4</v>
      </c>
      <c r="B5" s="26" t="s">
        <v>102</v>
      </c>
      <c r="D5" s="26">
        <v>1</v>
      </c>
      <c r="E5" s="26">
        <v>1</v>
      </c>
      <c r="H5" s="26">
        <v>1</v>
      </c>
      <c r="I5" s="1"/>
    </row>
    <row r="6" spans="1:19" x14ac:dyDescent="0.2">
      <c r="A6" s="26">
        <v>5</v>
      </c>
      <c r="B6" s="26" t="s">
        <v>307</v>
      </c>
      <c r="C6" s="26">
        <v>1</v>
      </c>
      <c r="G6" s="26">
        <v>1</v>
      </c>
      <c r="I6" s="1"/>
    </row>
    <row r="7" spans="1:19" x14ac:dyDescent="0.2">
      <c r="A7" s="26">
        <v>6</v>
      </c>
      <c r="B7" s="26" t="s">
        <v>5</v>
      </c>
      <c r="C7" s="26">
        <v>1</v>
      </c>
      <c r="G7" s="26">
        <v>1</v>
      </c>
      <c r="I7" s="1"/>
    </row>
    <row r="8" spans="1:19" x14ac:dyDescent="0.2">
      <c r="A8" s="26">
        <v>7</v>
      </c>
      <c r="B8" s="26" t="s">
        <v>103</v>
      </c>
      <c r="D8" s="26">
        <v>1</v>
      </c>
      <c r="E8" s="26">
        <v>1</v>
      </c>
      <c r="I8" s="1"/>
      <c r="S8" s="1"/>
    </row>
    <row r="9" spans="1:19" x14ac:dyDescent="0.2">
      <c r="A9" s="26">
        <v>8</v>
      </c>
      <c r="B9" s="26" t="s">
        <v>104</v>
      </c>
      <c r="D9" s="26">
        <v>1</v>
      </c>
      <c r="E9" s="26">
        <v>1</v>
      </c>
      <c r="I9" s="1"/>
      <c r="J9" s="1"/>
      <c r="P9" s="25"/>
      <c r="Q9" s="25"/>
      <c r="R9" s="25"/>
      <c r="S9" s="1"/>
    </row>
    <row r="10" spans="1:19" x14ac:dyDescent="0.2">
      <c r="A10" s="26">
        <v>9</v>
      </c>
      <c r="B10" s="26" t="s">
        <v>6</v>
      </c>
      <c r="C10" s="26">
        <v>1</v>
      </c>
      <c r="E10" s="26">
        <v>1</v>
      </c>
      <c r="I10" s="1"/>
      <c r="J10" s="1"/>
      <c r="P10" s="25"/>
      <c r="S10" s="1"/>
    </row>
    <row r="11" spans="1:19" x14ac:dyDescent="0.2">
      <c r="A11" s="26">
        <v>10</v>
      </c>
      <c r="B11" s="26" t="s">
        <v>7</v>
      </c>
      <c r="D11" s="26">
        <v>1</v>
      </c>
      <c r="E11" s="26">
        <v>1</v>
      </c>
      <c r="I11" s="1"/>
      <c r="J11" s="1"/>
      <c r="P11" s="25"/>
      <c r="S11" s="1"/>
    </row>
    <row r="12" spans="1:19" x14ac:dyDescent="0.2">
      <c r="A12" s="26">
        <v>11</v>
      </c>
      <c r="B12" s="26" t="s">
        <v>8</v>
      </c>
      <c r="D12" s="26">
        <v>1</v>
      </c>
      <c r="E12" s="26">
        <v>1</v>
      </c>
      <c r="I12" s="1"/>
      <c r="J12" s="1"/>
      <c r="P12" s="25"/>
      <c r="S12" s="1"/>
    </row>
    <row r="13" spans="1:19" x14ac:dyDescent="0.2">
      <c r="A13" s="26">
        <v>12</v>
      </c>
      <c r="B13" s="26" t="s">
        <v>9</v>
      </c>
      <c r="C13" s="26">
        <v>1</v>
      </c>
      <c r="F13" s="26">
        <v>1</v>
      </c>
      <c r="I13" s="1"/>
      <c r="J13" s="1"/>
      <c r="P13" s="25"/>
      <c r="S13" s="1"/>
    </row>
    <row r="14" spans="1:19" x14ac:dyDescent="0.2">
      <c r="A14" s="26">
        <v>13</v>
      </c>
      <c r="B14" s="26" t="s">
        <v>107</v>
      </c>
      <c r="D14" s="26">
        <v>1</v>
      </c>
      <c r="G14" s="26">
        <v>1</v>
      </c>
      <c r="I14" s="1"/>
      <c r="J14" s="1"/>
      <c r="P14" s="25"/>
      <c r="S14" s="1"/>
    </row>
    <row r="15" spans="1:19" x14ac:dyDescent="0.2">
      <c r="A15" s="26">
        <v>14</v>
      </c>
      <c r="B15" s="26" t="s">
        <v>10</v>
      </c>
      <c r="D15" s="26">
        <v>1</v>
      </c>
      <c r="E15" s="26">
        <v>1</v>
      </c>
      <c r="H15" s="26">
        <v>1</v>
      </c>
      <c r="I15" s="1"/>
      <c r="J15" s="2"/>
      <c r="P15" s="25"/>
      <c r="S15" s="1"/>
    </row>
    <row r="16" spans="1:19" x14ac:dyDescent="0.2">
      <c r="A16" s="26">
        <v>15</v>
      </c>
      <c r="B16" s="26" t="s">
        <v>108</v>
      </c>
      <c r="D16" s="26">
        <v>1</v>
      </c>
      <c r="F16" s="26">
        <v>1</v>
      </c>
      <c r="I16" s="2"/>
      <c r="J16" s="1"/>
      <c r="S16" s="2"/>
    </row>
    <row r="17" spans="1:19" x14ac:dyDescent="0.2">
      <c r="A17" s="26">
        <v>16</v>
      </c>
      <c r="B17" s="26" t="s">
        <v>11</v>
      </c>
      <c r="C17" s="26">
        <v>1</v>
      </c>
      <c r="G17" s="26">
        <v>1</v>
      </c>
      <c r="I17" s="1"/>
      <c r="J17" s="2"/>
      <c r="S17" s="1"/>
    </row>
    <row r="18" spans="1:19" x14ac:dyDescent="0.2">
      <c r="A18" s="26">
        <v>17</v>
      </c>
      <c r="B18" s="26" t="s">
        <v>12</v>
      </c>
      <c r="C18" s="26">
        <v>1</v>
      </c>
      <c r="E18" s="26">
        <v>1</v>
      </c>
      <c r="I18" s="2"/>
      <c r="J18" s="1"/>
      <c r="S18" s="2"/>
    </row>
    <row r="19" spans="1:19" x14ac:dyDescent="0.2">
      <c r="A19" s="26">
        <v>18</v>
      </c>
      <c r="B19" s="26" t="s">
        <v>314</v>
      </c>
      <c r="D19" s="26">
        <v>1</v>
      </c>
      <c r="F19" s="26">
        <v>1</v>
      </c>
      <c r="I19" s="1"/>
      <c r="J19" s="2"/>
      <c r="S19" s="1"/>
    </row>
    <row r="20" spans="1:19" x14ac:dyDescent="0.2">
      <c r="A20" s="26">
        <v>19</v>
      </c>
      <c r="B20" s="26" t="s">
        <v>111</v>
      </c>
      <c r="D20" s="26">
        <v>1</v>
      </c>
      <c r="E20" s="26">
        <v>1</v>
      </c>
      <c r="H20" s="26">
        <v>1</v>
      </c>
      <c r="I20" s="2"/>
      <c r="S20" s="2"/>
    </row>
    <row r="21" spans="1:19" x14ac:dyDescent="0.2">
      <c r="A21" s="26">
        <v>20</v>
      </c>
      <c r="B21" s="26" t="s">
        <v>13</v>
      </c>
      <c r="C21" s="26">
        <v>1</v>
      </c>
      <c r="E21" s="26">
        <v>1</v>
      </c>
      <c r="H21" s="25"/>
      <c r="I21" s="25"/>
    </row>
    <row r="22" spans="1:19" x14ac:dyDescent="0.2">
      <c r="A22" s="26">
        <v>21</v>
      </c>
      <c r="B22" s="26" t="s">
        <v>861</v>
      </c>
      <c r="D22" s="26">
        <v>1</v>
      </c>
      <c r="E22" s="26">
        <v>1</v>
      </c>
      <c r="H22" s="25"/>
      <c r="I22" s="25"/>
    </row>
    <row r="23" spans="1:19" x14ac:dyDescent="0.2">
      <c r="A23" s="26">
        <v>22</v>
      </c>
      <c r="B23" s="26" t="s">
        <v>113</v>
      </c>
      <c r="C23" s="26">
        <v>1</v>
      </c>
      <c r="E23" s="26">
        <v>1</v>
      </c>
    </row>
    <row r="24" spans="1:19" x14ac:dyDescent="0.2">
      <c r="A24" s="26">
        <v>23</v>
      </c>
      <c r="B24" s="26" t="s">
        <v>114</v>
      </c>
      <c r="C24" s="26">
        <v>1</v>
      </c>
      <c r="E24" s="26">
        <v>1</v>
      </c>
    </row>
    <row r="25" spans="1:19" x14ac:dyDescent="0.2">
      <c r="A25" s="26">
        <v>24</v>
      </c>
      <c r="B25" s="26" t="s">
        <v>115</v>
      </c>
      <c r="C25" s="26">
        <v>1</v>
      </c>
      <c r="E25" s="26">
        <v>1</v>
      </c>
    </row>
    <row r="26" spans="1:19" x14ac:dyDescent="0.2">
      <c r="A26" s="26">
        <v>25</v>
      </c>
      <c r="B26" s="26" t="s">
        <v>116</v>
      </c>
      <c r="C26" s="26">
        <v>1</v>
      </c>
      <c r="E26" s="26">
        <v>1</v>
      </c>
    </row>
    <row r="27" spans="1:19" x14ac:dyDescent="0.2">
      <c r="A27" s="26">
        <v>26</v>
      </c>
      <c r="B27" s="26" t="s">
        <v>117</v>
      </c>
      <c r="C27" s="26">
        <v>1</v>
      </c>
      <c r="E27" s="26">
        <v>1</v>
      </c>
    </row>
    <row r="28" spans="1:19" x14ac:dyDescent="0.2">
      <c r="A28" s="26">
        <v>27</v>
      </c>
      <c r="B28" s="26" t="s">
        <v>118</v>
      </c>
      <c r="C28" s="26">
        <v>1</v>
      </c>
      <c r="E28" s="26">
        <v>1</v>
      </c>
    </row>
    <row r="29" spans="1:19" x14ac:dyDescent="0.2">
      <c r="A29" s="26">
        <v>28</v>
      </c>
      <c r="B29" s="26" t="s">
        <v>128</v>
      </c>
      <c r="C29" s="26">
        <v>1</v>
      </c>
      <c r="E29" s="26">
        <v>1</v>
      </c>
    </row>
    <row r="30" spans="1:19" x14ac:dyDescent="0.2">
      <c r="A30" s="26">
        <v>29</v>
      </c>
      <c r="B30" s="26" t="s">
        <v>120</v>
      </c>
      <c r="C30" s="26">
        <v>1</v>
      </c>
      <c r="E30" s="26">
        <v>1</v>
      </c>
    </row>
    <row r="31" spans="1:19" x14ac:dyDescent="0.2">
      <c r="A31" s="26">
        <v>30</v>
      </c>
      <c r="B31" s="26" t="s">
        <v>14</v>
      </c>
      <c r="C31" s="26">
        <v>1</v>
      </c>
      <c r="E31" s="26">
        <v>1</v>
      </c>
    </row>
    <row r="32" spans="1:19" x14ac:dyDescent="0.2">
      <c r="A32" s="26">
        <v>31</v>
      </c>
      <c r="B32" s="26" t="s">
        <v>122</v>
      </c>
      <c r="C32" s="26">
        <v>1</v>
      </c>
      <c r="E32" s="26">
        <v>1</v>
      </c>
      <c r="H32" s="26">
        <v>1</v>
      </c>
    </row>
    <row r="33" spans="1:14" x14ac:dyDescent="0.2">
      <c r="A33" s="26">
        <v>32</v>
      </c>
      <c r="B33" s="26" t="s">
        <v>15</v>
      </c>
      <c r="D33" s="26">
        <v>1</v>
      </c>
      <c r="E33" s="26">
        <v>1</v>
      </c>
      <c r="L33" s="1"/>
    </row>
    <row r="34" spans="1:14" x14ac:dyDescent="0.2">
      <c r="A34" s="26">
        <v>33</v>
      </c>
      <c r="B34" s="26" t="s">
        <v>16</v>
      </c>
      <c r="D34" s="26">
        <v>1</v>
      </c>
      <c r="E34" s="26">
        <v>1</v>
      </c>
      <c r="L34" s="1"/>
    </row>
    <row r="35" spans="1:14" x14ac:dyDescent="0.2">
      <c r="A35" s="26">
        <v>34</v>
      </c>
      <c r="B35" s="26" t="s">
        <v>17</v>
      </c>
      <c r="D35" s="26">
        <v>1</v>
      </c>
      <c r="E35" s="26">
        <v>1</v>
      </c>
      <c r="H35" s="26">
        <v>1</v>
      </c>
      <c r="L35" s="1"/>
    </row>
    <row r="36" spans="1:14" ht="16" x14ac:dyDescent="0.2">
      <c r="A36" s="26">
        <v>35</v>
      </c>
      <c r="B36" s="26" t="s">
        <v>124</v>
      </c>
      <c r="C36" s="26">
        <v>1</v>
      </c>
      <c r="E36" s="26">
        <v>1</v>
      </c>
      <c r="L36" s="1"/>
      <c r="N36"/>
    </row>
    <row r="37" spans="1:14" ht="16" x14ac:dyDescent="0.2">
      <c r="A37" s="26">
        <v>36</v>
      </c>
      <c r="B37" s="26" t="s">
        <v>18</v>
      </c>
      <c r="D37" s="26">
        <v>1</v>
      </c>
      <c r="G37" s="26">
        <v>1</v>
      </c>
      <c r="L37" s="1"/>
      <c r="N37"/>
    </row>
    <row r="38" spans="1:14" ht="16" x14ac:dyDescent="0.2">
      <c r="A38" s="26">
        <v>37</v>
      </c>
      <c r="B38" s="26" t="s">
        <v>126</v>
      </c>
      <c r="C38" s="26">
        <v>1</v>
      </c>
      <c r="E38" s="26">
        <v>1</v>
      </c>
      <c r="H38" s="26">
        <v>1</v>
      </c>
      <c r="L38" s="1"/>
      <c r="N38"/>
    </row>
    <row r="39" spans="1:14" ht="16" x14ac:dyDescent="0.2">
      <c r="A39" s="26">
        <v>38</v>
      </c>
      <c r="B39" s="26" t="s">
        <v>127</v>
      </c>
      <c r="C39" s="26">
        <v>1</v>
      </c>
      <c r="E39" s="26">
        <v>1</v>
      </c>
      <c r="H39" s="26">
        <v>1</v>
      </c>
      <c r="L39" s="1"/>
      <c r="N39"/>
    </row>
    <row r="40" spans="1:14" ht="16" x14ac:dyDescent="0.2">
      <c r="A40" s="26">
        <v>39</v>
      </c>
      <c r="B40" s="26" t="s">
        <v>19</v>
      </c>
      <c r="D40" s="26">
        <v>1</v>
      </c>
      <c r="E40" s="26">
        <v>1</v>
      </c>
      <c r="H40" s="26">
        <v>1</v>
      </c>
      <c r="L40" s="1"/>
      <c r="N40"/>
    </row>
    <row r="41" spans="1:14" ht="16" x14ac:dyDescent="0.2">
      <c r="A41" s="26">
        <v>40</v>
      </c>
      <c r="B41" s="26" t="s">
        <v>20</v>
      </c>
      <c r="D41" s="26">
        <v>1</v>
      </c>
      <c r="E41" s="26">
        <v>1</v>
      </c>
      <c r="H41" s="26">
        <v>1</v>
      </c>
      <c r="L41" s="1"/>
      <c r="N41"/>
    </row>
    <row r="42" spans="1:14" x14ac:dyDescent="0.2">
      <c r="B42" s="46" t="s">
        <v>24</v>
      </c>
      <c r="C42" s="47">
        <f t="shared" ref="C42:H42" si="0">SUM(C2:C41)</f>
        <v>20</v>
      </c>
      <c r="D42" s="47">
        <f t="shared" si="0"/>
        <v>20</v>
      </c>
      <c r="E42" s="47">
        <f t="shared" si="0"/>
        <v>32</v>
      </c>
      <c r="F42" s="47">
        <f t="shared" si="0"/>
        <v>3</v>
      </c>
      <c r="G42" s="47">
        <f t="shared" si="0"/>
        <v>5</v>
      </c>
      <c r="H42" s="47">
        <f t="shared" si="0"/>
        <v>9</v>
      </c>
      <c r="L42" s="1"/>
    </row>
    <row r="43" spans="1:14" x14ac:dyDescent="0.2">
      <c r="D43" s="25" t="s">
        <v>795</v>
      </c>
      <c r="E43" s="45">
        <f>32/40</f>
        <v>0.8</v>
      </c>
      <c r="F43" s="45">
        <f>3/40</f>
        <v>7.4999999999999997E-2</v>
      </c>
      <c r="G43" s="45">
        <f>5/40</f>
        <v>0.125</v>
      </c>
      <c r="H43" s="45">
        <f>9/40</f>
        <v>0.22500000000000001</v>
      </c>
      <c r="L43" s="1"/>
    </row>
    <row r="44" spans="1:14" ht="16" x14ac:dyDescent="0.2">
      <c r="D44" s="25" t="s">
        <v>796</v>
      </c>
      <c r="E44" s="40">
        <f>14/18</f>
        <v>0.77777777777777779</v>
      </c>
      <c r="F44" s="40">
        <f>1/18</f>
        <v>5.5555555555555552E-2</v>
      </c>
      <c r="G44" s="40">
        <f>3/18</f>
        <v>0.16666666666666666</v>
      </c>
      <c r="H44" s="40">
        <f>4/18</f>
        <v>0.22222222222222221</v>
      </c>
      <c r="L44" s="1"/>
    </row>
    <row r="45" spans="1:14" ht="16" x14ac:dyDescent="0.2">
      <c r="E45" s="10" t="s">
        <v>784</v>
      </c>
      <c r="F45" s="10" t="s">
        <v>786</v>
      </c>
      <c r="G45" s="10" t="s">
        <v>785</v>
      </c>
      <c r="H45" s="10" t="s">
        <v>787</v>
      </c>
      <c r="L45" s="1"/>
    </row>
    <row r="46" spans="1:14" x14ac:dyDescent="0.2">
      <c r="D46" s="25"/>
      <c r="L46" s="2"/>
    </row>
    <row r="47" spans="1:14" ht="16" x14ac:dyDescent="0.2">
      <c r="H47" s="40"/>
      <c r="L47" s="1"/>
    </row>
    <row r="48" spans="1:14" ht="16" x14ac:dyDescent="0.2">
      <c r="H48"/>
      <c r="L48" s="2"/>
    </row>
    <row r="49" spans="1:12" x14ac:dyDescent="0.2">
      <c r="A49" s="25" t="s">
        <v>792</v>
      </c>
      <c r="B49" s="25" t="s">
        <v>2</v>
      </c>
      <c r="D49" s="25">
        <v>1</v>
      </c>
      <c r="L49" s="1"/>
    </row>
    <row r="50" spans="1:12" x14ac:dyDescent="0.2">
      <c r="A50" s="25" t="s">
        <v>793</v>
      </c>
      <c r="B50" s="25" t="s">
        <v>3</v>
      </c>
      <c r="D50" s="25">
        <v>1</v>
      </c>
      <c r="L5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C047-CE53-BB4A-95C5-BA7E9B7E6464}">
  <dimension ref="A1:J181"/>
  <sheetViews>
    <sheetView tabSelected="1" zoomScale="108" workbookViewId="0">
      <selection activeCell="B22" sqref="B22"/>
    </sheetView>
  </sheetViews>
  <sheetFormatPr baseColWidth="10" defaultRowHeight="16" x14ac:dyDescent="0.2"/>
  <cols>
    <col min="2" max="2" width="21.5" customWidth="1"/>
  </cols>
  <sheetData>
    <row r="1" spans="1:10" x14ac:dyDescent="0.2">
      <c r="A1" s="50" t="s">
        <v>25</v>
      </c>
      <c r="B1" s="50" t="s">
        <v>98</v>
      </c>
      <c r="C1" s="48" t="s">
        <v>941</v>
      </c>
      <c r="D1" s="49" t="s">
        <v>942</v>
      </c>
      <c r="E1" s="48" t="s">
        <v>289</v>
      </c>
      <c r="F1" s="49" t="s">
        <v>290</v>
      </c>
      <c r="H1" s="26"/>
      <c r="I1" s="26"/>
    </row>
    <row r="2" spans="1:10" x14ac:dyDescent="0.2">
      <c r="A2" s="17" t="s">
        <v>129</v>
      </c>
      <c r="B2" s="51" t="s">
        <v>800</v>
      </c>
      <c r="C2" s="17">
        <v>1</v>
      </c>
      <c r="D2" s="17"/>
      <c r="E2" s="17">
        <v>1</v>
      </c>
      <c r="F2" s="17"/>
      <c r="G2" s="26"/>
      <c r="H2" s="26"/>
      <c r="I2" s="26"/>
    </row>
    <row r="3" spans="1:10" x14ac:dyDescent="0.2">
      <c r="A3" s="17" t="s">
        <v>130</v>
      </c>
      <c r="B3" s="17" t="s">
        <v>652</v>
      </c>
      <c r="C3" s="17"/>
      <c r="D3" s="17"/>
      <c r="E3" s="17"/>
      <c r="F3" s="17"/>
      <c r="G3" s="26"/>
      <c r="H3" s="26"/>
      <c r="I3" s="26"/>
    </row>
    <row r="4" spans="1:10" x14ac:dyDescent="0.2">
      <c r="A4" s="17" t="s">
        <v>131</v>
      </c>
      <c r="B4" s="17" t="s">
        <v>653</v>
      </c>
      <c r="C4" s="17"/>
      <c r="D4" s="17"/>
      <c r="E4" s="17"/>
      <c r="F4" s="17"/>
      <c r="G4" s="26"/>
      <c r="H4" s="26"/>
      <c r="I4" s="26"/>
    </row>
    <row r="5" spans="1:10" x14ac:dyDescent="0.2">
      <c r="A5" s="17" t="s">
        <v>132</v>
      </c>
      <c r="B5" s="17" t="s">
        <v>654</v>
      </c>
      <c r="C5" s="17"/>
      <c r="D5" s="17"/>
      <c r="E5" s="17"/>
      <c r="F5" s="17"/>
      <c r="G5" s="26"/>
      <c r="H5" s="26"/>
      <c r="I5" s="26"/>
    </row>
    <row r="6" spans="1:10" x14ac:dyDescent="0.2">
      <c r="A6" s="17" t="s">
        <v>133</v>
      </c>
      <c r="B6" s="17" t="s">
        <v>943</v>
      </c>
      <c r="C6" s="17"/>
      <c r="D6" s="17">
        <v>1</v>
      </c>
      <c r="E6" s="17"/>
      <c r="F6" s="17">
        <v>1</v>
      </c>
      <c r="G6" s="26"/>
      <c r="H6" s="26"/>
      <c r="I6" s="26"/>
    </row>
    <row r="7" spans="1:10" x14ac:dyDescent="0.2">
      <c r="A7" s="17" t="s">
        <v>134</v>
      </c>
      <c r="B7" s="17" t="s">
        <v>944</v>
      </c>
      <c r="C7" s="17"/>
      <c r="D7" s="17"/>
      <c r="E7" s="17"/>
      <c r="F7" s="17"/>
      <c r="G7" s="26"/>
      <c r="H7" s="26"/>
      <c r="I7" s="26"/>
    </row>
    <row r="8" spans="1:10" x14ac:dyDescent="0.2">
      <c r="A8" s="17" t="s">
        <v>135</v>
      </c>
      <c r="B8" s="17" t="s">
        <v>945</v>
      </c>
      <c r="C8" s="17"/>
      <c r="D8" s="17"/>
      <c r="E8" s="17"/>
      <c r="F8" s="17"/>
      <c r="G8" s="26"/>
      <c r="H8" s="26"/>
      <c r="I8" s="26"/>
    </row>
    <row r="9" spans="1:10" x14ac:dyDescent="0.2">
      <c r="A9" s="17" t="s">
        <v>136</v>
      </c>
      <c r="B9" s="17" t="s">
        <v>946</v>
      </c>
      <c r="C9" s="17"/>
      <c r="D9" s="17"/>
      <c r="E9" s="17"/>
      <c r="F9" s="17"/>
      <c r="G9" s="26"/>
      <c r="H9" s="26"/>
      <c r="I9" s="26"/>
      <c r="J9" s="26"/>
    </row>
    <row r="10" spans="1:10" x14ac:dyDescent="0.2">
      <c r="A10" s="17" t="s">
        <v>137</v>
      </c>
      <c r="B10" s="17" t="s">
        <v>947</v>
      </c>
      <c r="C10" s="17"/>
      <c r="D10" s="17">
        <v>1</v>
      </c>
      <c r="E10" s="17">
        <v>1</v>
      </c>
      <c r="F10" s="17"/>
      <c r="G10" s="26"/>
      <c r="H10" s="26"/>
      <c r="I10" s="26"/>
      <c r="J10" s="26"/>
    </row>
    <row r="11" spans="1:10" x14ac:dyDescent="0.2">
      <c r="A11" s="17" t="s">
        <v>138</v>
      </c>
      <c r="B11" s="17" t="s">
        <v>948</v>
      </c>
      <c r="C11" s="17"/>
      <c r="D11" s="17"/>
      <c r="E11" s="17"/>
      <c r="F11" s="17"/>
      <c r="G11" s="26"/>
      <c r="H11" s="26"/>
      <c r="I11" s="26"/>
      <c r="J11" s="26"/>
    </row>
    <row r="12" spans="1:10" x14ac:dyDescent="0.2">
      <c r="A12" s="17" t="s">
        <v>139</v>
      </c>
      <c r="B12" s="17" t="s">
        <v>949</v>
      </c>
      <c r="C12" s="17"/>
      <c r="D12" s="17"/>
      <c r="E12" s="17"/>
      <c r="F12" s="17"/>
      <c r="G12" s="26"/>
      <c r="H12" s="26"/>
      <c r="I12" s="26"/>
      <c r="J12" s="26"/>
    </row>
    <row r="13" spans="1:10" x14ac:dyDescent="0.2">
      <c r="A13" s="17" t="s">
        <v>140</v>
      </c>
      <c r="B13" s="17" t="s">
        <v>950</v>
      </c>
      <c r="C13" s="17"/>
      <c r="D13" s="17"/>
      <c r="E13" s="17"/>
      <c r="F13" s="17"/>
      <c r="G13" s="26"/>
      <c r="H13" s="26"/>
      <c r="I13" s="26"/>
      <c r="J13" s="26"/>
    </row>
    <row r="14" spans="1:10" x14ac:dyDescent="0.2">
      <c r="A14" s="17" t="s">
        <v>141</v>
      </c>
      <c r="B14" s="17" t="s">
        <v>951</v>
      </c>
      <c r="C14" s="17">
        <v>1</v>
      </c>
      <c r="D14" s="17"/>
      <c r="E14" s="17">
        <v>1</v>
      </c>
      <c r="F14" s="17"/>
      <c r="G14" s="26"/>
      <c r="H14" s="26"/>
      <c r="I14" s="26"/>
      <c r="J14" s="26"/>
    </row>
    <row r="15" spans="1:10" x14ac:dyDescent="0.2">
      <c r="A15" s="17" t="s">
        <v>142</v>
      </c>
      <c r="B15" s="17" t="s">
        <v>659</v>
      </c>
      <c r="C15" s="17"/>
      <c r="D15" s="17"/>
      <c r="E15" s="17"/>
      <c r="F15" s="17"/>
      <c r="G15" s="26"/>
      <c r="H15" s="26"/>
      <c r="I15" s="26"/>
      <c r="J15" s="26"/>
    </row>
    <row r="16" spans="1:10" x14ac:dyDescent="0.2">
      <c r="A16" s="17" t="s">
        <v>143</v>
      </c>
      <c r="B16" s="17" t="s">
        <v>952</v>
      </c>
      <c r="C16" s="17"/>
      <c r="D16" s="17"/>
      <c r="E16" s="17"/>
      <c r="F16" s="17"/>
      <c r="G16" s="26"/>
      <c r="H16" s="26"/>
      <c r="I16" s="26"/>
      <c r="J16" s="26"/>
    </row>
    <row r="17" spans="1:10" x14ac:dyDescent="0.2">
      <c r="A17" s="17" t="s">
        <v>144</v>
      </c>
      <c r="B17" s="17" t="s">
        <v>660</v>
      </c>
      <c r="C17" s="17"/>
      <c r="D17" s="17"/>
      <c r="E17" s="17"/>
      <c r="F17" s="17"/>
      <c r="G17" s="26"/>
      <c r="H17" s="26"/>
      <c r="I17" s="26"/>
      <c r="J17" s="26"/>
    </row>
    <row r="18" spans="1:10" x14ac:dyDescent="0.2">
      <c r="A18" s="17" t="s">
        <v>145</v>
      </c>
      <c r="B18" s="17" t="s">
        <v>797</v>
      </c>
      <c r="C18" s="17"/>
      <c r="D18" s="17"/>
      <c r="E18" s="17"/>
      <c r="F18" s="17"/>
      <c r="G18" s="26"/>
      <c r="H18" s="26"/>
      <c r="I18" s="26"/>
      <c r="J18" s="26"/>
    </row>
    <row r="19" spans="1:10" x14ac:dyDescent="0.2">
      <c r="A19" s="17" t="s">
        <v>146</v>
      </c>
      <c r="B19" s="17" t="s">
        <v>798</v>
      </c>
      <c r="C19" s="17"/>
      <c r="D19" s="17"/>
      <c r="E19" s="17"/>
      <c r="F19" s="17"/>
      <c r="G19" s="26"/>
      <c r="H19" s="26"/>
      <c r="I19" s="26"/>
      <c r="J19" s="26"/>
    </row>
    <row r="20" spans="1:10" x14ac:dyDescent="0.2">
      <c r="A20" s="17" t="s">
        <v>147</v>
      </c>
      <c r="B20" s="17" t="s">
        <v>799</v>
      </c>
      <c r="C20" s="17"/>
      <c r="D20" s="17"/>
      <c r="E20" s="17"/>
      <c r="F20" s="17"/>
      <c r="G20" s="26"/>
      <c r="H20" s="26"/>
      <c r="I20" s="26"/>
      <c r="J20" s="26"/>
    </row>
    <row r="21" spans="1:10" x14ac:dyDescent="0.2">
      <c r="A21" s="17" t="s">
        <v>148</v>
      </c>
      <c r="B21" s="17" t="s">
        <v>844</v>
      </c>
      <c r="C21" s="17"/>
      <c r="D21" s="17"/>
      <c r="E21" s="17"/>
      <c r="F21" s="17"/>
      <c r="G21" s="26"/>
      <c r="H21" s="26"/>
      <c r="I21" s="26"/>
      <c r="J21" s="26"/>
    </row>
    <row r="22" spans="1:10" x14ac:dyDescent="0.2">
      <c r="A22" s="17" t="s">
        <v>149</v>
      </c>
      <c r="B22" s="17" t="s">
        <v>801</v>
      </c>
      <c r="C22" s="17"/>
      <c r="D22" s="17"/>
      <c r="E22" s="17"/>
      <c r="F22" s="17"/>
      <c r="G22" s="26"/>
      <c r="H22" s="26"/>
      <c r="I22" s="26"/>
      <c r="J22" s="26"/>
    </row>
    <row r="23" spans="1:10" x14ac:dyDescent="0.2">
      <c r="A23" s="17" t="s">
        <v>150</v>
      </c>
      <c r="B23" s="17" t="s">
        <v>802</v>
      </c>
      <c r="C23" s="17"/>
      <c r="D23" s="17"/>
      <c r="E23" s="17"/>
      <c r="F23" s="17"/>
      <c r="G23" s="26"/>
      <c r="H23" s="26"/>
      <c r="I23" s="26"/>
      <c r="J23" s="26"/>
    </row>
    <row r="24" spans="1:10" x14ac:dyDescent="0.2">
      <c r="A24" s="17" t="s">
        <v>151</v>
      </c>
      <c r="B24" s="17" t="s">
        <v>803</v>
      </c>
      <c r="C24" s="17"/>
      <c r="D24" s="17"/>
      <c r="E24" s="17"/>
      <c r="F24" s="17"/>
      <c r="G24" s="26"/>
      <c r="H24" s="26"/>
      <c r="I24" s="26"/>
      <c r="J24" s="26"/>
    </row>
    <row r="25" spans="1:10" x14ac:dyDescent="0.2">
      <c r="A25" s="17" t="s">
        <v>152</v>
      </c>
      <c r="B25" s="17" t="s">
        <v>843</v>
      </c>
      <c r="C25" s="17"/>
      <c r="D25" s="17"/>
      <c r="E25" s="17"/>
      <c r="F25" s="17"/>
      <c r="G25" s="26"/>
      <c r="H25" s="26"/>
      <c r="I25" s="26"/>
      <c r="J25" s="26"/>
    </row>
    <row r="26" spans="1:10" x14ac:dyDescent="0.2">
      <c r="A26" s="17" t="s">
        <v>153</v>
      </c>
      <c r="B26" s="17" t="s">
        <v>805</v>
      </c>
      <c r="C26" s="17"/>
      <c r="D26" s="17"/>
      <c r="E26" s="17"/>
      <c r="F26" s="17"/>
      <c r="G26" s="26"/>
      <c r="H26" s="26"/>
      <c r="I26" s="26"/>
      <c r="J26" s="26"/>
    </row>
    <row r="27" spans="1:10" x14ac:dyDescent="0.2">
      <c r="A27" s="17" t="s">
        <v>154</v>
      </c>
      <c r="B27" s="17" t="s">
        <v>804</v>
      </c>
      <c r="C27" s="17"/>
      <c r="D27" s="17"/>
      <c r="E27" s="17"/>
      <c r="F27" s="17"/>
      <c r="G27" s="26"/>
      <c r="H27" s="26"/>
      <c r="I27" s="26"/>
      <c r="J27" s="26"/>
    </row>
    <row r="28" spans="1:10" x14ac:dyDescent="0.2">
      <c r="A28" s="17" t="s">
        <v>155</v>
      </c>
      <c r="B28" s="17" t="s">
        <v>806</v>
      </c>
      <c r="C28" s="17"/>
      <c r="D28" s="17"/>
      <c r="E28" s="17"/>
      <c r="F28" s="17"/>
      <c r="G28" s="26"/>
      <c r="H28" s="26"/>
      <c r="I28" s="26"/>
      <c r="J28" s="26"/>
    </row>
    <row r="29" spans="1:10" x14ac:dyDescent="0.2">
      <c r="A29" s="17" t="s">
        <v>156</v>
      </c>
      <c r="B29" s="17" t="s">
        <v>807</v>
      </c>
      <c r="C29" s="17"/>
      <c r="D29" s="17"/>
      <c r="E29" s="17"/>
      <c r="F29" s="17"/>
      <c r="G29" s="26"/>
      <c r="H29" s="26"/>
      <c r="I29" s="26"/>
      <c r="J29" s="26"/>
    </row>
    <row r="30" spans="1:10" x14ac:dyDescent="0.2">
      <c r="A30" s="17" t="s">
        <v>157</v>
      </c>
      <c r="B30" s="17" t="s">
        <v>808</v>
      </c>
      <c r="C30" s="17"/>
      <c r="D30" s="17"/>
      <c r="E30" s="17"/>
      <c r="F30" s="17"/>
      <c r="G30" s="26"/>
      <c r="H30" s="26"/>
      <c r="I30" s="26"/>
      <c r="J30" s="26"/>
    </row>
    <row r="31" spans="1:10" x14ac:dyDescent="0.2">
      <c r="A31" s="17" t="s">
        <v>158</v>
      </c>
      <c r="B31" s="17" t="s">
        <v>809</v>
      </c>
      <c r="C31" s="17"/>
      <c r="D31" s="17"/>
      <c r="E31" s="17"/>
      <c r="F31" s="17"/>
      <c r="G31" s="26"/>
      <c r="H31" s="26"/>
      <c r="I31" s="26"/>
      <c r="J31" s="26"/>
    </row>
    <row r="32" spans="1:10" x14ac:dyDescent="0.2">
      <c r="A32" s="17" t="s">
        <v>159</v>
      </c>
      <c r="B32" s="17" t="s">
        <v>810</v>
      </c>
      <c r="C32" s="17"/>
      <c r="D32" s="17"/>
      <c r="E32" s="17"/>
      <c r="F32" s="17"/>
      <c r="G32" s="26"/>
      <c r="H32" s="26"/>
      <c r="I32" s="26"/>
      <c r="J32" s="26"/>
    </row>
    <row r="33" spans="1:10" x14ac:dyDescent="0.2">
      <c r="A33" s="17" t="s">
        <v>160</v>
      </c>
      <c r="B33" s="17" t="s">
        <v>808</v>
      </c>
      <c r="C33" s="17"/>
      <c r="D33" s="17"/>
      <c r="E33" s="17"/>
      <c r="F33" s="17"/>
      <c r="G33" s="26"/>
      <c r="H33" s="26"/>
      <c r="I33" s="26"/>
      <c r="J33" s="26"/>
    </row>
    <row r="34" spans="1:10" x14ac:dyDescent="0.2">
      <c r="A34" s="17" t="s">
        <v>161</v>
      </c>
      <c r="B34" s="17" t="s">
        <v>811</v>
      </c>
      <c r="C34" s="17"/>
      <c r="D34" s="17"/>
      <c r="E34" s="17"/>
      <c r="F34" s="17"/>
      <c r="G34" s="26"/>
      <c r="H34" s="26"/>
      <c r="I34" s="26"/>
      <c r="J34" s="26"/>
    </row>
    <row r="35" spans="1:10" x14ac:dyDescent="0.2">
      <c r="A35" s="17" t="s">
        <v>162</v>
      </c>
      <c r="B35" s="17" t="s">
        <v>812</v>
      </c>
      <c r="C35" s="17"/>
      <c r="D35" s="17"/>
      <c r="E35" s="17"/>
      <c r="F35" s="17"/>
      <c r="G35" s="26"/>
      <c r="H35" s="26"/>
      <c r="I35" s="26"/>
      <c r="J35" s="26"/>
    </row>
    <row r="36" spans="1:10" x14ac:dyDescent="0.2">
      <c r="A36" s="17" t="s">
        <v>163</v>
      </c>
      <c r="B36" s="17" t="s">
        <v>813</v>
      </c>
      <c r="C36" s="17"/>
      <c r="D36" s="17"/>
      <c r="E36" s="17"/>
      <c r="F36" s="17"/>
      <c r="G36" s="26"/>
      <c r="H36" s="26"/>
      <c r="I36" s="26"/>
      <c r="J36" s="26"/>
    </row>
    <row r="37" spans="1:10" x14ac:dyDescent="0.2">
      <c r="A37" s="17" t="s">
        <v>164</v>
      </c>
      <c r="B37" s="17" t="s">
        <v>814</v>
      </c>
      <c r="C37" s="17"/>
      <c r="D37" s="17"/>
      <c r="E37" s="17"/>
      <c r="F37" s="17"/>
      <c r="G37" s="26"/>
      <c r="H37" s="26"/>
      <c r="I37" s="26"/>
      <c r="J37" s="26"/>
    </row>
    <row r="38" spans="1:10" x14ac:dyDescent="0.2">
      <c r="A38" s="17" t="s">
        <v>165</v>
      </c>
      <c r="B38" s="17" t="s">
        <v>815</v>
      </c>
      <c r="C38" s="17"/>
      <c r="D38" s="17"/>
      <c r="E38" s="17"/>
      <c r="F38" s="17"/>
      <c r="G38" s="26"/>
      <c r="H38" s="26"/>
      <c r="I38" s="26"/>
      <c r="J38" s="26"/>
    </row>
    <row r="39" spans="1:10" x14ac:dyDescent="0.2">
      <c r="A39" s="17" t="s">
        <v>166</v>
      </c>
      <c r="B39" s="51" t="s">
        <v>816</v>
      </c>
      <c r="C39" s="17"/>
      <c r="D39" s="17"/>
      <c r="E39" s="17"/>
      <c r="F39" s="17"/>
      <c r="G39" s="26"/>
      <c r="H39" s="26"/>
      <c r="I39" s="26"/>
      <c r="J39" s="26"/>
    </row>
    <row r="40" spans="1:10" x14ac:dyDescent="0.2">
      <c r="A40" s="17" t="s">
        <v>167</v>
      </c>
      <c r="B40" s="17" t="s">
        <v>817</v>
      </c>
      <c r="C40" s="17"/>
      <c r="D40" s="17"/>
      <c r="E40" s="17"/>
      <c r="F40" s="17"/>
      <c r="G40" s="26"/>
      <c r="H40" s="26"/>
      <c r="I40" s="26"/>
      <c r="J40" s="26"/>
    </row>
    <row r="41" spans="1:10" x14ac:dyDescent="0.2">
      <c r="A41" s="17" t="s">
        <v>168</v>
      </c>
      <c r="B41" s="17" t="s">
        <v>818</v>
      </c>
      <c r="C41" s="17"/>
      <c r="D41" s="17"/>
      <c r="E41" s="17"/>
      <c r="F41" s="17"/>
      <c r="G41" s="26"/>
      <c r="I41" s="26"/>
      <c r="J41" s="26"/>
    </row>
    <row r="42" spans="1:10" x14ac:dyDescent="0.2">
      <c r="A42" s="17" t="s">
        <v>169</v>
      </c>
      <c r="B42" s="17" t="s">
        <v>819</v>
      </c>
      <c r="C42" s="17"/>
      <c r="D42" s="17"/>
      <c r="E42" s="17"/>
      <c r="F42" s="17"/>
      <c r="I42" s="26"/>
      <c r="J42" s="26"/>
    </row>
    <row r="43" spans="1:10" x14ac:dyDescent="0.2">
      <c r="A43" s="17" t="s">
        <v>170</v>
      </c>
      <c r="B43" s="17" t="s">
        <v>820</v>
      </c>
      <c r="C43" s="17"/>
      <c r="D43" s="17"/>
      <c r="E43" s="17"/>
      <c r="F43" s="17"/>
      <c r="I43" s="26"/>
      <c r="J43" s="26"/>
    </row>
    <row r="44" spans="1:10" x14ac:dyDescent="0.2">
      <c r="A44" s="17" t="s">
        <v>171</v>
      </c>
      <c r="B44" s="17" t="s">
        <v>821</v>
      </c>
      <c r="C44" s="17"/>
      <c r="D44" s="17"/>
      <c r="E44" s="17"/>
      <c r="F44" s="17"/>
      <c r="I44" s="26"/>
      <c r="J44" s="26"/>
    </row>
    <row r="45" spans="1:10" x14ac:dyDescent="0.2">
      <c r="A45" s="17" t="s">
        <v>172</v>
      </c>
      <c r="B45" s="17" t="s">
        <v>822</v>
      </c>
      <c r="C45" s="17"/>
      <c r="D45" s="17"/>
      <c r="E45" s="17"/>
      <c r="F45" s="17"/>
      <c r="I45" s="26"/>
      <c r="J45" s="26"/>
    </row>
    <row r="46" spans="1:10" x14ac:dyDescent="0.2">
      <c r="A46" s="17" t="s">
        <v>173</v>
      </c>
      <c r="B46" s="17" t="s">
        <v>823</v>
      </c>
      <c r="C46" s="17"/>
      <c r="D46" s="17"/>
      <c r="E46" s="17"/>
      <c r="F46" s="17"/>
      <c r="I46" s="26"/>
      <c r="J46" s="26"/>
    </row>
    <row r="47" spans="1:10" x14ac:dyDescent="0.2">
      <c r="A47" s="17" t="s">
        <v>174</v>
      </c>
      <c r="B47" s="17" t="s">
        <v>824</v>
      </c>
      <c r="C47" s="17"/>
      <c r="D47" s="17"/>
      <c r="E47" s="17"/>
      <c r="F47" s="17"/>
      <c r="I47" s="26"/>
      <c r="J47" s="26"/>
    </row>
    <row r="48" spans="1:10" x14ac:dyDescent="0.2">
      <c r="A48" s="17" t="s">
        <v>175</v>
      </c>
      <c r="B48" s="17" t="s">
        <v>825</v>
      </c>
      <c r="C48" s="17"/>
      <c r="D48" s="17"/>
      <c r="E48" s="17"/>
      <c r="F48" s="17"/>
      <c r="I48" s="26"/>
      <c r="J48" s="26"/>
    </row>
    <row r="49" spans="1:9" x14ac:dyDescent="0.2">
      <c r="A49" s="17" t="s">
        <v>176</v>
      </c>
      <c r="B49" s="17" t="s">
        <v>842</v>
      </c>
      <c r="C49" s="17"/>
      <c r="D49" s="17"/>
      <c r="E49" s="17"/>
      <c r="F49" s="17"/>
      <c r="I49" s="26"/>
    </row>
    <row r="50" spans="1:9" x14ac:dyDescent="0.2">
      <c r="A50" s="17" t="s">
        <v>177</v>
      </c>
      <c r="B50" s="17" t="s">
        <v>826</v>
      </c>
      <c r="C50" s="17"/>
      <c r="D50" s="17"/>
      <c r="E50" s="17"/>
      <c r="F50" s="17"/>
      <c r="I50" s="26"/>
    </row>
    <row r="51" spans="1:9" x14ac:dyDescent="0.2">
      <c r="A51" s="17" t="s">
        <v>178</v>
      </c>
      <c r="B51" s="17" t="s">
        <v>827</v>
      </c>
      <c r="C51" s="17"/>
      <c r="D51" s="17"/>
      <c r="E51" s="17"/>
      <c r="F51" s="17"/>
      <c r="I51" s="26"/>
    </row>
    <row r="52" spans="1:9" x14ac:dyDescent="0.2">
      <c r="A52" s="17" t="s">
        <v>179</v>
      </c>
      <c r="B52" s="17" t="s">
        <v>828</v>
      </c>
      <c r="C52" s="17"/>
      <c r="D52" s="17"/>
      <c r="E52" s="17"/>
      <c r="F52" s="17"/>
      <c r="I52" s="26"/>
    </row>
    <row r="53" spans="1:9" x14ac:dyDescent="0.2">
      <c r="A53" s="17" t="s">
        <v>180</v>
      </c>
      <c r="B53" s="17" t="s">
        <v>841</v>
      </c>
      <c r="C53" s="17"/>
      <c r="D53" s="17"/>
      <c r="E53" s="17"/>
      <c r="F53" s="17"/>
      <c r="I53" s="26"/>
    </row>
    <row r="54" spans="1:9" x14ac:dyDescent="0.2">
      <c r="A54" s="17" t="s">
        <v>181</v>
      </c>
      <c r="B54" s="17" t="s">
        <v>829</v>
      </c>
      <c r="C54" s="17"/>
      <c r="D54" s="17"/>
      <c r="E54" s="17"/>
      <c r="F54" s="17"/>
      <c r="I54" s="26"/>
    </row>
    <row r="55" spans="1:9" x14ac:dyDescent="0.2">
      <c r="A55" s="17" t="s">
        <v>182</v>
      </c>
      <c r="B55" s="17" t="s">
        <v>830</v>
      </c>
      <c r="C55" s="17"/>
      <c r="D55" s="17"/>
      <c r="E55" s="17"/>
      <c r="F55" s="17"/>
      <c r="I55" s="26"/>
    </row>
    <row r="56" spans="1:9" x14ac:dyDescent="0.2">
      <c r="A56" s="17" t="s">
        <v>183</v>
      </c>
      <c r="B56" s="17" t="s">
        <v>831</v>
      </c>
      <c r="C56" s="17"/>
      <c r="D56" s="17"/>
      <c r="E56" s="17"/>
      <c r="F56" s="17"/>
      <c r="I56" s="26"/>
    </row>
    <row r="57" spans="1:9" x14ac:dyDescent="0.2">
      <c r="A57" s="17" t="s">
        <v>184</v>
      </c>
      <c r="B57" s="17" t="s">
        <v>832</v>
      </c>
      <c r="C57" s="17"/>
      <c r="D57" s="17"/>
      <c r="E57" s="17"/>
      <c r="F57" s="17"/>
      <c r="I57" s="26"/>
    </row>
    <row r="58" spans="1:9" x14ac:dyDescent="0.2">
      <c r="A58" s="17" t="s">
        <v>185</v>
      </c>
      <c r="B58" s="17" t="s">
        <v>833</v>
      </c>
      <c r="C58" s="17"/>
      <c r="D58" s="17"/>
      <c r="E58" s="17"/>
      <c r="F58" s="17"/>
      <c r="I58" s="26"/>
    </row>
    <row r="59" spans="1:9" x14ac:dyDescent="0.2">
      <c r="A59" s="17" t="s">
        <v>186</v>
      </c>
      <c r="B59" s="17" t="s">
        <v>834</v>
      </c>
      <c r="C59" s="17"/>
      <c r="D59" s="17"/>
      <c r="E59" s="17"/>
      <c r="F59" s="17"/>
      <c r="I59" s="26"/>
    </row>
    <row r="60" spans="1:9" x14ac:dyDescent="0.2">
      <c r="A60" s="17" t="s">
        <v>187</v>
      </c>
      <c r="B60" s="17" t="s">
        <v>835</v>
      </c>
      <c r="C60" s="17"/>
      <c r="D60" s="17"/>
      <c r="E60" s="17"/>
      <c r="F60" s="17"/>
      <c r="I60" s="26"/>
    </row>
    <row r="61" spans="1:9" x14ac:dyDescent="0.2">
      <c r="A61" s="17" t="s">
        <v>188</v>
      </c>
      <c r="B61" s="17" t="s">
        <v>839</v>
      </c>
      <c r="C61" s="17"/>
      <c r="D61" s="17"/>
      <c r="E61" s="17"/>
      <c r="F61" s="17"/>
      <c r="I61" s="26"/>
    </row>
    <row r="62" spans="1:9" x14ac:dyDescent="0.2">
      <c r="A62" s="17" t="s">
        <v>189</v>
      </c>
      <c r="B62" s="17" t="s">
        <v>836</v>
      </c>
      <c r="C62" s="17"/>
      <c r="D62" s="17"/>
      <c r="E62" s="17"/>
      <c r="F62" s="17"/>
      <c r="I62" s="26"/>
    </row>
    <row r="63" spans="1:9" x14ac:dyDescent="0.2">
      <c r="A63" s="17" t="s">
        <v>190</v>
      </c>
      <c r="B63" s="17" t="s">
        <v>837</v>
      </c>
      <c r="C63" s="17"/>
      <c r="D63" s="17"/>
      <c r="E63" s="17"/>
      <c r="F63" s="17"/>
      <c r="I63" s="26"/>
    </row>
    <row r="64" spans="1:9" x14ac:dyDescent="0.2">
      <c r="A64" s="17" t="s">
        <v>191</v>
      </c>
      <c r="B64" s="17" t="s">
        <v>838</v>
      </c>
      <c r="C64" s="17"/>
      <c r="D64" s="17"/>
      <c r="E64" s="17"/>
      <c r="F64" s="17"/>
      <c r="I64" s="26"/>
    </row>
    <row r="65" spans="1:10" x14ac:dyDescent="0.2">
      <c r="A65" s="17" t="s">
        <v>192</v>
      </c>
      <c r="B65" s="17" t="s">
        <v>840</v>
      </c>
      <c r="C65" s="17"/>
      <c r="D65" s="17"/>
      <c r="E65" s="17"/>
      <c r="F65" s="17"/>
      <c r="I65" s="26"/>
    </row>
    <row r="66" spans="1:10" x14ac:dyDescent="0.2">
      <c r="A66" s="17" t="s">
        <v>193</v>
      </c>
      <c r="B66" s="17" t="s">
        <v>845</v>
      </c>
      <c r="C66" s="17"/>
      <c r="D66" s="17"/>
      <c r="E66" s="17"/>
      <c r="F66" s="17"/>
      <c r="I66" s="26"/>
    </row>
    <row r="67" spans="1:10" x14ac:dyDescent="0.2">
      <c r="A67" s="17" t="s">
        <v>194</v>
      </c>
      <c r="B67" s="17" t="s">
        <v>846</v>
      </c>
      <c r="C67" s="17"/>
      <c r="D67" s="17"/>
      <c r="E67" s="17"/>
      <c r="F67" s="17"/>
      <c r="I67" s="26"/>
    </row>
    <row r="68" spans="1:10" x14ac:dyDescent="0.2">
      <c r="A68" s="17" t="s">
        <v>195</v>
      </c>
      <c r="B68" s="17" t="s">
        <v>847</v>
      </c>
      <c r="C68" s="17"/>
      <c r="D68" s="17"/>
      <c r="E68" s="17"/>
      <c r="F68" s="17"/>
      <c r="I68" s="26"/>
    </row>
    <row r="69" spans="1:10" x14ac:dyDescent="0.2">
      <c r="A69" s="17" t="s">
        <v>196</v>
      </c>
      <c r="B69" s="17" t="s">
        <v>848</v>
      </c>
      <c r="C69" s="17"/>
      <c r="D69" s="17"/>
      <c r="E69" s="17"/>
      <c r="F69" s="17"/>
      <c r="I69" s="26"/>
    </row>
    <row r="70" spans="1:10" x14ac:dyDescent="0.2">
      <c r="A70" s="17" t="s">
        <v>197</v>
      </c>
      <c r="B70" s="17" t="s">
        <v>849</v>
      </c>
      <c r="C70" s="17"/>
      <c r="D70" s="17"/>
      <c r="E70" s="17"/>
      <c r="F70" s="17"/>
      <c r="I70" s="26"/>
    </row>
    <row r="71" spans="1:10" x14ac:dyDescent="0.2">
      <c r="A71" s="17" t="s">
        <v>198</v>
      </c>
      <c r="B71" s="17" t="s">
        <v>850</v>
      </c>
      <c r="C71" s="17"/>
      <c r="D71" s="17"/>
      <c r="E71" s="17"/>
      <c r="F71" s="17"/>
      <c r="I71" s="26"/>
    </row>
    <row r="72" spans="1:10" x14ac:dyDescent="0.2">
      <c r="A72" s="17" t="s">
        <v>199</v>
      </c>
      <c r="B72" s="17" t="s">
        <v>851</v>
      </c>
      <c r="C72" s="17"/>
      <c r="D72" s="17"/>
      <c r="E72" s="17"/>
      <c r="F72" s="17"/>
      <c r="I72" s="26"/>
    </row>
    <row r="73" spans="1:10" x14ac:dyDescent="0.2">
      <c r="A73" s="17" t="s">
        <v>200</v>
      </c>
      <c r="B73" s="17" t="s">
        <v>852</v>
      </c>
      <c r="C73" s="17"/>
      <c r="D73" s="17"/>
      <c r="E73" s="17"/>
      <c r="F73" s="17"/>
      <c r="I73" s="26"/>
    </row>
    <row r="74" spans="1:10" x14ac:dyDescent="0.2">
      <c r="A74" s="17" t="s">
        <v>201</v>
      </c>
      <c r="B74" s="17" t="s">
        <v>853</v>
      </c>
      <c r="C74" s="17"/>
      <c r="D74" s="17"/>
      <c r="E74" s="17"/>
      <c r="F74" s="17"/>
    </row>
    <row r="75" spans="1:10" x14ac:dyDescent="0.2">
      <c r="A75" s="17" t="s">
        <v>202</v>
      </c>
      <c r="B75" s="17" t="s">
        <v>854</v>
      </c>
      <c r="C75" s="17"/>
      <c r="D75" s="17"/>
      <c r="E75" s="17"/>
      <c r="F75" s="17"/>
    </row>
    <row r="76" spans="1:10" x14ac:dyDescent="0.2">
      <c r="A76" s="17" t="s">
        <v>203</v>
      </c>
      <c r="B76" s="17" t="s">
        <v>855</v>
      </c>
      <c r="C76" s="17"/>
      <c r="D76" s="17"/>
      <c r="E76" s="17"/>
      <c r="F76" s="17"/>
    </row>
    <row r="77" spans="1:10" x14ac:dyDescent="0.2">
      <c r="A77" s="17" t="s">
        <v>204</v>
      </c>
      <c r="B77" s="17" t="s">
        <v>856</v>
      </c>
      <c r="C77" s="17"/>
      <c r="D77" s="17"/>
      <c r="E77" s="17"/>
      <c r="F77" s="17"/>
    </row>
    <row r="78" spans="1:10" x14ac:dyDescent="0.2">
      <c r="A78" s="17" t="s">
        <v>205</v>
      </c>
      <c r="B78" s="17" t="s">
        <v>857</v>
      </c>
      <c r="C78" s="17"/>
      <c r="D78" s="17"/>
      <c r="E78" s="17"/>
      <c r="F78" s="17"/>
    </row>
    <row r="79" spans="1:10" x14ac:dyDescent="0.2">
      <c r="A79" s="17" t="s">
        <v>206</v>
      </c>
      <c r="B79" s="17" t="s">
        <v>858</v>
      </c>
      <c r="C79" s="17"/>
      <c r="D79" s="17"/>
      <c r="E79" s="17"/>
      <c r="F79" s="17"/>
    </row>
    <row r="80" spans="1:10" x14ac:dyDescent="0.2">
      <c r="A80" s="17" t="s">
        <v>207</v>
      </c>
      <c r="B80" s="17" t="s">
        <v>859</v>
      </c>
      <c r="C80" s="17"/>
      <c r="D80" s="17"/>
      <c r="E80" s="17"/>
      <c r="F80" s="17"/>
      <c r="I80" s="26"/>
      <c r="J80" s="26"/>
    </row>
    <row r="81" spans="1:10" x14ac:dyDescent="0.2">
      <c r="A81" s="17" t="s">
        <v>208</v>
      </c>
      <c r="B81" s="17" t="s">
        <v>860</v>
      </c>
      <c r="C81" s="17"/>
      <c r="D81" s="17"/>
      <c r="E81" s="17"/>
      <c r="F81" s="17"/>
      <c r="I81" s="26"/>
      <c r="J81" s="26"/>
    </row>
    <row r="82" spans="1:10" x14ac:dyDescent="0.2">
      <c r="A82" s="17" t="s">
        <v>209</v>
      </c>
      <c r="B82" s="17" t="s">
        <v>862</v>
      </c>
      <c r="C82" s="17"/>
      <c r="D82" s="17"/>
      <c r="E82" s="17"/>
      <c r="F82" s="17"/>
      <c r="I82" s="26"/>
      <c r="J82" s="26"/>
    </row>
    <row r="83" spans="1:10" x14ac:dyDescent="0.2">
      <c r="A83" s="17" t="s">
        <v>210</v>
      </c>
      <c r="B83" s="17" t="s">
        <v>863</v>
      </c>
      <c r="C83" s="17"/>
      <c r="D83" s="17"/>
      <c r="E83" s="17"/>
      <c r="F83" s="17"/>
      <c r="I83" s="26"/>
      <c r="J83" s="26"/>
    </row>
    <row r="84" spans="1:10" x14ac:dyDescent="0.2">
      <c r="A84" s="17" t="s">
        <v>211</v>
      </c>
      <c r="B84" s="17" t="s">
        <v>864</v>
      </c>
      <c r="C84" s="17"/>
      <c r="D84" s="17"/>
      <c r="E84" s="17"/>
      <c r="F84" s="17"/>
      <c r="I84" s="26"/>
      <c r="J84" s="26"/>
    </row>
    <row r="85" spans="1:10" x14ac:dyDescent="0.2">
      <c r="A85" s="17" t="s">
        <v>212</v>
      </c>
      <c r="B85" s="17" t="s">
        <v>865</v>
      </c>
      <c r="C85" s="17"/>
      <c r="D85" s="17"/>
      <c r="E85" s="17"/>
      <c r="F85" s="17"/>
      <c r="I85" s="26"/>
      <c r="J85" s="26"/>
    </row>
    <row r="86" spans="1:10" x14ac:dyDescent="0.2">
      <c r="A86" s="17" t="s">
        <v>213</v>
      </c>
      <c r="B86" s="17" t="s">
        <v>866</v>
      </c>
      <c r="C86" s="17"/>
      <c r="D86" s="17"/>
      <c r="E86" s="17"/>
      <c r="F86" s="17"/>
      <c r="I86" s="26"/>
      <c r="J86" s="26"/>
    </row>
    <row r="87" spans="1:10" x14ac:dyDescent="0.2">
      <c r="A87" s="17" t="s">
        <v>214</v>
      </c>
      <c r="B87" s="17" t="s">
        <v>867</v>
      </c>
      <c r="C87" s="17"/>
      <c r="D87" s="17"/>
      <c r="E87" s="17"/>
      <c r="F87" s="17"/>
      <c r="I87" s="26"/>
      <c r="J87" s="26"/>
    </row>
    <row r="88" spans="1:10" x14ac:dyDescent="0.2">
      <c r="A88" s="17" t="s">
        <v>215</v>
      </c>
      <c r="B88" s="17" t="s">
        <v>868</v>
      </c>
      <c r="C88" s="17"/>
      <c r="D88" s="17"/>
      <c r="E88" s="17"/>
      <c r="F88" s="17"/>
      <c r="I88" s="26"/>
      <c r="J88" s="26"/>
    </row>
    <row r="89" spans="1:10" x14ac:dyDescent="0.2">
      <c r="A89" s="17" t="s">
        <v>216</v>
      </c>
      <c r="B89" s="17" t="s">
        <v>869</v>
      </c>
      <c r="C89" s="17"/>
      <c r="D89" s="17"/>
      <c r="E89" s="17"/>
      <c r="F89" s="17"/>
      <c r="I89" s="26"/>
      <c r="J89" s="26"/>
    </row>
    <row r="90" spans="1:10" x14ac:dyDescent="0.2">
      <c r="A90" s="17" t="s">
        <v>217</v>
      </c>
      <c r="B90" s="17" t="s">
        <v>870</v>
      </c>
      <c r="C90" s="17"/>
      <c r="D90" s="17"/>
      <c r="E90" s="17"/>
      <c r="F90" s="17"/>
      <c r="I90" s="26"/>
      <c r="J90" s="26"/>
    </row>
    <row r="91" spans="1:10" x14ac:dyDescent="0.2">
      <c r="A91" s="17" t="s">
        <v>218</v>
      </c>
      <c r="B91" s="17" t="s">
        <v>871</v>
      </c>
      <c r="C91" s="17"/>
      <c r="D91" s="17"/>
      <c r="E91" s="17"/>
      <c r="F91" s="17"/>
      <c r="I91" s="26"/>
      <c r="J91" s="26"/>
    </row>
    <row r="92" spans="1:10" x14ac:dyDescent="0.2">
      <c r="A92" s="17" t="s">
        <v>219</v>
      </c>
      <c r="B92" s="17" t="s">
        <v>872</v>
      </c>
      <c r="C92" s="17"/>
      <c r="D92" s="17"/>
      <c r="E92" s="17"/>
      <c r="F92" s="17"/>
      <c r="I92" s="26"/>
      <c r="J92" s="26"/>
    </row>
    <row r="93" spans="1:10" x14ac:dyDescent="0.2">
      <c r="A93" s="17" t="s">
        <v>220</v>
      </c>
      <c r="B93" s="17" t="s">
        <v>873</v>
      </c>
      <c r="C93" s="17"/>
      <c r="D93" s="17"/>
      <c r="E93" s="17"/>
      <c r="F93" s="17"/>
      <c r="I93" s="26"/>
      <c r="J93" s="26"/>
    </row>
    <row r="94" spans="1:10" x14ac:dyDescent="0.2">
      <c r="A94" s="17" t="s">
        <v>221</v>
      </c>
      <c r="B94" s="17" t="s">
        <v>874</v>
      </c>
      <c r="C94" s="17"/>
      <c r="D94" s="17"/>
      <c r="E94" s="17"/>
      <c r="F94" s="17"/>
      <c r="I94" s="26"/>
      <c r="J94" s="26"/>
    </row>
    <row r="95" spans="1:10" x14ac:dyDescent="0.2">
      <c r="A95" s="17" t="s">
        <v>222</v>
      </c>
      <c r="B95" s="17" t="s">
        <v>875</v>
      </c>
      <c r="C95" s="17"/>
      <c r="D95" s="17"/>
      <c r="E95" s="17"/>
      <c r="F95" s="17"/>
      <c r="I95" s="26"/>
      <c r="J95" s="26"/>
    </row>
    <row r="96" spans="1:10" x14ac:dyDescent="0.2">
      <c r="A96" s="17" t="s">
        <v>223</v>
      </c>
      <c r="B96" s="17" t="s">
        <v>876</v>
      </c>
      <c r="C96" s="17"/>
      <c r="D96" s="17"/>
      <c r="E96" s="17"/>
      <c r="F96" s="17"/>
      <c r="I96" s="26"/>
      <c r="J96" s="26"/>
    </row>
    <row r="97" spans="1:10" x14ac:dyDescent="0.2">
      <c r="A97" s="17" t="s">
        <v>224</v>
      </c>
      <c r="B97" s="17" t="s">
        <v>877</v>
      </c>
      <c r="C97" s="17"/>
      <c r="D97" s="17"/>
      <c r="E97" s="17"/>
      <c r="F97" s="17"/>
      <c r="I97" s="26"/>
      <c r="J97" s="26"/>
    </row>
    <row r="98" spans="1:10" x14ac:dyDescent="0.2">
      <c r="A98" s="17" t="s">
        <v>225</v>
      </c>
      <c r="B98" s="17" t="s">
        <v>878</v>
      </c>
      <c r="C98" s="17"/>
      <c r="D98" s="17"/>
      <c r="E98" s="17"/>
      <c r="F98" s="17"/>
      <c r="I98" s="26"/>
      <c r="J98" s="26"/>
    </row>
    <row r="99" spans="1:10" x14ac:dyDescent="0.2">
      <c r="A99" s="17" t="s">
        <v>226</v>
      </c>
      <c r="B99" s="17" t="s">
        <v>879</v>
      </c>
      <c r="C99" s="17"/>
      <c r="D99" s="17"/>
      <c r="E99" s="17"/>
      <c r="F99" s="17"/>
      <c r="I99" s="26"/>
      <c r="J99" s="26"/>
    </row>
    <row r="100" spans="1:10" x14ac:dyDescent="0.2">
      <c r="A100" s="17" t="s">
        <v>227</v>
      </c>
      <c r="B100" s="17" t="s">
        <v>880</v>
      </c>
      <c r="C100" s="17"/>
      <c r="D100" s="17"/>
      <c r="E100" s="17"/>
      <c r="F100" s="17"/>
    </row>
    <row r="101" spans="1:10" x14ac:dyDescent="0.2">
      <c r="A101" s="17" t="s">
        <v>228</v>
      </c>
      <c r="B101" s="17" t="s">
        <v>881</v>
      </c>
      <c r="C101" s="17"/>
      <c r="D101" s="17"/>
      <c r="E101" s="17"/>
      <c r="F101" s="17"/>
    </row>
    <row r="102" spans="1:10" x14ac:dyDescent="0.2">
      <c r="A102" s="17" t="s">
        <v>229</v>
      </c>
      <c r="B102" s="17" t="s">
        <v>882</v>
      </c>
      <c r="C102" s="17"/>
      <c r="D102" s="17"/>
      <c r="E102" s="17"/>
      <c r="F102" s="17"/>
    </row>
    <row r="103" spans="1:10" x14ac:dyDescent="0.2">
      <c r="A103" s="17" t="s">
        <v>230</v>
      </c>
      <c r="B103" s="17" t="s">
        <v>883</v>
      </c>
      <c r="C103" s="17"/>
      <c r="D103" s="17"/>
      <c r="E103" s="17"/>
      <c r="F103" s="17"/>
    </row>
    <row r="104" spans="1:10" x14ac:dyDescent="0.2">
      <c r="A104" s="17" t="s">
        <v>231</v>
      </c>
      <c r="B104" s="17" t="s">
        <v>884</v>
      </c>
      <c r="C104" s="17"/>
      <c r="D104" s="17"/>
      <c r="E104" s="17"/>
      <c r="F104" s="17"/>
    </row>
    <row r="105" spans="1:10" x14ac:dyDescent="0.2">
      <c r="A105" s="17" t="s">
        <v>232</v>
      </c>
      <c r="B105" s="17" t="s">
        <v>884</v>
      </c>
      <c r="C105" s="17"/>
      <c r="D105" s="17"/>
      <c r="E105" s="17"/>
      <c r="F105" s="17"/>
    </row>
    <row r="106" spans="1:10" x14ac:dyDescent="0.2">
      <c r="A106" s="17" t="s">
        <v>233</v>
      </c>
      <c r="B106" s="17" t="s">
        <v>885</v>
      </c>
      <c r="C106" s="17"/>
      <c r="D106" s="17"/>
      <c r="E106" s="17"/>
      <c r="F106" s="17"/>
    </row>
    <row r="107" spans="1:10" x14ac:dyDescent="0.2">
      <c r="A107" s="17" t="s">
        <v>234</v>
      </c>
      <c r="B107" s="17" t="s">
        <v>886</v>
      </c>
      <c r="C107" s="17"/>
      <c r="D107" s="17"/>
      <c r="E107" s="17"/>
      <c r="F107" s="17"/>
    </row>
    <row r="108" spans="1:10" x14ac:dyDescent="0.2">
      <c r="A108" s="17" t="s">
        <v>235</v>
      </c>
      <c r="B108" s="17" t="s">
        <v>887</v>
      </c>
      <c r="C108" s="17"/>
      <c r="D108" s="17"/>
      <c r="E108" s="17"/>
      <c r="F108" s="17"/>
    </row>
    <row r="109" spans="1:10" x14ac:dyDescent="0.2">
      <c r="A109" s="17" t="s">
        <v>236</v>
      </c>
      <c r="B109" s="17" t="s">
        <v>888</v>
      </c>
      <c r="C109" s="17"/>
      <c r="D109" s="17"/>
      <c r="E109" s="17"/>
      <c r="F109" s="17"/>
    </row>
    <row r="110" spans="1:10" x14ac:dyDescent="0.2">
      <c r="A110" s="17" t="s">
        <v>237</v>
      </c>
      <c r="B110" s="17" t="s">
        <v>889</v>
      </c>
      <c r="C110" s="17"/>
      <c r="D110" s="17"/>
      <c r="E110" s="17"/>
      <c r="F110" s="17"/>
    </row>
    <row r="111" spans="1:10" x14ac:dyDescent="0.2">
      <c r="A111" s="17" t="s">
        <v>238</v>
      </c>
      <c r="B111" s="17" t="s">
        <v>891</v>
      </c>
      <c r="C111" s="17"/>
      <c r="D111" s="17"/>
      <c r="E111" s="17"/>
      <c r="F111" s="17"/>
    </row>
    <row r="112" spans="1:10" x14ac:dyDescent="0.2">
      <c r="A112" s="17" t="s">
        <v>239</v>
      </c>
      <c r="B112" s="17" t="s">
        <v>890</v>
      </c>
      <c r="C112" s="17"/>
      <c r="D112" s="17"/>
      <c r="E112" s="17"/>
      <c r="F112" s="17"/>
    </row>
    <row r="113" spans="1:6" x14ac:dyDescent="0.2">
      <c r="A113" s="17" t="s">
        <v>240</v>
      </c>
      <c r="B113" s="17" t="s">
        <v>892</v>
      </c>
      <c r="C113" s="17"/>
      <c r="D113" s="17"/>
      <c r="E113" s="17"/>
      <c r="F113" s="17"/>
    </row>
    <row r="114" spans="1:6" x14ac:dyDescent="0.2">
      <c r="A114" s="17" t="s">
        <v>241</v>
      </c>
      <c r="B114" s="17" t="s">
        <v>893</v>
      </c>
      <c r="C114" s="17"/>
      <c r="D114" s="17"/>
      <c r="E114" s="17"/>
      <c r="F114" s="17"/>
    </row>
    <row r="115" spans="1:6" x14ac:dyDescent="0.2">
      <c r="A115" s="17" t="s">
        <v>242</v>
      </c>
      <c r="B115" s="17" t="s">
        <v>894</v>
      </c>
      <c r="C115" s="17"/>
      <c r="D115" s="17"/>
      <c r="E115" s="17"/>
      <c r="F115" s="17"/>
    </row>
    <row r="116" spans="1:6" x14ac:dyDescent="0.2">
      <c r="A116" s="17" t="s">
        <v>243</v>
      </c>
      <c r="B116" s="17" t="s">
        <v>895</v>
      </c>
      <c r="C116" s="17"/>
      <c r="D116" s="17"/>
      <c r="E116" s="17"/>
      <c r="F116" s="17"/>
    </row>
    <row r="117" spans="1:6" x14ac:dyDescent="0.2">
      <c r="A117" s="17" t="s">
        <v>244</v>
      </c>
      <c r="B117" s="17" t="s">
        <v>896</v>
      </c>
      <c r="C117" s="17"/>
      <c r="D117" s="17"/>
      <c r="E117" s="17"/>
      <c r="F117" s="17"/>
    </row>
    <row r="118" spans="1:6" x14ac:dyDescent="0.2">
      <c r="A118" s="17" t="s">
        <v>245</v>
      </c>
      <c r="B118" s="17" t="s">
        <v>897</v>
      </c>
      <c r="C118" s="17"/>
      <c r="D118" s="17"/>
      <c r="E118" s="17"/>
      <c r="F118" s="17"/>
    </row>
    <row r="119" spans="1:6" x14ac:dyDescent="0.2">
      <c r="A119" s="17" t="s">
        <v>246</v>
      </c>
      <c r="B119" s="17" t="s">
        <v>898</v>
      </c>
      <c r="C119" s="17"/>
      <c r="D119" s="17"/>
      <c r="E119" s="17"/>
      <c r="F119" s="17"/>
    </row>
    <row r="120" spans="1:6" x14ac:dyDescent="0.2">
      <c r="A120" s="17" t="s">
        <v>247</v>
      </c>
      <c r="B120" s="17" t="s">
        <v>899</v>
      </c>
      <c r="C120" s="17"/>
      <c r="D120" s="17"/>
      <c r="E120" s="17"/>
      <c r="F120" s="17"/>
    </row>
    <row r="121" spans="1:6" x14ac:dyDescent="0.2">
      <c r="A121" s="17" t="s">
        <v>248</v>
      </c>
      <c r="B121" s="17" t="s">
        <v>900</v>
      </c>
      <c r="C121" s="17"/>
      <c r="D121" s="17"/>
      <c r="E121" s="17"/>
      <c r="F121" s="17"/>
    </row>
    <row r="122" spans="1:6" x14ac:dyDescent="0.2">
      <c r="A122" s="17" t="s">
        <v>249</v>
      </c>
      <c r="B122" s="17" t="s">
        <v>901</v>
      </c>
      <c r="C122" s="17"/>
      <c r="D122" s="17"/>
      <c r="E122" s="17"/>
      <c r="F122" s="17"/>
    </row>
    <row r="123" spans="1:6" x14ac:dyDescent="0.2">
      <c r="A123" s="17" t="s">
        <v>250</v>
      </c>
      <c r="B123" s="17" t="s">
        <v>902</v>
      </c>
      <c r="C123" s="17"/>
      <c r="D123" s="17"/>
      <c r="E123" s="17"/>
      <c r="F123" s="17"/>
    </row>
    <row r="124" spans="1:6" x14ac:dyDescent="0.2">
      <c r="A124" s="17" t="s">
        <v>251</v>
      </c>
      <c r="B124" s="17" t="s">
        <v>903</v>
      </c>
      <c r="C124" s="17"/>
      <c r="D124" s="17"/>
      <c r="E124" s="17"/>
      <c r="F124" s="17"/>
    </row>
    <row r="125" spans="1:6" x14ac:dyDescent="0.2">
      <c r="A125" s="17" t="s">
        <v>252</v>
      </c>
      <c r="B125" s="17" t="s">
        <v>904</v>
      </c>
      <c r="C125" s="17"/>
      <c r="D125" s="17"/>
      <c r="E125" s="17"/>
      <c r="F125" s="17"/>
    </row>
    <row r="126" spans="1:6" x14ac:dyDescent="0.2">
      <c r="A126" s="17" t="s">
        <v>253</v>
      </c>
      <c r="B126" s="17" t="s">
        <v>905</v>
      </c>
      <c r="C126" s="17"/>
      <c r="D126" s="17"/>
      <c r="E126" s="17"/>
      <c r="F126" s="17"/>
    </row>
    <row r="127" spans="1:6" x14ac:dyDescent="0.2">
      <c r="A127" s="17" t="s">
        <v>254</v>
      </c>
      <c r="B127" s="17" t="s">
        <v>906</v>
      </c>
      <c r="C127" s="17"/>
      <c r="D127" s="17"/>
      <c r="E127" s="17"/>
      <c r="F127" s="17"/>
    </row>
    <row r="128" spans="1:6" x14ac:dyDescent="0.2">
      <c r="A128" s="17" t="s">
        <v>255</v>
      </c>
      <c r="B128" s="17" t="s">
        <v>907</v>
      </c>
      <c r="C128" s="17"/>
      <c r="D128" s="17"/>
      <c r="E128" s="17"/>
      <c r="F128" s="17"/>
    </row>
    <row r="129" spans="1:10" x14ac:dyDescent="0.2">
      <c r="A129" s="17" t="s">
        <v>256</v>
      </c>
      <c r="B129" s="17" t="s">
        <v>908</v>
      </c>
      <c r="C129" s="17"/>
      <c r="D129" s="17"/>
      <c r="E129" s="17"/>
      <c r="F129" s="17"/>
    </row>
    <row r="130" spans="1:10" x14ac:dyDescent="0.2">
      <c r="A130" s="17" t="s">
        <v>257</v>
      </c>
      <c r="B130" s="17" t="s">
        <v>909</v>
      </c>
      <c r="C130" s="17"/>
      <c r="D130" s="17"/>
      <c r="E130" s="17"/>
      <c r="F130" s="17"/>
    </row>
    <row r="131" spans="1:10" x14ac:dyDescent="0.2">
      <c r="A131" s="17" t="s">
        <v>258</v>
      </c>
      <c r="B131" s="17" t="s">
        <v>910</v>
      </c>
      <c r="C131" s="17"/>
      <c r="D131" s="17"/>
      <c r="E131" s="17"/>
      <c r="F131" s="17"/>
    </row>
    <row r="132" spans="1:10" x14ac:dyDescent="0.2">
      <c r="A132" s="17" t="s">
        <v>259</v>
      </c>
      <c r="B132" s="17" t="s">
        <v>911</v>
      </c>
      <c r="C132" s="17"/>
      <c r="D132" s="17"/>
      <c r="E132" s="17"/>
      <c r="F132" s="17"/>
    </row>
    <row r="133" spans="1:10" x14ac:dyDescent="0.2">
      <c r="A133" s="17" t="s">
        <v>260</v>
      </c>
      <c r="B133" s="17" t="s">
        <v>912</v>
      </c>
      <c r="C133" s="17"/>
      <c r="D133" s="17"/>
      <c r="E133" s="17"/>
      <c r="F133" s="17"/>
    </row>
    <row r="134" spans="1:10" x14ac:dyDescent="0.2">
      <c r="A134" s="17" t="s">
        <v>261</v>
      </c>
      <c r="B134" s="17" t="s">
        <v>913</v>
      </c>
      <c r="C134" s="17"/>
      <c r="D134" s="17"/>
      <c r="E134" s="17"/>
      <c r="F134" s="17"/>
    </row>
    <row r="135" spans="1:10" x14ac:dyDescent="0.2">
      <c r="A135" s="17" t="s">
        <v>262</v>
      </c>
      <c r="B135" s="17" t="s">
        <v>914</v>
      </c>
      <c r="C135" s="17"/>
      <c r="D135" s="17"/>
      <c r="E135" s="17"/>
      <c r="F135" s="17"/>
    </row>
    <row r="136" spans="1:10" x14ac:dyDescent="0.2">
      <c r="A136" s="17" t="s">
        <v>263</v>
      </c>
      <c r="B136" s="17" t="s">
        <v>915</v>
      </c>
      <c r="C136" s="17"/>
      <c r="D136" s="17"/>
      <c r="E136" s="17"/>
      <c r="F136" s="17"/>
    </row>
    <row r="137" spans="1:10" x14ac:dyDescent="0.2">
      <c r="A137" s="17" t="s">
        <v>264</v>
      </c>
      <c r="B137" s="17" t="s">
        <v>916</v>
      </c>
      <c r="C137" s="17"/>
      <c r="D137" s="17"/>
      <c r="E137" s="17"/>
      <c r="F137" s="17"/>
    </row>
    <row r="138" spans="1:10" x14ac:dyDescent="0.2">
      <c r="A138" s="17" t="s">
        <v>265</v>
      </c>
      <c r="B138" s="17" t="s">
        <v>917</v>
      </c>
      <c r="C138" s="17"/>
      <c r="D138" s="17"/>
      <c r="E138" s="17"/>
      <c r="F138" s="17"/>
    </row>
    <row r="139" spans="1:10" x14ac:dyDescent="0.2">
      <c r="A139" s="17" t="s">
        <v>266</v>
      </c>
      <c r="B139" s="17" t="s">
        <v>918</v>
      </c>
      <c r="C139" s="17"/>
      <c r="D139" s="17"/>
      <c r="E139" s="17"/>
      <c r="F139" s="17"/>
      <c r="I139" s="26"/>
      <c r="J139" s="26"/>
    </row>
    <row r="140" spans="1:10" x14ac:dyDescent="0.2">
      <c r="A140" s="17" t="s">
        <v>267</v>
      </c>
      <c r="B140" s="17" t="s">
        <v>920</v>
      </c>
      <c r="C140" s="17"/>
      <c r="D140" s="17"/>
      <c r="E140" s="17"/>
      <c r="F140" s="17"/>
      <c r="I140" s="26">
        <v>36</v>
      </c>
      <c r="J140" s="26" t="s">
        <v>18</v>
      </c>
    </row>
    <row r="141" spans="1:10" x14ac:dyDescent="0.2">
      <c r="A141" s="17" t="s">
        <v>268</v>
      </c>
      <c r="B141" s="17" t="s">
        <v>919</v>
      </c>
      <c r="C141" s="17"/>
      <c r="D141" s="17"/>
      <c r="E141" s="17"/>
      <c r="F141" s="17"/>
      <c r="I141" s="26">
        <v>37</v>
      </c>
      <c r="J141" s="26" t="s">
        <v>126</v>
      </c>
    </row>
    <row r="142" spans="1:10" x14ac:dyDescent="0.2">
      <c r="A142" s="17" t="s">
        <v>269</v>
      </c>
      <c r="B142" s="17" t="s">
        <v>921</v>
      </c>
      <c r="C142" s="17"/>
      <c r="D142" s="17"/>
      <c r="E142" s="17"/>
      <c r="F142" s="17"/>
      <c r="I142" s="26">
        <v>38</v>
      </c>
      <c r="J142" s="26" t="s">
        <v>127</v>
      </c>
    </row>
    <row r="143" spans="1:10" x14ac:dyDescent="0.2">
      <c r="A143" s="17" t="s">
        <v>270</v>
      </c>
      <c r="B143" s="17" t="s">
        <v>922</v>
      </c>
      <c r="C143" s="17"/>
      <c r="D143" s="17"/>
      <c r="E143" s="17"/>
      <c r="F143" s="17"/>
      <c r="I143" s="26">
        <v>39</v>
      </c>
      <c r="J143" s="26" t="s">
        <v>19</v>
      </c>
    </row>
    <row r="144" spans="1:10" x14ac:dyDescent="0.2">
      <c r="A144" s="17" t="s">
        <v>271</v>
      </c>
      <c r="B144" s="17" t="s">
        <v>923</v>
      </c>
      <c r="C144" s="17"/>
      <c r="D144" s="17"/>
      <c r="E144" s="17"/>
      <c r="F144" s="17"/>
      <c r="I144" s="26">
        <v>40</v>
      </c>
      <c r="J144" s="26" t="s">
        <v>20</v>
      </c>
    </row>
    <row r="145" spans="1:6" x14ac:dyDescent="0.2">
      <c r="A145" s="17" t="s">
        <v>272</v>
      </c>
      <c r="B145" s="17" t="s">
        <v>924</v>
      </c>
      <c r="C145" s="17"/>
      <c r="D145" s="17"/>
      <c r="E145" s="17"/>
      <c r="F145" s="17"/>
    </row>
    <row r="146" spans="1:6" x14ac:dyDescent="0.2">
      <c r="A146" s="17" t="s">
        <v>273</v>
      </c>
      <c r="B146" s="17" t="s">
        <v>925</v>
      </c>
      <c r="C146" s="17"/>
      <c r="D146" s="17"/>
      <c r="E146" s="17"/>
      <c r="F146" s="17"/>
    </row>
    <row r="147" spans="1:6" x14ac:dyDescent="0.2">
      <c r="A147" s="17" t="s">
        <v>274</v>
      </c>
      <c r="B147" s="17" t="s">
        <v>926</v>
      </c>
      <c r="C147" s="17"/>
      <c r="D147" s="17"/>
      <c r="E147" s="17"/>
      <c r="F147" s="17"/>
    </row>
    <row r="148" spans="1:6" x14ac:dyDescent="0.2">
      <c r="A148" s="17" t="s">
        <v>275</v>
      </c>
      <c r="B148" s="17" t="s">
        <v>927</v>
      </c>
      <c r="C148" s="17"/>
      <c r="D148" s="17"/>
      <c r="E148" s="17"/>
      <c r="F148" s="17"/>
    </row>
    <row r="149" spans="1:6" x14ac:dyDescent="0.2">
      <c r="A149" s="17" t="s">
        <v>276</v>
      </c>
      <c r="B149" s="17" t="s">
        <v>928</v>
      </c>
      <c r="C149" s="17"/>
      <c r="D149" s="17"/>
      <c r="E149" s="17"/>
      <c r="F149" s="17"/>
    </row>
    <row r="150" spans="1:6" x14ac:dyDescent="0.2">
      <c r="A150" s="17" t="s">
        <v>277</v>
      </c>
      <c r="B150" s="17" t="s">
        <v>929</v>
      </c>
      <c r="C150" s="17"/>
      <c r="D150" s="17"/>
      <c r="E150" s="17"/>
      <c r="F150" s="17"/>
    </row>
    <row r="151" spans="1:6" x14ac:dyDescent="0.2">
      <c r="A151" s="17" t="s">
        <v>278</v>
      </c>
      <c r="B151" s="17" t="s">
        <v>930</v>
      </c>
      <c r="C151" s="17"/>
      <c r="D151" s="17"/>
      <c r="E151" s="17"/>
      <c r="F151" s="17"/>
    </row>
    <row r="152" spans="1:6" x14ac:dyDescent="0.2">
      <c r="A152" s="17" t="s">
        <v>279</v>
      </c>
      <c r="B152" s="17" t="s">
        <v>931</v>
      </c>
      <c r="C152" s="17"/>
      <c r="D152" s="17"/>
      <c r="E152" s="17"/>
      <c r="F152" s="17"/>
    </row>
    <row r="153" spans="1:6" x14ac:dyDescent="0.2">
      <c r="A153" s="17" t="s">
        <v>280</v>
      </c>
      <c r="B153" s="17" t="s">
        <v>932</v>
      </c>
      <c r="C153" s="17"/>
      <c r="D153" s="17"/>
      <c r="E153" s="17"/>
      <c r="F153" s="17"/>
    </row>
    <row r="154" spans="1:6" x14ac:dyDescent="0.2">
      <c r="A154" s="17" t="s">
        <v>281</v>
      </c>
      <c r="B154" s="17" t="s">
        <v>933</v>
      </c>
      <c r="C154" s="17"/>
      <c r="D154" s="17"/>
      <c r="E154" s="17"/>
      <c r="F154" s="17"/>
    </row>
    <row r="155" spans="1:6" x14ac:dyDescent="0.2">
      <c r="A155" s="17" t="s">
        <v>282</v>
      </c>
      <c r="B155" s="17" t="s">
        <v>934</v>
      </c>
      <c r="C155" s="17"/>
      <c r="D155" s="17"/>
      <c r="E155" s="17"/>
      <c r="F155" s="17"/>
    </row>
    <row r="156" spans="1:6" x14ac:dyDescent="0.2">
      <c r="A156" s="17" t="s">
        <v>283</v>
      </c>
      <c r="B156" s="17" t="s">
        <v>935</v>
      </c>
      <c r="C156" s="17"/>
      <c r="D156" s="17"/>
      <c r="E156" s="17"/>
      <c r="F156" s="17"/>
    </row>
    <row r="157" spans="1:6" x14ac:dyDescent="0.2">
      <c r="A157" s="17" t="s">
        <v>284</v>
      </c>
      <c r="B157" s="17" t="s">
        <v>936</v>
      </c>
      <c r="C157" s="17"/>
      <c r="D157" s="17"/>
      <c r="E157" s="17"/>
      <c r="F157" s="17"/>
    </row>
    <row r="158" spans="1:6" x14ac:dyDescent="0.2">
      <c r="A158" s="17" t="s">
        <v>285</v>
      </c>
      <c r="B158" s="17" t="s">
        <v>937</v>
      </c>
      <c r="C158" s="17"/>
      <c r="D158" s="17"/>
      <c r="E158" s="17"/>
      <c r="F158" s="17"/>
    </row>
    <row r="159" spans="1:6" x14ac:dyDescent="0.2">
      <c r="A159" s="17" t="s">
        <v>286</v>
      </c>
      <c r="B159" s="17" t="s">
        <v>938</v>
      </c>
      <c r="C159" s="17"/>
      <c r="D159" s="17"/>
      <c r="E159" s="17"/>
      <c r="F159" s="17"/>
    </row>
    <row r="160" spans="1:6" x14ac:dyDescent="0.2">
      <c r="A160" s="17" t="s">
        <v>287</v>
      </c>
      <c r="B160" s="17" t="s">
        <v>939</v>
      </c>
      <c r="C160" s="17"/>
      <c r="D160" s="17"/>
      <c r="E160" s="17"/>
      <c r="F160" s="17"/>
    </row>
    <row r="161" spans="1:6" x14ac:dyDescent="0.2">
      <c r="A161" s="17" t="s">
        <v>288</v>
      </c>
      <c r="B161" s="17" t="s">
        <v>940</v>
      </c>
      <c r="C161" s="17"/>
      <c r="D161" s="17"/>
      <c r="E161" s="17"/>
      <c r="F161" s="17"/>
    </row>
    <row r="162" spans="1:6" x14ac:dyDescent="0.2">
      <c r="A162" s="17"/>
      <c r="B162" s="17"/>
      <c r="C162" s="17"/>
      <c r="D162" s="39" t="s">
        <v>24</v>
      </c>
      <c r="E162" s="48">
        <f>SUM(E2:E161)</f>
        <v>3</v>
      </c>
      <c r="F162" s="49">
        <f>SUM(F2:F161)</f>
        <v>1</v>
      </c>
    </row>
    <row r="164" spans="1:6" x14ac:dyDescent="0.2">
      <c r="A164" s="39" t="s">
        <v>684</v>
      </c>
      <c r="B164" s="38"/>
      <c r="C164" s="38"/>
    </row>
    <row r="165" spans="1:6" x14ac:dyDescent="0.2">
      <c r="A165" s="37" t="s">
        <v>26</v>
      </c>
      <c r="B165" s="37" t="s">
        <v>27</v>
      </c>
    </row>
    <row r="166" spans="1:6" x14ac:dyDescent="0.2">
      <c r="A166" s="37" t="s">
        <v>28</v>
      </c>
      <c r="B166" s="37" t="s">
        <v>695</v>
      </c>
    </row>
    <row r="167" spans="1:6" x14ac:dyDescent="0.2">
      <c r="A167" s="37" t="s">
        <v>686</v>
      </c>
      <c r="B167" s="37" t="s">
        <v>696</v>
      </c>
    </row>
    <row r="168" spans="1:6" x14ac:dyDescent="0.2">
      <c r="A168" s="37" t="s">
        <v>687</v>
      </c>
      <c r="B168" s="37" t="s">
        <v>697</v>
      </c>
    </row>
    <row r="169" spans="1:6" x14ac:dyDescent="0.2">
      <c r="A169" s="37" t="s">
        <v>30</v>
      </c>
      <c r="B169" s="37" t="s">
        <v>698</v>
      </c>
    </row>
    <row r="170" spans="1:6" x14ac:dyDescent="0.2">
      <c r="A170" s="37" t="s">
        <v>32</v>
      </c>
      <c r="B170" s="37" t="s">
        <v>699</v>
      </c>
    </row>
    <row r="171" spans="1:6" x14ac:dyDescent="0.2">
      <c r="A171" s="37" t="s">
        <v>688</v>
      </c>
      <c r="B171" s="37" t="s">
        <v>29</v>
      </c>
    </row>
    <row r="172" spans="1:6" x14ac:dyDescent="0.2">
      <c r="A172" s="37" t="s">
        <v>689</v>
      </c>
      <c r="B172" s="37" t="s">
        <v>700</v>
      </c>
    </row>
    <row r="173" spans="1:6" x14ac:dyDescent="0.2">
      <c r="A173" s="37" t="s">
        <v>34</v>
      </c>
      <c r="B173" s="37" t="s">
        <v>31</v>
      </c>
    </row>
    <row r="174" spans="1:6" x14ac:dyDescent="0.2">
      <c r="A174" s="37" t="s">
        <v>35</v>
      </c>
      <c r="B174" s="37" t="s">
        <v>701</v>
      </c>
    </row>
    <row r="175" spans="1:6" x14ac:dyDescent="0.2">
      <c r="A175" s="37" t="s">
        <v>690</v>
      </c>
      <c r="B175" s="37" t="s">
        <v>702</v>
      </c>
    </row>
    <row r="176" spans="1:6" x14ac:dyDescent="0.2">
      <c r="A176" s="37" t="s">
        <v>691</v>
      </c>
      <c r="B176" s="37" t="s">
        <v>703</v>
      </c>
    </row>
    <row r="177" spans="1:2" x14ac:dyDescent="0.2">
      <c r="A177" s="37" t="s">
        <v>685</v>
      </c>
      <c r="B177" s="37" t="s">
        <v>704</v>
      </c>
    </row>
    <row r="178" spans="1:2" x14ac:dyDescent="0.2">
      <c r="A178" s="37" t="s">
        <v>692</v>
      </c>
      <c r="B178" s="37" t="s">
        <v>705</v>
      </c>
    </row>
    <row r="179" spans="1:2" x14ac:dyDescent="0.2">
      <c r="A179" s="37" t="s">
        <v>693</v>
      </c>
      <c r="B179" s="37" t="s">
        <v>33</v>
      </c>
    </row>
    <row r="180" spans="1:2" x14ac:dyDescent="0.2">
      <c r="A180" s="37" t="s">
        <v>694</v>
      </c>
      <c r="B180" s="37" t="s">
        <v>706</v>
      </c>
    </row>
    <row r="181" spans="1:2" x14ac:dyDescent="0.2">
      <c r="A181" s="37"/>
      <c r="B181" s="37"/>
    </row>
  </sheetData>
  <phoneticPr fontId="1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A435-9C11-734F-B6C0-52201E251F75}">
  <dimension ref="A1:M45"/>
  <sheetViews>
    <sheetView zoomScale="125" workbookViewId="0">
      <selection activeCell="M13" sqref="M13"/>
    </sheetView>
  </sheetViews>
  <sheetFormatPr baseColWidth="10" defaultRowHeight="16" x14ac:dyDescent="0.2"/>
  <cols>
    <col min="3" max="3" width="15.6640625" customWidth="1"/>
    <col min="4" max="4" width="16.1640625" customWidth="1"/>
    <col min="5" max="5" width="14.6640625" customWidth="1"/>
  </cols>
  <sheetData>
    <row r="1" spans="1:13" x14ac:dyDescent="0.2">
      <c r="A1" s="3" t="s">
        <v>1</v>
      </c>
      <c r="B1" s="3" t="s">
        <v>663</v>
      </c>
      <c r="C1" s="8" t="s">
        <v>308</v>
      </c>
      <c r="D1" s="9" t="s">
        <v>309</v>
      </c>
      <c r="E1" s="8" t="s">
        <v>310</v>
      </c>
      <c r="F1" s="9" t="s">
        <v>311</v>
      </c>
    </row>
    <row r="2" spans="1:13" x14ac:dyDescent="0.2">
      <c r="A2">
        <v>1</v>
      </c>
      <c r="B2" s="31" t="s">
        <v>664</v>
      </c>
      <c r="C2" t="s">
        <v>303</v>
      </c>
      <c r="E2" t="s">
        <v>291</v>
      </c>
      <c r="F2" t="s">
        <v>298</v>
      </c>
    </row>
    <row r="3" spans="1:13" x14ac:dyDescent="0.2">
      <c r="A3">
        <v>2</v>
      </c>
      <c r="B3" s="31" t="s">
        <v>666</v>
      </c>
      <c r="C3" t="s">
        <v>302</v>
      </c>
      <c r="E3" t="s">
        <v>293</v>
      </c>
      <c r="F3" t="s">
        <v>299</v>
      </c>
    </row>
    <row r="4" spans="1:13" x14ac:dyDescent="0.2">
      <c r="A4">
        <v>3</v>
      </c>
      <c r="B4" s="31" t="s">
        <v>667</v>
      </c>
      <c r="C4" t="s">
        <v>304</v>
      </c>
      <c r="D4" t="s">
        <v>4</v>
      </c>
      <c r="E4" t="s">
        <v>294</v>
      </c>
      <c r="F4" t="s">
        <v>300</v>
      </c>
    </row>
    <row r="5" spans="1:13" x14ac:dyDescent="0.2">
      <c r="A5">
        <v>4</v>
      </c>
      <c r="B5" s="31" t="s">
        <v>665</v>
      </c>
      <c r="C5" t="s">
        <v>305</v>
      </c>
      <c r="F5" t="s">
        <v>301</v>
      </c>
    </row>
    <row r="6" spans="1:13" x14ac:dyDescent="0.2">
      <c r="A6">
        <v>5</v>
      </c>
      <c r="B6" s="31" t="s">
        <v>668</v>
      </c>
      <c r="C6" t="s">
        <v>306</v>
      </c>
      <c r="D6" t="s">
        <v>314</v>
      </c>
      <c r="E6" t="s">
        <v>296</v>
      </c>
      <c r="F6" t="s">
        <v>794</v>
      </c>
    </row>
    <row r="7" spans="1:13" x14ac:dyDescent="0.2">
      <c r="A7">
        <v>6</v>
      </c>
      <c r="B7" s="31" t="s">
        <v>669</v>
      </c>
      <c r="D7" t="s">
        <v>315</v>
      </c>
      <c r="E7" t="s">
        <v>292</v>
      </c>
      <c r="F7" t="s">
        <v>300</v>
      </c>
    </row>
    <row r="8" spans="1:13" x14ac:dyDescent="0.2">
      <c r="A8">
        <v>7</v>
      </c>
      <c r="B8" s="31" t="s">
        <v>670</v>
      </c>
      <c r="E8" t="s">
        <v>297</v>
      </c>
      <c r="F8" t="s">
        <v>312</v>
      </c>
      <c r="I8" s="43"/>
    </row>
    <row r="9" spans="1:13" x14ac:dyDescent="0.2">
      <c r="A9">
        <v>8</v>
      </c>
      <c r="B9" s="31" t="s">
        <v>671</v>
      </c>
      <c r="D9" t="s">
        <v>316</v>
      </c>
      <c r="E9" t="s">
        <v>295</v>
      </c>
      <c r="F9" t="s">
        <v>313</v>
      </c>
      <c r="I9" s="43"/>
    </row>
    <row r="10" spans="1:13" x14ac:dyDescent="0.2">
      <c r="A10">
        <v>9</v>
      </c>
      <c r="B10" s="31" t="s">
        <v>672</v>
      </c>
    </row>
    <row r="11" spans="1:13" x14ac:dyDescent="0.2">
      <c r="A11">
        <v>10</v>
      </c>
      <c r="B11" s="31" t="s">
        <v>673</v>
      </c>
    </row>
    <row r="12" spans="1:13" x14ac:dyDescent="0.2">
      <c r="A12">
        <v>11</v>
      </c>
      <c r="B12" s="31" t="s">
        <v>674</v>
      </c>
      <c r="K12" s="26"/>
      <c r="L12" s="26"/>
      <c r="M12" s="26" t="s">
        <v>123</v>
      </c>
    </row>
    <row r="13" spans="1:13" x14ac:dyDescent="0.2">
      <c r="A13">
        <v>12</v>
      </c>
      <c r="B13" s="31" t="s">
        <v>675</v>
      </c>
      <c r="D13" t="s">
        <v>655</v>
      </c>
      <c r="L13" s="26"/>
      <c r="M13" s="26"/>
    </row>
    <row r="14" spans="1:13" x14ac:dyDescent="0.2">
      <c r="A14">
        <v>13</v>
      </c>
      <c r="B14" s="31" t="s">
        <v>676</v>
      </c>
      <c r="D14" t="s">
        <v>656</v>
      </c>
      <c r="L14" s="26"/>
      <c r="M14" s="26" t="s">
        <v>100</v>
      </c>
    </row>
    <row r="15" spans="1:13" x14ac:dyDescent="0.2">
      <c r="A15">
        <v>14</v>
      </c>
      <c r="B15" s="31" t="s">
        <v>677</v>
      </c>
      <c r="D15" t="s">
        <v>657</v>
      </c>
      <c r="L15" s="26"/>
      <c r="M15" s="26" t="s">
        <v>109</v>
      </c>
    </row>
    <row r="16" spans="1:13" x14ac:dyDescent="0.2">
      <c r="A16">
        <v>15</v>
      </c>
      <c r="B16" s="31" t="s">
        <v>678</v>
      </c>
      <c r="D16" t="s">
        <v>658</v>
      </c>
      <c r="K16" t="s">
        <v>315</v>
      </c>
      <c r="L16" s="26"/>
      <c r="M16" s="26" t="s">
        <v>125</v>
      </c>
    </row>
    <row r="17" spans="1:13" x14ac:dyDescent="0.2">
      <c r="A17">
        <v>16</v>
      </c>
      <c r="B17" s="31" t="s">
        <v>679</v>
      </c>
      <c r="L17" s="26"/>
      <c r="M17" s="26" t="s">
        <v>788</v>
      </c>
    </row>
    <row r="18" spans="1:13" x14ac:dyDescent="0.2">
      <c r="A18">
        <v>17</v>
      </c>
      <c r="B18" s="31" t="s">
        <v>680</v>
      </c>
      <c r="K18" t="s">
        <v>316</v>
      </c>
      <c r="L18" s="26"/>
      <c r="M18" s="26"/>
    </row>
    <row r="19" spans="1:13" x14ac:dyDescent="0.2">
      <c r="A19">
        <v>18</v>
      </c>
      <c r="B19" s="31" t="s">
        <v>681</v>
      </c>
      <c r="K19" s="26"/>
      <c r="L19" s="26"/>
      <c r="M19" s="26" t="s">
        <v>105</v>
      </c>
    </row>
    <row r="20" spans="1:13" x14ac:dyDescent="0.2">
      <c r="A20">
        <v>19</v>
      </c>
      <c r="B20" s="31" t="s">
        <v>682</v>
      </c>
      <c r="K20" s="26"/>
      <c r="L20" s="26"/>
      <c r="M20" s="26" t="s">
        <v>121</v>
      </c>
    </row>
    <row r="21" spans="1:13" x14ac:dyDescent="0.2">
      <c r="A21">
        <v>20</v>
      </c>
      <c r="B21" s="31" t="s">
        <v>683</v>
      </c>
      <c r="K21" s="26"/>
      <c r="L21" s="26"/>
      <c r="M21" s="26" t="s">
        <v>106</v>
      </c>
    </row>
    <row r="22" spans="1:13" x14ac:dyDescent="0.2">
      <c r="A22">
        <v>21</v>
      </c>
      <c r="B22" s="31" t="s">
        <v>713</v>
      </c>
      <c r="K22" s="26"/>
      <c r="L22" s="26"/>
      <c r="M22" s="26" t="s">
        <v>110</v>
      </c>
    </row>
    <row r="23" spans="1:13" x14ac:dyDescent="0.2">
      <c r="A23">
        <v>22</v>
      </c>
      <c r="B23" s="31" t="s">
        <v>714</v>
      </c>
      <c r="K23" s="26"/>
      <c r="L23" s="26"/>
      <c r="M23" s="26" t="s">
        <v>119</v>
      </c>
    </row>
    <row r="24" spans="1:13" x14ac:dyDescent="0.2">
      <c r="A24">
        <v>23</v>
      </c>
      <c r="B24" s="31" t="s">
        <v>707</v>
      </c>
      <c r="K24" s="26"/>
      <c r="L24" s="26"/>
      <c r="M24" s="26" t="s">
        <v>112</v>
      </c>
    </row>
    <row r="25" spans="1:13" x14ac:dyDescent="0.2">
      <c r="A25" s="29">
        <v>24</v>
      </c>
      <c r="B25" s="31" t="s">
        <v>708</v>
      </c>
      <c r="C25" s="10"/>
      <c r="D25" s="10"/>
      <c r="E25" s="10"/>
      <c r="F25" s="10"/>
    </row>
    <row r="26" spans="1:13" x14ac:dyDescent="0.2">
      <c r="A26">
        <v>25</v>
      </c>
      <c r="B26" s="31" t="s">
        <v>709</v>
      </c>
    </row>
    <row r="27" spans="1:13" x14ac:dyDescent="0.2">
      <c r="A27">
        <v>26</v>
      </c>
      <c r="B27" s="31" t="s">
        <v>710</v>
      </c>
    </row>
    <row r="28" spans="1:13" x14ac:dyDescent="0.2">
      <c r="A28">
        <v>27</v>
      </c>
      <c r="B28" s="31" t="s">
        <v>711</v>
      </c>
    </row>
    <row r="29" spans="1:13" x14ac:dyDescent="0.2">
      <c r="A29">
        <v>28</v>
      </c>
      <c r="B29" s="31" t="s">
        <v>712</v>
      </c>
    </row>
    <row r="30" spans="1:13" x14ac:dyDescent="0.2">
      <c r="A30">
        <v>29</v>
      </c>
      <c r="B30" s="31" t="s">
        <v>715</v>
      </c>
    </row>
    <row r="31" spans="1:13" x14ac:dyDescent="0.2">
      <c r="A31">
        <v>30</v>
      </c>
      <c r="B31" s="31" t="s">
        <v>716</v>
      </c>
    </row>
    <row r="32" spans="1:13" x14ac:dyDescent="0.2">
      <c r="A32">
        <v>31</v>
      </c>
      <c r="B32" s="31" t="s">
        <v>717</v>
      </c>
    </row>
    <row r="33" spans="1:2" x14ac:dyDescent="0.2">
      <c r="A33">
        <v>32</v>
      </c>
      <c r="B33" s="31" t="s">
        <v>718</v>
      </c>
    </row>
    <row r="34" spans="1:2" x14ac:dyDescent="0.2">
      <c r="B34" s="29"/>
    </row>
    <row r="35" spans="1:2" x14ac:dyDescent="0.2">
      <c r="B35" s="29"/>
    </row>
    <row r="36" spans="1:2" x14ac:dyDescent="0.2">
      <c r="B36" s="29"/>
    </row>
    <row r="37" spans="1:2" x14ac:dyDescent="0.2">
      <c r="B37" s="29"/>
    </row>
    <row r="38" spans="1:2" x14ac:dyDescent="0.2">
      <c r="B38" s="29"/>
    </row>
    <row r="39" spans="1:2" x14ac:dyDescent="0.2">
      <c r="B39" s="29"/>
    </row>
    <row r="40" spans="1:2" x14ac:dyDescent="0.2">
      <c r="B40" s="29"/>
    </row>
    <row r="41" spans="1:2" x14ac:dyDescent="0.2">
      <c r="B41" s="29"/>
    </row>
    <row r="42" spans="1:2" x14ac:dyDescent="0.2">
      <c r="B42" s="29"/>
    </row>
    <row r="43" spans="1:2" x14ac:dyDescent="0.2">
      <c r="B43" s="29"/>
    </row>
    <row r="44" spans="1:2" x14ac:dyDescent="0.2">
      <c r="B44" s="29"/>
    </row>
    <row r="45" spans="1:2" x14ac:dyDescent="0.2">
      <c r="B45"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73314-59CF-5C47-A9E0-DB4CD1CFED62}">
  <dimension ref="A1:F257"/>
  <sheetViews>
    <sheetView zoomScale="150" workbookViewId="0">
      <selection activeCell="I18" sqref="I18"/>
    </sheetView>
  </sheetViews>
  <sheetFormatPr baseColWidth="10" defaultRowHeight="16" x14ac:dyDescent="0.2"/>
  <sheetData>
    <row r="1" spans="1:6" ht="19" x14ac:dyDescent="0.25">
      <c r="A1" s="7" t="s">
        <v>25</v>
      </c>
      <c r="B1" s="7" t="s">
        <v>98</v>
      </c>
      <c r="F1" s="30"/>
    </row>
    <row r="2" spans="1:6" x14ac:dyDescent="0.2">
      <c r="A2" s="28" t="s">
        <v>129</v>
      </c>
      <c r="B2" t="s">
        <v>446</v>
      </c>
    </row>
    <row r="3" spans="1:6" x14ac:dyDescent="0.2">
      <c r="A3" s="28" t="s">
        <v>130</v>
      </c>
      <c r="B3" t="s">
        <v>447</v>
      </c>
      <c r="F3" s="11"/>
    </row>
    <row r="4" spans="1:6" x14ac:dyDescent="0.2">
      <c r="A4" s="28" t="s">
        <v>131</v>
      </c>
      <c r="B4" t="s">
        <v>448</v>
      </c>
      <c r="F4" s="11"/>
    </row>
    <row r="5" spans="1:6" x14ac:dyDescent="0.2">
      <c r="A5" s="28" t="s">
        <v>132</v>
      </c>
      <c r="B5" t="s">
        <v>449</v>
      </c>
      <c r="F5" s="11"/>
    </row>
    <row r="6" spans="1:6" x14ac:dyDescent="0.2">
      <c r="A6" s="28" t="s">
        <v>317</v>
      </c>
      <c r="B6" t="s">
        <v>719</v>
      </c>
      <c r="F6" s="11"/>
    </row>
    <row r="7" spans="1:6" x14ac:dyDescent="0.2">
      <c r="A7" s="28" t="s">
        <v>318</v>
      </c>
      <c r="B7" t="s">
        <v>720</v>
      </c>
      <c r="F7" s="11"/>
    </row>
    <row r="8" spans="1:6" x14ac:dyDescent="0.2">
      <c r="A8" s="28" t="s">
        <v>319</v>
      </c>
      <c r="B8" t="s">
        <v>450</v>
      </c>
      <c r="F8" s="11"/>
    </row>
    <row r="9" spans="1:6" x14ac:dyDescent="0.2">
      <c r="A9" s="28" t="s">
        <v>320</v>
      </c>
      <c r="B9" t="s">
        <v>451</v>
      </c>
      <c r="F9" s="11"/>
    </row>
    <row r="10" spans="1:6" x14ac:dyDescent="0.2">
      <c r="A10" s="28" t="s">
        <v>133</v>
      </c>
      <c r="B10" t="s">
        <v>452</v>
      </c>
      <c r="F10" s="11"/>
    </row>
    <row r="11" spans="1:6" x14ac:dyDescent="0.2">
      <c r="A11" s="28" t="s">
        <v>134</v>
      </c>
      <c r="B11" t="s">
        <v>453</v>
      </c>
      <c r="F11" s="11"/>
    </row>
    <row r="12" spans="1:6" x14ac:dyDescent="0.2">
      <c r="A12" s="28" t="s">
        <v>135</v>
      </c>
      <c r="B12" t="s">
        <v>454</v>
      </c>
      <c r="F12" s="11"/>
    </row>
    <row r="13" spans="1:6" x14ac:dyDescent="0.2">
      <c r="A13" s="28" t="s">
        <v>136</v>
      </c>
      <c r="B13" t="s">
        <v>455</v>
      </c>
    </row>
    <row r="14" spans="1:6" x14ac:dyDescent="0.2">
      <c r="A14" s="28" t="s">
        <v>321</v>
      </c>
      <c r="B14" t="s">
        <v>721</v>
      </c>
    </row>
    <row r="15" spans="1:6" x14ac:dyDescent="0.2">
      <c r="A15" s="28" t="s">
        <v>322</v>
      </c>
      <c r="B15" t="s">
        <v>722</v>
      </c>
    </row>
    <row r="16" spans="1:6" ht="19" x14ac:dyDescent="0.25">
      <c r="A16" s="28" t="s">
        <v>323</v>
      </c>
      <c r="B16" t="s">
        <v>456</v>
      </c>
      <c r="F16" s="30"/>
    </row>
    <row r="17" spans="1:6" x14ac:dyDescent="0.2">
      <c r="A17" s="28" t="s">
        <v>324</v>
      </c>
      <c r="B17" t="s">
        <v>457</v>
      </c>
    </row>
    <row r="18" spans="1:6" x14ac:dyDescent="0.2">
      <c r="A18" s="28" t="s">
        <v>137</v>
      </c>
      <c r="B18" t="s">
        <v>458</v>
      </c>
      <c r="F18" s="11"/>
    </row>
    <row r="19" spans="1:6" x14ac:dyDescent="0.2">
      <c r="A19" s="28" t="s">
        <v>138</v>
      </c>
      <c r="B19" t="s">
        <v>459</v>
      </c>
      <c r="F19" s="11"/>
    </row>
    <row r="20" spans="1:6" x14ac:dyDescent="0.2">
      <c r="A20" s="28" t="s">
        <v>139</v>
      </c>
      <c r="B20" t="s">
        <v>460</v>
      </c>
      <c r="F20" s="11"/>
    </row>
    <row r="21" spans="1:6" x14ac:dyDescent="0.2">
      <c r="A21" s="28" t="s">
        <v>140</v>
      </c>
      <c r="B21" t="s">
        <v>461</v>
      </c>
      <c r="F21" s="11"/>
    </row>
    <row r="22" spans="1:6" x14ac:dyDescent="0.2">
      <c r="A22" s="28" t="s">
        <v>325</v>
      </c>
      <c r="B22" t="s">
        <v>723</v>
      </c>
      <c r="F22" s="11"/>
    </row>
    <row r="23" spans="1:6" x14ac:dyDescent="0.2">
      <c r="A23" s="28" t="s">
        <v>326</v>
      </c>
      <c r="B23" t="s">
        <v>724</v>
      </c>
      <c r="F23" s="11"/>
    </row>
    <row r="24" spans="1:6" x14ac:dyDescent="0.2">
      <c r="A24" s="28" t="s">
        <v>327</v>
      </c>
      <c r="B24" t="s">
        <v>462</v>
      </c>
      <c r="F24" s="11"/>
    </row>
    <row r="25" spans="1:6" x14ac:dyDescent="0.2">
      <c r="A25" s="28" t="s">
        <v>328</v>
      </c>
      <c r="B25" t="s">
        <v>463</v>
      </c>
      <c r="F25" s="11"/>
    </row>
    <row r="26" spans="1:6" x14ac:dyDescent="0.2">
      <c r="A26" s="28" t="s">
        <v>141</v>
      </c>
      <c r="B26" t="s">
        <v>464</v>
      </c>
      <c r="F26" s="11"/>
    </row>
    <row r="27" spans="1:6" x14ac:dyDescent="0.2">
      <c r="A27" s="28" t="s">
        <v>142</v>
      </c>
      <c r="B27" t="s">
        <v>465</v>
      </c>
      <c r="F27" s="11"/>
    </row>
    <row r="28" spans="1:6" x14ac:dyDescent="0.2">
      <c r="A28" s="28" t="s">
        <v>143</v>
      </c>
      <c r="B28" t="s">
        <v>466</v>
      </c>
    </row>
    <row r="29" spans="1:6" x14ac:dyDescent="0.2">
      <c r="A29" s="28" t="s">
        <v>144</v>
      </c>
      <c r="B29" t="s">
        <v>467</v>
      </c>
    </row>
    <row r="30" spans="1:6" x14ac:dyDescent="0.2">
      <c r="A30" s="28" t="s">
        <v>329</v>
      </c>
      <c r="B30" t="s">
        <v>725</v>
      </c>
    </row>
    <row r="31" spans="1:6" x14ac:dyDescent="0.2">
      <c r="A31" s="28" t="s">
        <v>330</v>
      </c>
      <c r="B31" t="s">
        <v>726</v>
      </c>
    </row>
    <row r="32" spans="1:6" x14ac:dyDescent="0.2">
      <c r="A32" s="28" t="s">
        <v>331</v>
      </c>
      <c r="B32" t="s">
        <v>468</v>
      </c>
    </row>
    <row r="33" spans="1:2" x14ac:dyDescent="0.2">
      <c r="A33" s="28" t="s">
        <v>332</v>
      </c>
      <c r="B33" t="s">
        <v>469</v>
      </c>
    </row>
    <row r="34" spans="1:2" x14ac:dyDescent="0.2">
      <c r="A34" s="28" t="s">
        <v>145</v>
      </c>
      <c r="B34" t="s">
        <v>470</v>
      </c>
    </row>
    <row r="35" spans="1:2" x14ac:dyDescent="0.2">
      <c r="A35" s="28" t="s">
        <v>146</v>
      </c>
      <c r="B35" t="s">
        <v>471</v>
      </c>
    </row>
    <row r="36" spans="1:2" x14ac:dyDescent="0.2">
      <c r="A36" s="28" t="s">
        <v>147</v>
      </c>
      <c r="B36" t="s">
        <v>472</v>
      </c>
    </row>
    <row r="37" spans="1:2" x14ac:dyDescent="0.2">
      <c r="A37" s="28" t="s">
        <v>148</v>
      </c>
      <c r="B37" t="s">
        <v>473</v>
      </c>
    </row>
    <row r="38" spans="1:2" x14ac:dyDescent="0.2">
      <c r="A38" s="28" t="s">
        <v>333</v>
      </c>
      <c r="B38" t="s">
        <v>727</v>
      </c>
    </row>
    <row r="39" spans="1:2" x14ac:dyDescent="0.2">
      <c r="A39" s="28" t="s">
        <v>334</v>
      </c>
      <c r="B39" t="s">
        <v>728</v>
      </c>
    </row>
    <row r="40" spans="1:2" x14ac:dyDescent="0.2">
      <c r="A40" s="28" t="s">
        <v>335</v>
      </c>
      <c r="B40" t="s">
        <v>474</v>
      </c>
    </row>
    <row r="41" spans="1:2" x14ac:dyDescent="0.2">
      <c r="A41" s="28" t="s">
        <v>336</v>
      </c>
      <c r="B41" t="s">
        <v>475</v>
      </c>
    </row>
    <row r="42" spans="1:2" x14ac:dyDescent="0.2">
      <c r="A42" s="28" t="s">
        <v>149</v>
      </c>
      <c r="B42" t="s">
        <v>476</v>
      </c>
    </row>
    <row r="43" spans="1:2" x14ac:dyDescent="0.2">
      <c r="A43" s="28" t="s">
        <v>150</v>
      </c>
      <c r="B43" t="s">
        <v>477</v>
      </c>
    </row>
    <row r="44" spans="1:2" x14ac:dyDescent="0.2">
      <c r="A44" s="28" t="s">
        <v>151</v>
      </c>
      <c r="B44" t="s">
        <v>478</v>
      </c>
    </row>
    <row r="45" spans="1:2" x14ac:dyDescent="0.2">
      <c r="A45" s="28" t="s">
        <v>152</v>
      </c>
      <c r="B45" t="s">
        <v>479</v>
      </c>
    </row>
    <row r="46" spans="1:2" x14ac:dyDescent="0.2">
      <c r="A46" s="28" t="s">
        <v>337</v>
      </c>
      <c r="B46" t="s">
        <v>730</v>
      </c>
    </row>
    <row r="47" spans="1:2" x14ac:dyDescent="0.2">
      <c r="A47" s="28" t="s">
        <v>338</v>
      </c>
      <c r="B47" t="s">
        <v>729</v>
      </c>
    </row>
    <row r="48" spans="1:2" x14ac:dyDescent="0.2">
      <c r="A48" s="28" t="s">
        <v>339</v>
      </c>
      <c r="B48" t="s">
        <v>480</v>
      </c>
    </row>
    <row r="49" spans="1:2" x14ac:dyDescent="0.2">
      <c r="A49" s="28" t="s">
        <v>340</v>
      </c>
      <c r="B49" t="s">
        <v>481</v>
      </c>
    </row>
    <row r="50" spans="1:2" x14ac:dyDescent="0.2">
      <c r="A50" s="28" t="s">
        <v>153</v>
      </c>
      <c r="B50" t="s">
        <v>482</v>
      </c>
    </row>
    <row r="51" spans="1:2" x14ac:dyDescent="0.2">
      <c r="A51" s="28" t="s">
        <v>154</v>
      </c>
      <c r="B51" t="s">
        <v>483</v>
      </c>
    </row>
    <row r="52" spans="1:2" x14ac:dyDescent="0.2">
      <c r="A52" s="28" t="s">
        <v>155</v>
      </c>
      <c r="B52" t="s">
        <v>484</v>
      </c>
    </row>
    <row r="53" spans="1:2" x14ac:dyDescent="0.2">
      <c r="A53" s="28" t="s">
        <v>156</v>
      </c>
      <c r="B53" t="s">
        <v>485</v>
      </c>
    </row>
    <row r="54" spans="1:2" x14ac:dyDescent="0.2">
      <c r="A54" s="28" t="s">
        <v>341</v>
      </c>
      <c r="B54" t="s">
        <v>731</v>
      </c>
    </row>
    <row r="55" spans="1:2" x14ac:dyDescent="0.2">
      <c r="A55" s="28" t="s">
        <v>342</v>
      </c>
      <c r="B55" t="s">
        <v>732</v>
      </c>
    </row>
    <row r="56" spans="1:2" x14ac:dyDescent="0.2">
      <c r="A56" s="28" t="s">
        <v>343</v>
      </c>
      <c r="B56" t="s">
        <v>486</v>
      </c>
    </row>
    <row r="57" spans="1:2" x14ac:dyDescent="0.2">
      <c r="A57" s="28" t="s">
        <v>344</v>
      </c>
      <c r="B57" t="s">
        <v>487</v>
      </c>
    </row>
    <row r="58" spans="1:2" x14ac:dyDescent="0.2">
      <c r="A58" s="28" t="s">
        <v>157</v>
      </c>
      <c r="B58" t="s">
        <v>488</v>
      </c>
    </row>
    <row r="59" spans="1:2" x14ac:dyDescent="0.2">
      <c r="A59" s="28" t="s">
        <v>158</v>
      </c>
      <c r="B59" t="s">
        <v>489</v>
      </c>
    </row>
    <row r="60" spans="1:2" x14ac:dyDescent="0.2">
      <c r="A60" s="28" t="s">
        <v>159</v>
      </c>
      <c r="B60" t="s">
        <v>490</v>
      </c>
    </row>
    <row r="61" spans="1:2" x14ac:dyDescent="0.2">
      <c r="A61" s="28" t="s">
        <v>160</v>
      </c>
      <c r="B61" t="s">
        <v>491</v>
      </c>
    </row>
    <row r="62" spans="1:2" x14ac:dyDescent="0.2">
      <c r="A62" s="28" t="s">
        <v>345</v>
      </c>
      <c r="B62" t="s">
        <v>733</v>
      </c>
    </row>
    <row r="63" spans="1:2" x14ac:dyDescent="0.2">
      <c r="A63" s="28" t="s">
        <v>346</v>
      </c>
      <c r="B63" t="s">
        <v>734</v>
      </c>
    </row>
    <row r="64" spans="1:2" x14ac:dyDescent="0.2">
      <c r="A64" s="28" t="s">
        <v>347</v>
      </c>
      <c r="B64" t="s">
        <v>492</v>
      </c>
    </row>
    <row r="65" spans="1:2" x14ac:dyDescent="0.2">
      <c r="A65" s="28" t="s">
        <v>348</v>
      </c>
      <c r="B65" t="s">
        <v>493</v>
      </c>
    </row>
    <row r="66" spans="1:2" x14ac:dyDescent="0.2">
      <c r="A66" s="28" t="s">
        <v>161</v>
      </c>
      <c r="B66" t="s">
        <v>494</v>
      </c>
    </row>
    <row r="67" spans="1:2" x14ac:dyDescent="0.2">
      <c r="A67" s="28" t="s">
        <v>162</v>
      </c>
      <c r="B67" t="s">
        <v>495</v>
      </c>
    </row>
    <row r="68" spans="1:2" x14ac:dyDescent="0.2">
      <c r="A68" s="28" t="s">
        <v>163</v>
      </c>
      <c r="B68" t="s">
        <v>496</v>
      </c>
    </row>
    <row r="69" spans="1:2" x14ac:dyDescent="0.2">
      <c r="A69" s="28" t="s">
        <v>164</v>
      </c>
      <c r="B69" t="s">
        <v>497</v>
      </c>
    </row>
    <row r="70" spans="1:2" x14ac:dyDescent="0.2">
      <c r="A70" s="28" t="s">
        <v>349</v>
      </c>
      <c r="B70" t="s">
        <v>735</v>
      </c>
    </row>
    <row r="71" spans="1:2" x14ac:dyDescent="0.2">
      <c r="A71" s="28" t="s">
        <v>350</v>
      </c>
      <c r="B71" t="s">
        <v>736</v>
      </c>
    </row>
    <row r="72" spans="1:2" x14ac:dyDescent="0.2">
      <c r="A72" s="28" t="s">
        <v>351</v>
      </c>
      <c r="B72" t="s">
        <v>498</v>
      </c>
    </row>
    <row r="73" spans="1:2" x14ac:dyDescent="0.2">
      <c r="A73" s="28" t="s">
        <v>352</v>
      </c>
      <c r="B73" t="s">
        <v>499</v>
      </c>
    </row>
    <row r="74" spans="1:2" x14ac:dyDescent="0.2">
      <c r="A74" s="28" t="s">
        <v>165</v>
      </c>
      <c r="B74" t="s">
        <v>500</v>
      </c>
    </row>
    <row r="75" spans="1:2" x14ac:dyDescent="0.2">
      <c r="A75" s="28" t="s">
        <v>166</v>
      </c>
      <c r="B75" t="s">
        <v>501</v>
      </c>
    </row>
    <row r="76" spans="1:2" x14ac:dyDescent="0.2">
      <c r="A76" s="28" t="s">
        <v>167</v>
      </c>
      <c r="B76" t="s">
        <v>502</v>
      </c>
    </row>
    <row r="77" spans="1:2" x14ac:dyDescent="0.2">
      <c r="A77" s="28" t="s">
        <v>168</v>
      </c>
      <c r="B77" t="s">
        <v>503</v>
      </c>
    </row>
    <row r="78" spans="1:2" x14ac:dyDescent="0.2">
      <c r="A78" s="28" t="s">
        <v>353</v>
      </c>
      <c r="B78" t="s">
        <v>737</v>
      </c>
    </row>
    <row r="79" spans="1:2" x14ac:dyDescent="0.2">
      <c r="A79" s="28" t="s">
        <v>354</v>
      </c>
      <c r="B79" t="s">
        <v>738</v>
      </c>
    </row>
    <row r="80" spans="1:2" x14ac:dyDescent="0.2">
      <c r="A80" s="28" t="s">
        <v>355</v>
      </c>
      <c r="B80" t="s">
        <v>504</v>
      </c>
    </row>
    <row r="81" spans="1:2" x14ac:dyDescent="0.2">
      <c r="A81" s="28" t="s">
        <v>356</v>
      </c>
      <c r="B81" t="s">
        <v>505</v>
      </c>
    </row>
    <row r="82" spans="1:2" x14ac:dyDescent="0.2">
      <c r="A82" s="28" t="s">
        <v>169</v>
      </c>
      <c r="B82" t="s">
        <v>506</v>
      </c>
    </row>
    <row r="83" spans="1:2" x14ac:dyDescent="0.2">
      <c r="A83" s="28" t="s">
        <v>170</v>
      </c>
      <c r="B83" t="s">
        <v>507</v>
      </c>
    </row>
    <row r="84" spans="1:2" x14ac:dyDescent="0.2">
      <c r="A84" s="28" t="s">
        <v>171</v>
      </c>
      <c r="B84" t="s">
        <v>508</v>
      </c>
    </row>
    <row r="85" spans="1:2" x14ac:dyDescent="0.2">
      <c r="A85" s="28" t="s">
        <v>172</v>
      </c>
      <c r="B85" t="s">
        <v>509</v>
      </c>
    </row>
    <row r="86" spans="1:2" x14ac:dyDescent="0.2">
      <c r="A86" s="28" t="s">
        <v>357</v>
      </c>
      <c r="B86" t="s">
        <v>739</v>
      </c>
    </row>
    <row r="87" spans="1:2" x14ac:dyDescent="0.2">
      <c r="A87" s="28" t="s">
        <v>358</v>
      </c>
      <c r="B87" t="s">
        <v>740</v>
      </c>
    </row>
    <row r="88" spans="1:2" x14ac:dyDescent="0.2">
      <c r="A88" s="28" t="s">
        <v>359</v>
      </c>
      <c r="B88" t="s">
        <v>510</v>
      </c>
    </row>
    <row r="89" spans="1:2" x14ac:dyDescent="0.2">
      <c r="A89" s="28" t="s">
        <v>360</v>
      </c>
      <c r="B89" t="s">
        <v>511</v>
      </c>
    </row>
    <row r="90" spans="1:2" x14ac:dyDescent="0.2">
      <c r="A90" s="28" t="s">
        <v>173</v>
      </c>
      <c r="B90" t="s">
        <v>512</v>
      </c>
    </row>
    <row r="91" spans="1:2" x14ac:dyDescent="0.2">
      <c r="A91" s="28" t="s">
        <v>174</v>
      </c>
      <c r="B91" t="s">
        <v>513</v>
      </c>
    </row>
    <row r="92" spans="1:2" x14ac:dyDescent="0.2">
      <c r="A92" s="28" t="s">
        <v>175</v>
      </c>
      <c r="B92" t="s">
        <v>514</v>
      </c>
    </row>
    <row r="93" spans="1:2" x14ac:dyDescent="0.2">
      <c r="A93" s="28" t="s">
        <v>176</v>
      </c>
      <c r="B93" t="s">
        <v>515</v>
      </c>
    </row>
    <row r="94" spans="1:2" x14ac:dyDescent="0.2">
      <c r="A94" s="28" t="s">
        <v>361</v>
      </c>
      <c r="B94" t="s">
        <v>741</v>
      </c>
    </row>
    <row r="95" spans="1:2" x14ac:dyDescent="0.2">
      <c r="A95" s="28" t="s">
        <v>362</v>
      </c>
      <c r="B95" t="s">
        <v>742</v>
      </c>
    </row>
    <row r="96" spans="1:2" x14ac:dyDescent="0.2">
      <c r="A96" s="28" t="s">
        <v>363</v>
      </c>
      <c r="B96" t="s">
        <v>516</v>
      </c>
    </row>
    <row r="97" spans="1:2" x14ac:dyDescent="0.2">
      <c r="A97" s="28" t="s">
        <v>364</v>
      </c>
      <c r="B97" t="s">
        <v>517</v>
      </c>
    </row>
    <row r="98" spans="1:2" x14ac:dyDescent="0.2">
      <c r="A98" s="28" t="s">
        <v>177</v>
      </c>
      <c r="B98" t="s">
        <v>518</v>
      </c>
    </row>
    <row r="99" spans="1:2" x14ac:dyDescent="0.2">
      <c r="A99" s="28" t="s">
        <v>178</v>
      </c>
      <c r="B99" t="s">
        <v>519</v>
      </c>
    </row>
    <row r="100" spans="1:2" x14ac:dyDescent="0.2">
      <c r="A100" s="28" t="s">
        <v>179</v>
      </c>
      <c r="B100" t="s">
        <v>520</v>
      </c>
    </row>
    <row r="101" spans="1:2" x14ac:dyDescent="0.2">
      <c r="A101" s="28" t="s">
        <v>180</v>
      </c>
      <c r="B101" t="s">
        <v>521</v>
      </c>
    </row>
    <row r="102" spans="1:2" x14ac:dyDescent="0.2">
      <c r="A102" s="28" t="s">
        <v>365</v>
      </c>
      <c r="B102" t="s">
        <v>743</v>
      </c>
    </row>
    <row r="103" spans="1:2" x14ac:dyDescent="0.2">
      <c r="A103" s="28" t="s">
        <v>366</v>
      </c>
      <c r="B103" t="s">
        <v>744</v>
      </c>
    </row>
    <row r="104" spans="1:2" x14ac:dyDescent="0.2">
      <c r="A104" s="28" t="s">
        <v>367</v>
      </c>
      <c r="B104" t="s">
        <v>522</v>
      </c>
    </row>
    <row r="105" spans="1:2" x14ac:dyDescent="0.2">
      <c r="A105" s="28" t="s">
        <v>368</v>
      </c>
      <c r="B105" t="s">
        <v>523</v>
      </c>
    </row>
    <row r="106" spans="1:2" x14ac:dyDescent="0.2">
      <c r="A106" s="28" t="s">
        <v>181</v>
      </c>
      <c r="B106" t="s">
        <v>524</v>
      </c>
    </row>
    <row r="107" spans="1:2" x14ac:dyDescent="0.2">
      <c r="A107" s="28" t="s">
        <v>182</v>
      </c>
      <c r="B107" t="s">
        <v>525</v>
      </c>
    </row>
    <row r="108" spans="1:2" x14ac:dyDescent="0.2">
      <c r="A108" s="28" t="s">
        <v>183</v>
      </c>
      <c r="B108" t="s">
        <v>526</v>
      </c>
    </row>
    <row r="109" spans="1:2" x14ac:dyDescent="0.2">
      <c r="A109" s="28" t="s">
        <v>184</v>
      </c>
      <c r="B109" t="s">
        <v>527</v>
      </c>
    </row>
    <row r="110" spans="1:2" x14ac:dyDescent="0.2">
      <c r="A110" s="28" t="s">
        <v>369</v>
      </c>
      <c r="B110" t="s">
        <v>745</v>
      </c>
    </row>
    <row r="111" spans="1:2" x14ac:dyDescent="0.2">
      <c r="A111" s="28" t="s">
        <v>370</v>
      </c>
      <c r="B111" t="s">
        <v>746</v>
      </c>
    </row>
    <row r="112" spans="1:2" x14ac:dyDescent="0.2">
      <c r="A112" s="28" t="s">
        <v>371</v>
      </c>
      <c r="B112" t="s">
        <v>528</v>
      </c>
    </row>
    <row r="113" spans="1:2" x14ac:dyDescent="0.2">
      <c r="A113" s="28" t="s">
        <v>372</v>
      </c>
      <c r="B113" t="s">
        <v>529</v>
      </c>
    </row>
    <row r="114" spans="1:2" x14ac:dyDescent="0.2">
      <c r="A114" s="28" t="s">
        <v>185</v>
      </c>
      <c r="B114" t="s">
        <v>530</v>
      </c>
    </row>
    <row r="115" spans="1:2" x14ac:dyDescent="0.2">
      <c r="A115" s="28" t="s">
        <v>186</v>
      </c>
      <c r="B115" t="s">
        <v>531</v>
      </c>
    </row>
    <row r="116" spans="1:2" x14ac:dyDescent="0.2">
      <c r="A116" s="28" t="s">
        <v>187</v>
      </c>
      <c r="B116" t="s">
        <v>532</v>
      </c>
    </row>
    <row r="117" spans="1:2" x14ac:dyDescent="0.2">
      <c r="A117" s="28" t="s">
        <v>188</v>
      </c>
      <c r="B117" t="s">
        <v>533</v>
      </c>
    </row>
    <row r="118" spans="1:2" x14ac:dyDescent="0.2">
      <c r="A118" s="28" t="s">
        <v>373</v>
      </c>
      <c r="B118" t="s">
        <v>747</v>
      </c>
    </row>
    <row r="119" spans="1:2" x14ac:dyDescent="0.2">
      <c r="A119" s="28" t="s">
        <v>374</v>
      </c>
      <c r="B119" t="s">
        <v>748</v>
      </c>
    </row>
    <row r="120" spans="1:2" x14ac:dyDescent="0.2">
      <c r="A120" s="28" t="s">
        <v>375</v>
      </c>
      <c r="B120" t="s">
        <v>534</v>
      </c>
    </row>
    <row r="121" spans="1:2" x14ac:dyDescent="0.2">
      <c r="A121" s="28" t="s">
        <v>376</v>
      </c>
      <c r="B121" t="s">
        <v>535</v>
      </c>
    </row>
    <row r="122" spans="1:2" x14ac:dyDescent="0.2">
      <c r="A122" s="28" t="s">
        <v>189</v>
      </c>
      <c r="B122" t="s">
        <v>536</v>
      </c>
    </row>
    <row r="123" spans="1:2" x14ac:dyDescent="0.2">
      <c r="A123" s="28" t="s">
        <v>190</v>
      </c>
      <c r="B123" t="s">
        <v>537</v>
      </c>
    </row>
    <row r="124" spans="1:2" x14ac:dyDescent="0.2">
      <c r="A124" s="28" t="s">
        <v>191</v>
      </c>
      <c r="B124" t="s">
        <v>538</v>
      </c>
    </row>
    <row r="125" spans="1:2" x14ac:dyDescent="0.2">
      <c r="A125" s="28" t="s">
        <v>192</v>
      </c>
      <c r="B125" t="s">
        <v>539</v>
      </c>
    </row>
    <row r="126" spans="1:2" x14ac:dyDescent="0.2">
      <c r="A126" s="28" t="s">
        <v>377</v>
      </c>
      <c r="B126" t="s">
        <v>749</v>
      </c>
    </row>
    <row r="127" spans="1:2" x14ac:dyDescent="0.2">
      <c r="A127" s="28" t="s">
        <v>378</v>
      </c>
      <c r="B127" t="s">
        <v>750</v>
      </c>
    </row>
    <row r="128" spans="1:2" x14ac:dyDescent="0.2">
      <c r="A128" s="28" t="s">
        <v>379</v>
      </c>
      <c r="B128" t="s">
        <v>540</v>
      </c>
    </row>
    <row r="129" spans="1:2" x14ac:dyDescent="0.2">
      <c r="A129" s="28" t="s">
        <v>380</v>
      </c>
      <c r="B129" t="s">
        <v>541</v>
      </c>
    </row>
    <row r="130" spans="1:2" x14ac:dyDescent="0.2">
      <c r="A130" s="28" t="s">
        <v>193</v>
      </c>
      <c r="B130" t="s">
        <v>542</v>
      </c>
    </row>
    <row r="131" spans="1:2" x14ac:dyDescent="0.2">
      <c r="A131" s="28" t="s">
        <v>194</v>
      </c>
      <c r="B131" t="s">
        <v>543</v>
      </c>
    </row>
    <row r="132" spans="1:2" x14ac:dyDescent="0.2">
      <c r="A132" s="28" t="s">
        <v>195</v>
      </c>
      <c r="B132" t="s">
        <v>544</v>
      </c>
    </row>
    <row r="133" spans="1:2" x14ac:dyDescent="0.2">
      <c r="A133" s="28" t="s">
        <v>196</v>
      </c>
      <c r="B133" t="s">
        <v>545</v>
      </c>
    </row>
    <row r="134" spans="1:2" x14ac:dyDescent="0.2">
      <c r="A134" s="28" t="s">
        <v>381</v>
      </c>
      <c r="B134" t="s">
        <v>751</v>
      </c>
    </row>
    <row r="135" spans="1:2" x14ac:dyDescent="0.2">
      <c r="A135" s="28" t="s">
        <v>382</v>
      </c>
      <c r="B135" t="s">
        <v>752</v>
      </c>
    </row>
    <row r="136" spans="1:2" x14ac:dyDescent="0.2">
      <c r="A136" s="28" t="s">
        <v>383</v>
      </c>
      <c r="B136" t="s">
        <v>546</v>
      </c>
    </row>
    <row r="137" spans="1:2" x14ac:dyDescent="0.2">
      <c r="A137" s="28" t="s">
        <v>384</v>
      </c>
      <c r="B137" t="s">
        <v>547</v>
      </c>
    </row>
    <row r="138" spans="1:2" x14ac:dyDescent="0.2">
      <c r="A138" s="28" t="s">
        <v>197</v>
      </c>
      <c r="B138" t="s">
        <v>548</v>
      </c>
    </row>
    <row r="139" spans="1:2" x14ac:dyDescent="0.2">
      <c r="A139" s="28" t="s">
        <v>198</v>
      </c>
      <c r="B139" t="s">
        <v>549</v>
      </c>
    </row>
    <row r="140" spans="1:2" x14ac:dyDescent="0.2">
      <c r="A140" s="28" t="s">
        <v>199</v>
      </c>
      <c r="B140" t="s">
        <v>550</v>
      </c>
    </row>
    <row r="141" spans="1:2" x14ac:dyDescent="0.2">
      <c r="A141" s="28" t="s">
        <v>200</v>
      </c>
      <c r="B141" t="s">
        <v>551</v>
      </c>
    </row>
    <row r="142" spans="1:2" x14ac:dyDescent="0.2">
      <c r="A142" s="28" t="s">
        <v>385</v>
      </c>
      <c r="B142" t="s">
        <v>753</v>
      </c>
    </row>
    <row r="143" spans="1:2" x14ac:dyDescent="0.2">
      <c r="A143" s="28" t="s">
        <v>386</v>
      </c>
      <c r="B143" t="s">
        <v>754</v>
      </c>
    </row>
    <row r="144" spans="1:2" x14ac:dyDescent="0.2">
      <c r="A144" s="28" t="s">
        <v>387</v>
      </c>
      <c r="B144" t="s">
        <v>552</v>
      </c>
    </row>
    <row r="145" spans="1:2" x14ac:dyDescent="0.2">
      <c r="A145" s="28" t="s">
        <v>388</v>
      </c>
      <c r="B145" t="s">
        <v>553</v>
      </c>
    </row>
    <row r="146" spans="1:2" x14ac:dyDescent="0.2">
      <c r="A146" s="28" t="s">
        <v>201</v>
      </c>
      <c r="B146" t="s">
        <v>554</v>
      </c>
    </row>
    <row r="147" spans="1:2" x14ac:dyDescent="0.2">
      <c r="A147" s="28" t="s">
        <v>202</v>
      </c>
      <c r="B147" t="s">
        <v>555</v>
      </c>
    </row>
    <row r="148" spans="1:2" x14ac:dyDescent="0.2">
      <c r="A148" s="28" t="s">
        <v>203</v>
      </c>
      <c r="B148" t="s">
        <v>556</v>
      </c>
    </row>
    <row r="149" spans="1:2" x14ac:dyDescent="0.2">
      <c r="A149" s="28" t="s">
        <v>204</v>
      </c>
      <c r="B149" t="s">
        <v>557</v>
      </c>
    </row>
    <row r="150" spans="1:2" x14ac:dyDescent="0.2">
      <c r="A150" s="28" t="s">
        <v>389</v>
      </c>
      <c r="B150" t="s">
        <v>755</v>
      </c>
    </row>
    <row r="151" spans="1:2" x14ac:dyDescent="0.2">
      <c r="A151" s="28" t="s">
        <v>390</v>
      </c>
      <c r="B151" t="s">
        <v>756</v>
      </c>
    </row>
    <row r="152" spans="1:2" x14ac:dyDescent="0.2">
      <c r="A152" s="28" t="s">
        <v>391</v>
      </c>
      <c r="B152" t="s">
        <v>558</v>
      </c>
    </row>
    <row r="153" spans="1:2" x14ac:dyDescent="0.2">
      <c r="A153" s="28" t="s">
        <v>392</v>
      </c>
      <c r="B153" t="s">
        <v>559</v>
      </c>
    </row>
    <row r="154" spans="1:2" x14ac:dyDescent="0.2">
      <c r="A154" s="28" t="s">
        <v>205</v>
      </c>
      <c r="B154" t="s">
        <v>560</v>
      </c>
    </row>
    <row r="155" spans="1:2" x14ac:dyDescent="0.2">
      <c r="A155" s="28" t="s">
        <v>206</v>
      </c>
      <c r="B155" t="s">
        <v>561</v>
      </c>
    </row>
    <row r="156" spans="1:2" x14ac:dyDescent="0.2">
      <c r="A156" s="28" t="s">
        <v>207</v>
      </c>
      <c r="B156" t="s">
        <v>562</v>
      </c>
    </row>
    <row r="157" spans="1:2" x14ac:dyDescent="0.2">
      <c r="A157" s="28" t="s">
        <v>208</v>
      </c>
      <c r="B157" t="s">
        <v>563</v>
      </c>
    </row>
    <row r="158" spans="1:2" x14ac:dyDescent="0.2">
      <c r="A158" s="28" t="s">
        <v>393</v>
      </c>
      <c r="B158" t="s">
        <v>757</v>
      </c>
    </row>
    <row r="159" spans="1:2" x14ac:dyDescent="0.2">
      <c r="A159" s="28" t="s">
        <v>394</v>
      </c>
      <c r="B159" t="s">
        <v>758</v>
      </c>
    </row>
    <row r="160" spans="1:2" x14ac:dyDescent="0.2">
      <c r="A160" s="28" t="s">
        <v>395</v>
      </c>
      <c r="B160" t="s">
        <v>564</v>
      </c>
    </row>
    <row r="161" spans="1:2" x14ac:dyDescent="0.2">
      <c r="A161" s="28" t="s">
        <v>396</v>
      </c>
      <c r="B161" t="s">
        <v>565</v>
      </c>
    </row>
    <row r="162" spans="1:2" x14ac:dyDescent="0.2">
      <c r="A162" s="28" t="s">
        <v>209</v>
      </c>
      <c r="B162" t="s">
        <v>566</v>
      </c>
    </row>
    <row r="163" spans="1:2" x14ac:dyDescent="0.2">
      <c r="A163" s="28" t="s">
        <v>210</v>
      </c>
      <c r="B163" t="s">
        <v>567</v>
      </c>
    </row>
    <row r="164" spans="1:2" x14ac:dyDescent="0.2">
      <c r="A164" s="28" t="s">
        <v>211</v>
      </c>
      <c r="B164" t="s">
        <v>568</v>
      </c>
    </row>
    <row r="165" spans="1:2" x14ac:dyDescent="0.2">
      <c r="A165" s="28" t="s">
        <v>212</v>
      </c>
      <c r="B165" t="s">
        <v>569</v>
      </c>
    </row>
    <row r="166" spans="1:2" x14ac:dyDescent="0.2">
      <c r="A166" s="28" t="s">
        <v>397</v>
      </c>
      <c r="B166" t="s">
        <v>759</v>
      </c>
    </row>
    <row r="167" spans="1:2" x14ac:dyDescent="0.2">
      <c r="A167" s="28" t="s">
        <v>398</v>
      </c>
      <c r="B167" t="s">
        <v>760</v>
      </c>
    </row>
    <row r="168" spans="1:2" x14ac:dyDescent="0.2">
      <c r="A168" s="28" t="s">
        <v>399</v>
      </c>
      <c r="B168" t="s">
        <v>570</v>
      </c>
    </row>
    <row r="169" spans="1:2" x14ac:dyDescent="0.2">
      <c r="A169" s="28" t="s">
        <v>400</v>
      </c>
      <c r="B169" t="s">
        <v>571</v>
      </c>
    </row>
    <row r="170" spans="1:2" x14ac:dyDescent="0.2">
      <c r="A170" s="28" t="s">
        <v>213</v>
      </c>
      <c r="B170" t="s">
        <v>572</v>
      </c>
    </row>
    <row r="171" spans="1:2" x14ac:dyDescent="0.2">
      <c r="A171" s="28" t="s">
        <v>214</v>
      </c>
      <c r="B171" t="s">
        <v>573</v>
      </c>
    </row>
    <row r="172" spans="1:2" x14ac:dyDescent="0.2">
      <c r="A172" s="28" t="s">
        <v>215</v>
      </c>
      <c r="B172" t="s">
        <v>574</v>
      </c>
    </row>
    <row r="173" spans="1:2" x14ac:dyDescent="0.2">
      <c r="A173" s="28" t="s">
        <v>216</v>
      </c>
      <c r="B173" t="s">
        <v>575</v>
      </c>
    </row>
    <row r="174" spans="1:2" x14ac:dyDescent="0.2">
      <c r="A174" s="28" t="s">
        <v>401</v>
      </c>
      <c r="B174" t="s">
        <v>761</v>
      </c>
    </row>
    <row r="175" spans="1:2" x14ac:dyDescent="0.2">
      <c r="A175" s="28" t="s">
        <v>402</v>
      </c>
      <c r="B175" t="s">
        <v>762</v>
      </c>
    </row>
    <row r="176" spans="1:2" x14ac:dyDescent="0.2">
      <c r="A176" s="28" t="s">
        <v>403</v>
      </c>
      <c r="B176" t="s">
        <v>576</v>
      </c>
    </row>
    <row r="177" spans="1:2" x14ac:dyDescent="0.2">
      <c r="A177" s="28" t="s">
        <v>404</v>
      </c>
      <c r="B177" t="s">
        <v>577</v>
      </c>
    </row>
    <row r="178" spans="1:2" x14ac:dyDescent="0.2">
      <c r="A178" s="28" t="s">
        <v>217</v>
      </c>
      <c r="B178" t="s">
        <v>578</v>
      </c>
    </row>
    <row r="179" spans="1:2" x14ac:dyDescent="0.2">
      <c r="A179" s="28" t="s">
        <v>218</v>
      </c>
      <c r="B179" t="s">
        <v>579</v>
      </c>
    </row>
    <row r="180" spans="1:2" x14ac:dyDescent="0.2">
      <c r="A180" s="28" t="s">
        <v>219</v>
      </c>
      <c r="B180" t="s">
        <v>580</v>
      </c>
    </row>
    <row r="181" spans="1:2" x14ac:dyDescent="0.2">
      <c r="A181" s="28" t="s">
        <v>220</v>
      </c>
      <c r="B181" t="s">
        <v>581</v>
      </c>
    </row>
    <row r="182" spans="1:2" x14ac:dyDescent="0.2">
      <c r="A182" s="28" t="s">
        <v>405</v>
      </c>
      <c r="B182" t="s">
        <v>763</v>
      </c>
    </row>
    <row r="183" spans="1:2" x14ac:dyDescent="0.2">
      <c r="A183" s="28" t="s">
        <v>406</v>
      </c>
      <c r="B183" t="s">
        <v>764</v>
      </c>
    </row>
    <row r="184" spans="1:2" x14ac:dyDescent="0.2">
      <c r="A184" s="28" t="s">
        <v>407</v>
      </c>
      <c r="B184" t="s">
        <v>582</v>
      </c>
    </row>
    <row r="185" spans="1:2" x14ac:dyDescent="0.2">
      <c r="A185" s="28" t="s">
        <v>408</v>
      </c>
      <c r="B185" t="s">
        <v>583</v>
      </c>
    </row>
    <row r="186" spans="1:2" x14ac:dyDescent="0.2">
      <c r="A186" s="28" t="s">
        <v>221</v>
      </c>
      <c r="B186" t="s">
        <v>584</v>
      </c>
    </row>
    <row r="187" spans="1:2" x14ac:dyDescent="0.2">
      <c r="A187" s="28" t="s">
        <v>222</v>
      </c>
      <c r="B187" t="s">
        <v>585</v>
      </c>
    </row>
    <row r="188" spans="1:2" x14ac:dyDescent="0.2">
      <c r="A188" s="28" t="s">
        <v>223</v>
      </c>
      <c r="B188" t="s">
        <v>586</v>
      </c>
    </row>
    <row r="189" spans="1:2" x14ac:dyDescent="0.2">
      <c r="A189" s="28" t="s">
        <v>224</v>
      </c>
      <c r="B189" t="s">
        <v>587</v>
      </c>
    </row>
    <row r="190" spans="1:2" x14ac:dyDescent="0.2">
      <c r="A190" s="28" t="s">
        <v>409</v>
      </c>
      <c r="B190" t="s">
        <v>765</v>
      </c>
    </row>
    <row r="191" spans="1:2" x14ac:dyDescent="0.2">
      <c r="A191" s="28" t="s">
        <v>410</v>
      </c>
      <c r="B191" t="s">
        <v>766</v>
      </c>
    </row>
    <row r="192" spans="1:2" x14ac:dyDescent="0.2">
      <c r="A192" s="28" t="s">
        <v>411</v>
      </c>
      <c r="B192" t="s">
        <v>588</v>
      </c>
    </row>
    <row r="193" spans="1:2" x14ac:dyDescent="0.2">
      <c r="A193" s="28" t="s">
        <v>412</v>
      </c>
      <c r="B193" t="s">
        <v>589</v>
      </c>
    </row>
    <row r="194" spans="1:2" x14ac:dyDescent="0.2">
      <c r="A194" s="28" t="s">
        <v>225</v>
      </c>
      <c r="B194" t="s">
        <v>590</v>
      </c>
    </row>
    <row r="195" spans="1:2" x14ac:dyDescent="0.2">
      <c r="A195" s="28" t="s">
        <v>226</v>
      </c>
      <c r="B195" t="s">
        <v>591</v>
      </c>
    </row>
    <row r="196" spans="1:2" x14ac:dyDescent="0.2">
      <c r="A196" s="28" t="s">
        <v>227</v>
      </c>
      <c r="B196" t="s">
        <v>592</v>
      </c>
    </row>
    <row r="197" spans="1:2" x14ac:dyDescent="0.2">
      <c r="A197" s="28" t="s">
        <v>228</v>
      </c>
      <c r="B197" t="s">
        <v>593</v>
      </c>
    </row>
    <row r="198" spans="1:2" x14ac:dyDescent="0.2">
      <c r="A198" s="28" t="s">
        <v>413</v>
      </c>
      <c r="B198" t="s">
        <v>767</v>
      </c>
    </row>
    <row r="199" spans="1:2" x14ac:dyDescent="0.2">
      <c r="A199" s="28" t="s">
        <v>414</v>
      </c>
      <c r="B199" t="s">
        <v>768</v>
      </c>
    </row>
    <row r="200" spans="1:2" x14ac:dyDescent="0.2">
      <c r="A200" s="28" t="s">
        <v>415</v>
      </c>
      <c r="B200" t="s">
        <v>594</v>
      </c>
    </row>
    <row r="201" spans="1:2" x14ac:dyDescent="0.2">
      <c r="A201" s="28" t="s">
        <v>416</v>
      </c>
      <c r="B201" t="s">
        <v>595</v>
      </c>
    </row>
    <row r="202" spans="1:2" x14ac:dyDescent="0.2">
      <c r="A202" s="28" t="s">
        <v>229</v>
      </c>
      <c r="B202" t="s">
        <v>596</v>
      </c>
    </row>
    <row r="203" spans="1:2" x14ac:dyDescent="0.2">
      <c r="A203" s="28" t="s">
        <v>230</v>
      </c>
      <c r="B203" t="s">
        <v>597</v>
      </c>
    </row>
    <row r="204" spans="1:2" x14ac:dyDescent="0.2">
      <c r="A204" s="28" t="s">
        <v>231</v>
      </c>
      <c r="B204" t="s">
        <v>598</v>
      </c>
    </row>
    <row r="205" spans="1:2" x14ac:dyDescent="0.2">
      <c r="A205" s="28" t="s">
        <v>232</v>
      </c>
      <c r="B205" t="s">
        <v>599</v>
      </c>
    </row>
    <row r="206" spans="1:2" x14ac:dyDescent="0.2">
      <c r="A206" s="28" t="s">
        <v>417</v>
      </c>
      <c r="B206" t="s">
        <v>769</v>
      </c>
    </row>
    <row r="207" spans="1:2" x14ac:dyDescent="0.2">
      <c r="A207" s="28" t="s">
        <v>418</v>
      </c>
      <c r="B207" t="s">
        <v>778</v>
      </c>
    </row>
    <row r="208" spans="1:2" x14ac:dyDescent="0.2">
      <c r="A208" s="28" t="s">
        <v>419</v>
      </c>
      <c r="B208" t="s">
        <v>600</v>
      </c>
    </row>
    <row r="209" spans="1:2" x14ac:dyDescent="0.2">
      <c r="A209" s="28" t="s">
        <v>420</v>
      </c>
      <c r="B209" t="s">
        <v>601</v>
      </c>
    </row>
    <row r="210" spans="1:2" x14ac:dyDescent="0.2">
      <c r="A210" s="28" t="s">
        <v>233</v>
      </c>
      <c r="B210" t="s">
        <v>602</v>
      </c>
    </row>
    <row r="211" spans="1:2" x14ac:dyDescent="0.2">
      <c r="A211" s="28" t="s">
        <v>234</v>
      </c>
      <c r="B211" t="s">
        <v>603</v>
      </c>
    </row>
    <row r="212" spans="1:2" x14ac:dyDescent="0.2">
      <c r="A212" s="28" t="s">
        <v>235</v>
      </c>
      <c r="B212" t="s">
        <v>604</v>
      </c>
    </row>
    <row r="213" spans="1:2" x14ac:dyDescent="0.2">
      <c r="A213" s="28" t="s">
        <v>236</v>
      </c>
      <c r="B213" t="s">
        <v>605</v>
      </c>
    </row>
    <row r="214" spans="1:2" x14ac:dyDescent="0.2">
      <c r="A214" s="28" t="s">
        <v>421</v>
      </c>
      <c r="B214" t="s">
        <v>770</v>
      </c>
    </row>
    <row r="215" spans="1:2" x14ac:dyDescent="0.2">
      <c r="A215" s="28" t="s">
        <v>422</v>
      </c>
      <c r="B215" t="s">
        <v>771</v>
      </c>
    </row>
    <row r="216" spans="1:2" x14ac:dyDescent="0.2">
      <c r="A216" s="28" t="s">
        <v>423</v>
      </c>
      <c r="B216" t="s">
        <v>606</v>
      </c>
    </row>
    <row r="217" spans="1:2" x14ac:dyDescent="0.2">
      <c r="A217" s="28" t="s">
        <v>424</v>
      </c>
      <c r="B217" t="s">
        <v>607</v>
      </c>
    </row>
    <row r="218" spans="1:2" x14ac:dyDescent="0.2">
      <c r="A218" s="28" t="s">
        <v>237</v>
      </c>
      <c r="B218" t="s">
        <v>608</v>
      </c>
    </row>
    <row r="219" spans="1:2" x14ac:dyDescent="0.2">
      <c r="A219" s="28" t="s">
        <v>238</v>
      </c>
      <c r="B219" t="s">
        <v>609</v>
      </c>
    </row>
    <row r="220" spans="1:2" x14ac:dyDescent="0.2">
      <c r="A220" s="28" t="s">
        <v>239</v>
      </c>
      <c r="B220" t="s">
        <v>610</v>
      </c>
    </row>
    <row r="221" spans="1:2" x14ac:dyDescent="0.2">
      <c r="A221" s="28" t="s">
        <v>240</v>
      </c>
      <c r="B221" t="s">
        <v>611</v>
      </c>
    </row>
    <row r="222" spans="1:2" x14ac:dyDescent="0.2">
      <c r="A222" s="28" t="s">
        <v>425</v>
      </c>
      <c r="B222" t="s">
        <v>772</v>
      </c>
    </row>
    <row r="223" spans="1:2" x14ac:dyDescent="0.2">
      <c r="A223" s="28" t="s">
        <v>426</v>
      </c>
      <c r="B223" t="s">
        <v>773</v>
      </c>
    </row>
    <row r="224" spans="1:2" x14ac:dyDescent="0.2">
      <c r="A224" s="28" t="s">
        <v>427</v>
      </c>
      <c r="B224" t="s">
        <v>612</v>
      </c>
    </row>
    <row r="225" spans="1:2" x14ac:dyDescent="0.2">
      <c r="A225" s="28" t="s">
        <v>428</v>
      </c>
      <c r="B225" t="s">
        <v>613</v>
      </c>
    </row>
    <row r="226" spans="1:2" x14ac:dyDescent="0.2">
      <c r="A226" s="28" t="s">
        <v>241</v>
      </c>
      <c r="B226" t="s">
        <v>614</v>
      </c>
    </row>
    <row r="227" spans="1:2" x14ac:dyDescent="0.2">
      <c r="A227" s="28" t="s">
        <v>242</v>
      </c>
      <c r="B227" t="s">
        <v>615</v>
      </c>
    </row>
    <row r="228" spans="1:2" x14ac:dyDescent="0.2">
      <c r="A228" s="28" t="s">
        <v>243</v>
      </c>
      <c r="B228" t="s">
        <v>616</v>
      </c>
    </row>
    <row r="229" spans="1:2" x14ac:dyDescent="0.2">
      <c r="A229" s="28" t="s">
        <v>244</v>
      </c>
      <c r="B229" t="s">
        <v>617</v>
      </c>
    </row>
    <row r="230" spans="1:2" x14ac:dyDescent="0.2">
      <c r="A230" s="28" t="s">
        <v>429</v>
      </c>
      <c r="B230" t="s">
        <v>774</v>
      </c>
    </row>
    <row r="231" spans="1:2" x14ac:dyDescent="0.2">
      <c r="A231" s="28" t="s">
        <v>430</v>
      </c>
      <c r="B231" t="s">
        <v>775</v>
      </c>
    </row>
    <row r="232" spans="1:2" x14ac:dyDescent="0.2">
      <c r="A232" s="28" t="s">
        <v>431</v>
      </c>
      <c r="B232" t="s">
        <v>618</v>
      </c>
    </row>
    <row r="233" spans="1:2" x14ac:dyDescent="0.2">
      <c r="A233" s="28" t="s">
        <v>432</v>
      </c>
      <c r="B233" t="s">
        <v>619</v>
      </c>
    </row>
    <row r="234" spans="1:2" x14ac:dyDescent="0.2">
      <c r="A234" s="28" t="s">
        <v>245</v>
      </c>
      <c r="B234" t="s">
        <v>620</v>
      </c>
    </row>
    <row r="235" spans="1:2" x14ac:dyDescent="0.2">
      <c r="A235" s="28" t="s">
        <v>246</v>
      </c>
      <c r="B235" t="s">
        <v>621</v>
      </c>
    </row>
    <row r="236" spans="1:2" x14ac:dyDescent="0.2">
      <c r="A236" s="28" t="s">
        <v>247</v>
      </c>
      <c r="B236" t="s">
        <v>445</v>
      </c>
    </row>
    <row r="237" spans="1:2" x14ac:dyDescent="0.2">
      <c r="A237" s="28" t="s">
        <v>248</v>
      </c>
      <c r="B237" t="s">
        <v>622</v>
      </c>
    </row>
    <row r="238" spans="1:2" x14ac:dyDescent="0.2">
      <c r="A238" s="28" t="s">
        <v>433</v>
      </c>
      <c r="B238" t="s">
        <v>776</v>
      </c>
    </row>
    <row r="239" spans="1:2" x14ac:dyDescent="0.2">
      <c r="A239" s="28" t="s">
        <v>434</v>
      </c>
      <c r="B239" t="s">
        <v>777</v>
      </c>
    </row>
    <row r="240" spans="1:2" x14ac:dyDescent="0.2">
      <c r="A240" s="28" t="s">
        <v>435</v>
      </c>
      <c r="B240" t="s">
        <v>623</v>
      </c>
    </row>
    <row r="241" spans="1:2" x14ac:dyDescent="0.2">
      <c r="A241" s="28" t="s">
        <v>436</v>
      </c>
      <c r="B241" t="s">
        <v>624</v>
      </c>
    </row>
    <row r="242" spans="1:2" x14ac:dyDescent="0.2">
      <c r="A242" s="28" t="s">
        <v>249</v>
      </c>
      <c r="B242" t="s">
        <v>625</v>
      </c>
    </row>
    <row r="243" spans="1:2" x14ac:dyDescent="0.2">
      <c r="A243" s="28" t="s">
        <v>250</v>
      </c>
      <c r="B243" t="s">
        <v>626</v>
      </c>
    </row>
    <row r="244" spans="1:2" x14ac:dyDescent="0.2">
      <c r="A244" s="28" t="s">
        <v>251</v>
      </c>
      <c r="B244" t="s">
        <v>627</v>
      </c>
    </row>
    <row r="245" spans="1:2" x14ac:dyDescent="0.2">
      <c r="A245" s="28" t="s">
        <v>252</v>
      </c>
      <c r="B245" t="s">
        <v>628</v>
      </c>
    </row>
    <row r="246" spans="1:2" x14ac:dyDescent="0.2">
      <c r="A246" s="28" t="s">
        <v>437</v>
      </c>
      <c r="B246" t="s">
        <v>779</v>
      </c>
    </row>
    <row r="247" spans="1:2" x14ac:dyDescent="0.2">
      <c r="A247" s="28" t="s">
        <v>438</v>
      </c>
      <c r="B247" t="s">
        <v>780</v>
      </c>
    </row>
    <row r="248" spans="1:2" x14ac:dyDescent="0.2">
      <c r="A248" s="28" t="s">
        <v>439</v>
      </c>
      <c r="B248" t="s">
        <v>629</v>
      </c>
    </row>
    <row r="249" spans="1:2" x14ac:dyDescent="0.2">
      <c r="A249" s="28" t="s">
        <v>440</v>
      </c>
      <c r="B249" t="s">
        <v>630</v>
      </c>
    </row>
    <row r="250" spans="1:2" x14ac:dyDescent="0.2">
      <c r="A250" s="28" t="s">
        <v>253</v>
      </c>
      <c r="B250" t="s">
        <v>631</v>
      </c>
    </row>
    <row r="251" spans="1:2" x14ac:dyDescent="0.2">
      <c r="A251" s="28" t="s">
        <v>254</v>
      </c>
      <c r="B251" t="s">
        <v>632</v>
      </c>
    </row>
    <row r="252" spans="1:2" x14ac:dyDescent="0.2">
      <c r="A252" s="28" t="s">
        <v>255</v>
      </c>
      <c r="B252" t="s">
        <v>633</v>
      </c>
    </row>
    <row r="253" spans="1:2" x14ac:dyDescent="0.2">
      <c r="A253" s="28" t="s">
        <v>256</v>
      </c>
      <c r="B253" t="s">
        <v>634</v>
      </c>
    </row>
    <row r="254" spans="1:2" x14ac:dyDescent="0.2">
      <c r="A254" s="28" t="s">
        <v>441</v>
      </c>
      <c r="B254" t="s">
        <v>781</v>
      </c>
    </row>
    <row r="255" spans="1:2" x14ac:dyDescent="0.2">
      <c r="A255" s="28" t="s">
        <v>442</v>
      </c>
      <c r="B255" t="s">
        <v>782</v>
      </c>
    </row>
    <row r="256" spans="1:2" x14ac:dyDescent="0.2">
      <c r="A256" s="28" t="s">
        <v>443</v>
      </c>
      <c r="B256" t="s">
        <v>635</v>
      </c>
    </row>
    <row r="257" spans="1:2" x14ac:dyDescent="0.2">
      <c r="A257" s="28" t="s">
        <v>444</v>
      </c>
      <c r="B257" t="s">
        <v>636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E6C9-D4B4-7A45-857E-669EFDFB8214}">
  <dimension ref="A1:B18"/>
  <sheetViews>
    <sheetView workbookViewId="0">
      <selection activeCell="A2" sqref="A2"/>
    </sheetView>
  </sheetViews>
  <sheetFormatPr baseColWidth="10" defaultRowHeight="16" x14ac:dyDescent="0.2"/>
  <cols>
    <col min="1" max="1" width="33.33203125" customWidth="1"/>
  </cols>
  <sheetData>
    <row r="1" spans="1:2" x14ac:dyDescent="0.2">
      <c r="A1" s="34" t="s">
        <v>646</v>
      </c>
      <c r="B1" s="26"/>
    </row>
    <row r="2" spans="1:2" x14ac:dyDescent="0.2">
      <c r="A2" s="33" t="s">
        <v>637</v>
      </c>
      <c r="B2" s="26"/>
    </row>
    <row r="3" spans="1:2" x14ac:dyDescent="0.2">
      <c r="A3" s="33" t="s">
        <v>638</v>
      </c>
      <c r="B3" s="26"/>
    </row>
    <row r="4" spans="1:2" x14ac:dyDescent="0.2">
      <c r="A4" s="33" t="s">
        <v>639</v>
      </c>
      <c r="B4" s="26"/>
    </row>
    <row r="5" spans="1:2" x14ac:dyDescent="0.2">
      <c r="A5" s="33" t="s">
        <v>640</v>
      </c>
      <c r="B5" s="26"/>
    </row>
    <row r="6" spans="1:2" ht="17" x14ac:dyDescent="0.2">
      <c r="A6" s="33" t="s">
        <v>647</v>
      </c>
      <c r="B6" s="26"/>
    </row>
    <row r="7" spans="1:2" x14ac:dyDescent="0.2">
      <c r="A7" s="33" t="s">
        <v>641</v>
      </c>
      <c r="B7" s="26"/>
    </row>
    <row r="8" spans="1:2" x14ac:dyDescent="0.2">
      <c r="A8" s="34" t="s">
        <v>648</v>
      </c>
      <c r="B8" s="26"/>
    </row>
    <row r="9" spans="1:2" x14ac:dyDescent="0.2">
      <c r="A9" s="33" t="s">
        <v>637</v>
      </c>
      <c r="B9" s="26"/>
    </row>
    <row r="10" spans="1:2" x14ac:dyDescent="0.2">
      <c r="A10" s="33" t="s">
        <v>642</v>
      </c>
      <c r="B10" s="26"/>
    </row>
    <row r="11" spans="1:2" x14ac:dyDescent="0.2">
      <c r="A11" s="33" t="s">
        <v>643</v>
      </c>
      <c r="B11" s="26"/>
    </row>
    <row r="12" spans="1:2" x14ac:dyDescent="0.2">
      <c r="A12" s="33" t="s">
        <v>644</v>
      </c>
      <c r="B12" s="26"/>
    </row>
    <row r="13" spans="1:2" ht="17" x14ac:dyDescent="0.2">
      <c r="A13" s="33" t="s">
        <v>649</v>
      </c>
      <c r="B13" s="26"/>
    </row>
    <row r="14" spans="1:2" x14ac:dyDescent="0.2">
      <c r="A14" s="33" t="s">
        <v>645</v>
      </c>
      <c r="B14" s="26"/>
    </row>
    <row r="15" spans="1:2" x14ac:dyDescent="0.2">
      <c r="A15" s="35" t="s">
        <v>650</v>
      </c>
      <c r="B15" s="26"/>
    </row>
    <row r="16" spans="1:2" x14ac:dyDescent="0.2">
      <c r="A16" s="33" t="s">
        <v>651</v>
      </c>
      <c r="B16" s="26"/>
    </row>
    <row r="17" spans="1:1" ht="17" x14ac:dyDescent="0.2">
      <c r="A17" s="32"/>
    </row>
    <row r="18" spans="1:1" ht="17" x14ac:dyDescent="0.2">
      <c r="A18" s="3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Eyetracking verbs</vt:lpstr>
      <vt:lpstr>Eyetracking sentences</vt:lpstr>
      <vt:lpstr>EEG verbs</vt:lpstr>
      <vt:lpstr>EEG sentences</vt:lpstr>
      <vt:lpstr>Game verbs</vt:lpstr>
      <vt:lpstr>Game sentences</vt:lpstr>
      <vt:lpstr>Game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Kaylee Fernandez</dc:creator>
  <cp:lastModifiedBy>Kaylee Fernandez</cp:lastModifiedBy>
  <dcterms:created xsi:type="dcterms:W3CDTF">2024-12-12T17:44:08Z</dcterms:created>
  <dcterms:modified xsi:type="dcterms:W3CDTF">2025-02-06T16:10:57Z</dcterms:modified>
</cp:coreProperties>
</file>