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2023 활동\교재집필\컴활1급 엑셀 2021 정정본\함수사전\작업파일\"/>
    </mc:Choice>
  </mc:AlternateContent>
  <xr:revisionPtr revIDLastSave="0" documentId="13_ncr:1_{BB5C9F66-6C63-4EC3-AAC2-1BDFAC5D342E}" xr6:coauthVersionLast="47" xr6:coauthVersionMax="47" xr10:uidLastSave="{00000000-0000-0000-0000-000000000000}"/>
  <bookViews>
    <workbookView xWindow="29310" yWindow="855" windowWidth="16470" windowHeight="12885" xr2:uid="{00000000-000D-0000-FFFF-FFFF00000000}"/>
  </bookViews>
  <sheets>
    <sheet name="DSUM 함수" sheetId="15" r:id="rId1"/>
    <sheet name="DAVERAGE 함수" sheetId="82" r:id="rId2"/>
    <sheet name="DCOUNT 함수" sheetId="83" r:id="rId3"/>
    <sheet name="DCOUNTA 함수" sheetId="84" r:id="rId4"/>
    <sheet name="DMAX 함수" sheetId="85" r:id="rId5"/>
    <sheet name="DMIN 함수" sheetId="86" r:id="rId6"/>
    <sheet name="DAVR 함수" sheetId="87" r:id="rId7"/>
    <sheet name="DSTDEV 함수" sheetId="91" r:id="rId8"/>
    <sheet name="DGET 함수" sheetId="88" r:id="rId9"/>
    <sheet name="DPRODUCT 함수" sheetId="9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83" l="1"/>
  <c r="E7" i="83"/>
  <c r="E6" i="83"/>
  <c r="E5" i="83"/>
  <c r="E4" i="83"/>
</calcChain>
</file>

<file path=xl/sharedStrings.xml><?xml version="1.0" encoding="utf-8"?>
<sst xmlns="http://schemas.openxmlformats.org/spreadsheetml/2006/main" count="225" uniqueCount="146">
  <si>
    <t>[연습 01]</t>
    <phoneticPr fontId="1" type="noConversion"/>
  </si>
  <si>
    <t>성명</t>
  </si>
  <si>
    <t>총무부</t>
  </si>
  <si>
    <t>사원명</t>
  </si>
  <si>
    <t>중간</t>
    <phoneticPr fontId="4" type="noConversion"/>
  </si>
  <si>
    <t>기말</t>
    <phoneticPr fontId="4" type="noConversion"/>
  </si>
  <si>
    <t>과제</t>
    <phoneticPr fontId="4" type="noConversion"/>
  </si>
  <si>
    <t>출석</t>
    <phoneticPr fontId="4" type="noConversion"/>
  </si>
  <si>
    <t>기본급</t>
    <phoneticPr fontId="1" type="noConversion"/>
  </si>
  <si>
    <t>이름</t>
    <phoneticPr fontId="4" type="noConversion"/>
  </si>
  <si>
    <t>직위</t>
  </si>
  <si>
    <t>과장</t>
  </si>
  <si>
    <t>대리</t>
  </si>
  <si>
    <t>사원</t>
  </si>
  <si>
    <t>이영석</t>
    <phoneticPr fontId="1" type="noConversion"/>
  </si>
  <si>
    <t>부장</t>
  </si>
  <si>
    <t>20대</t>
  </si>
  <si>
    <t>30대</t>
  </si>
  <si>
    <t>제품명</t>
  </si>
  <si>
    <t>급여</t>
  </si>
  <si>
    <t>담당자</t>
  </si>
  <si>
    <t>지역</t>
  </si>
  <si>
    <t>후원금</t>
  </si>
  <si>
    <t>김달호</t>
    <phoneticPr fontId="1" type="noConversion"/>
  </si>
  <si>
    <t>중구</t>
  </si>
  <si>
    <t>이충수</t>
    <phoneticPr fontId="1" type="noConversion"/>
  </si>
  <si>
    <t>서대문구</t>
  </si>
  <si>
    <t>남동훈</t>
    <phoneticPr fontId="1" type="noConversion"/>
  </si>
  <si>
    <t>양천구</t>
  </si>
  <si>
    <t>김준성</t>
    <phoneticPr fontId="1" type="noConversion"/>
  </si>
  <si>
    <t>남일우</t>
    <phoneticPr fontId="1" type="noConversion"/>
  </si>
  <si>
    <t>강남구</t>
  </si>
  <si>
    <t>장시영</t>
    <phoneticPr fontId="1" type="noConversion"/>
  </si>
  <si>
    <t>이동숙</t>
    <phoneticPr fontId="1" type="noConversion"/>
  </si>
  <si>
    <t>노원구</t>
  </si>
  <si>
    <t>전수화</t>
    <phoneticPr fontId="1" type="noConversion"/>
  </si>
  <si>
    <t>중구 지역의 후원금 합계</t>
  </si>
  <si>
    <t>학과</t>
  </si>
  <si>
    <t>문학이해</t>
  </si>
  <si>
    <t>윤리</t>
  </si>
  <si>
    <t>박아름</t>
  </si>
  <si>
    <t>국문과</t>
  </si>
  <si>
    <t>강동수</t>
  </si>
  <si>
    <t>영문과</t>
  </si>
  <si>
    <t>최한일</t>
  </si>
  <si>
    <t>독문과</t>
  </si>
  <si>
    <t>한수진</t>
  </si>
  <si>
    <t>이진아</t>
  </si>
  <si>
    <t>불문과</t>
  </si>
  <si>
    <t>김수연</t>
  </si>
  <si>
    <t>박경아</t>
  </si>
  <si>
    <t>김연수</t>
  </si>
  <si>
    <t>정보람</t>
  </si>
  <si>
    <t>윤리 평균</t>
  </si>
  <si>
    <t>성명</t>
    <phoneticPr fontId="1" type="noConversion"/>
  </si>
  <si>
    <t>수당</t>
    <phoneticPr fontId="1" type="noConversion"/>
  </si>
  <si>
    <t>급여</t>
    <phoneticPr fontId="1" type="noConversion"/>
  </si>
  <si>
    <t>이서진</t>
    <phoneticPr fontId="1" type="noConversion"/>
  </si>
  <si>
    <t>진아영</t>
    <phoneticPr fontId="1" type="noConversion"/>
  </si>
  <si>
    <t>진사위</t>
    <phoneticPr fontId="1" type="noConversion"/>
  </si>
  <si>
    <t>윤준희</t>
    <phoneticPr fontId="1" type="noConversion"/>
  </si>
  <si>
    <t>인원</t>
    <phoneticPr fontId="1" type="noConversion"/>
  </si>
  <si>
    <t>&gt;=3000000</t>
    <phoneticPr fontId="1" type="noConversion"/>
  </si>
  <si>
    <t>대여코드</t>
  </si>
  <si>
    <t>판매가격</t>
  </si>
  <si>
    <t>배송지역</t>
  </si>
  <si>
    <t>벽시계</t>
  </si>
  <si>
    <t>PLK-05</t>
  </si>
  <si>
    <t>금천</t>
  </si>
  <si>
    <t>책꽃이</t>
  </si>
  <si>
    <t>CQC-02</t>
  </si>
  <si>
    <t>양천</t>
  </si>
  <si>
    <t>스텐드</t>
  </si>
  <si>
    <t>PGX-04</t>
  </si>
  <si>
    <t>청소기</t>
  </si>
  <si>
    <t>CGW-03</t>
  </si>
  <si>
    <t>관악</t>
  </si>
  <si>
    <t>필기세트</t>
  </si>
  <si>
    <t>SDW-04</t>
  </si>
  <si>
    <t>배송지역이 금천인 제품명의 개수</t>
  </si>
  <si>
    <t>호봉</t>
  </si>
  <si>
    <t>김영우</t>
  </si>
  <si>
    <t>정미영</t>
  </si>
  <si>
    <t>황노식</t>
  </si>
  <si>
    <t>임미래</t>
  </si>
  <si>
    <t>박지은</t>
  </si>
  <si>
    <t>이동현</t>
  </si>
  <si>
    <t>김숙현</t>
  </si>
  <si>
    <t>김은영</t>
  </si>
  <si>
    <t>참가번호</t>
  </si>
  <si>
    <t>연령</t>
  </si>
  <si>
    <t>점수</t>
    <phoneticPr fontId="1" type="noConversion"/>
  </si>
  <si>
    <t>남주나</t>
  </si>
  <si>
    <t>40대</t>
  </si>
  <si>
    <t>임석훈</t>
    <phoneticPr fontId="1" type="noConversion"/>
  </si>
  <si>
    <t>마종태</t>
  </si>
  <si>
    <t>태연해</t>
  </si>
  <si>
    <t>이하진</t>
    <phoneticPr fontId="1" type="noConversion"/>
  </si>
  <si>
    <t>정이지</t>
  </si>
  <si>
    <t>김상수</t>
    <phoneticPr fontId="1" type="noConversion"/>
  </si>
  <si>
    <t>이재훈</t>
    <phoneticPr fontId="1" type="noConversion"/>
  </si>
  <si>
    <t>최저점수평균</t>
    <phoneticPr fontId="1" type="noConversion"/>
  </si>
  <si>
    <t>40대</t>
    <phoneticPr fontId="1" type="noConversion"/>
  </si>
  <si>
    <t>부서</t>
  </si>
  <si>
    <t>직책</t>
  </si>
  <si>
    <t>이서진</t>
  </si>
  <si>
    <t>홍보부</t>
  </si>
  <si>
    <t>진아영</t>
  </si>
  <si>
    <t>경리부</t>
  </si>
  <si>
    <t>이영석</t>
  </si>
  <si>
    <t>진사위</t>
  </si>
  <si>
    <t>윤준희</t>
  </si>
  <si>
    <t>송현아</t>
  </si>
  <si>
    <t>자재부</t>
  </si>
  <si>
    <t>급여액 분산</t>
  </si>
  <si>
    <t>직원명</t>
    <phoneticPr fontId="1" type="noConversion"/>
  </si>
  <si>
    <t>학번</t>
    <phoneticPr fontId="4" type="noConversion"/>
  </si>
  <si>
    <t>성별</t>
    <phoneticPr fontId="4" type="noConversion"/>
  </si>
  <si>
    <t>김영지</t>
    <phoneticPr fontId="4" type="noConversion"/>
  </si>
  <si>
    <t>여</t>
    <phoneticPr fontId="4" type="noConversion"/>
  </si>
  <si>
    <t>나웅선</t>
    <phoneticPr fontId="4" type="noConversion"/>
  </si>
  <si>
    <t>남</t>
    <phoneticPr fontId="4" type="noConversion"/>
  </si>
  <si>
    <t>김채원</t>
    <phoneticPr fontId="4" type="noConversion"/>
  </si>
  <si>
    <t>노민혁</t>
    <phoneticPr fontId="4" type="noConversion"/>
  </si>
  <si>
    <t>송성빈</t>
    <phoneticPr fontId="4" type="noConversion"/>
  </si>
  <si>
    <t>송명신</t>
    <phoneticPr fontId="4" type="noConversion"/>
  </si>
  <si>
    <t>유성진</t>
    <phoneticPr fontId="4" type="noConversion"/>
  </si>
  <si>
    <t>윤예진</t>
    <phoneticPr fontId="4" type="noConversion"/>
  </si>
  <si>
    <t>이름별 출석과 과제 점수</t>
    <phoneticPr fontId="4" type="noConversion"/>
  </si>
  <si>
    <t>노민혁</t>
    <phoneticPr fontId="1" type="noConversion"/>
  </si>
  <si>
    <t>홍보부</t>
    <phoneticPr fontId="1" type="noConversion"/>
  </si>
  <si>
    <t>사원</t>
    <phoneticPr fontId="1" type="noConversion"/>
  </si>
  <si>
    <t>경리부</t>
    <phoneticPr fontId="1" type="noConversion"/>
  </si>
  <si>
    <t>과장</t>
    <phoneticPr fontId="1" type="noConversion"/>
  </si>
  <si>
    <t>대리</t>
    <phoneticPr fontId="1" type="noConversion"/>
  </si>
  <si>
    <t>총무부</t>
    <phoneticPr fontId="1" type="noConversion"/>
  </si>
  <si>
    <t>송현아</t>
    <phoneticPr fontId="1" type="noConversion"/>
  </si>
  <si>
    <t>자재부</t>
    <phoneticPr fontId="1" type="noConversion"/>
  </si>
  <si>
    <t>성명</t>
    <phoneticPr fontId="4" type="noConversion"/>
  </si>
  <si>
    <t>부서</t>
    <phoneticPr fontId="4" type="noConversion"/>
  </si>
  <si>
    <t>직책</t>
    <phoneticPr fontId="4" type="noConversion"/>
  </si>
  <si>
    <t>급여</t>
    <phoneticPr fontId="4" type="noConversion"/>
  </si>
  <si>
    <t>급여의 곱</t>
    <phoneticPr fontId="4" type="noConversion"/>
  </si>
  <si>
    <t>과장의 최대 호봉</t>
    <phoneticPr fontId="1" type="noConversion"/>
  </si>
  <si>
    <t>급여액 표준편차</t>
    <phoneticPr fontId="1" type="noConversion"/>
  </si>
  <si>
    <t>[연습 01]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</si>
</sst>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</cellStyleXfs>
  <cellXfs count="34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0" borderId="1" xfId="2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41" fontId="5" fillId="0" borderId="1" xfId="1" applyFont="1" applyBorder="1">
      <alignment vertical="center"/>
    </xf>
    <xf numFmtId="0" fontId="6" fillId="0" borderId="0" xfId="2">
      <alignment vertical="center"/>
    </xf>
    <xf numFmtId="41" fontId="9" fillId="0" borderId="1" xfId="1" applyFont="1" applyBorder="1" applyAlignment="1">
      <alignment horizontal="center" vertical="center"/>
    </xf>
    <xf numFmtId="41" fontId="0" fillId="0" borderId="1" xfId="1" quotePrefix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 applyBorder="1">
      <alignment vertical="center"/>
    </xf>
    <xf numFmtId="41" fontId="0" fillId="2" borderId="1" xfId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0" fontId="8" fillId="0" borderId="1" xfId="6" applyFont="1" applyBorder="1" applyAlignment="1">
      <alignment horizontal="center" vertical="center"/>
    </xf>
    <xf numFmtId="176" fontId="8" fillId="0" borderId="1" xfId="0" applyNumberFormat="1" applyFont="1" applyBorder="1" applyAlignment="1"/>
    <xf numFmtId="0" fontId="9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1" fontId="5" fillId="0" borderId="2" xfId="1" applyFont="1" applyBorder="1" applyAlignment="1">
      <alignment horizontal="center" vertical="center"/>
    </xf>
    <xf numFmtId="41" fontId="5" fillId="0" borderId="3" xfId="1" applyFont="1" applyBorder="1" applyAlignment="1">
      <alignment horizontal="center" vertical="center"/>
    </xf>
    <xf numFmtId="0" fontId="6" fillId="2" borderId="1" xfId="2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</cellXfs>
  <cellStyles count="7">
    <cellStyle name="쉼표 [0]" xfId="1" builtinId="6"/>
    <cellStyle name="쉼표 [0] 2" xfId="4" xr:uid="{00000000-0005-0000-0000-000001000000}"/>
    <cellStyle name="표준" xfId="0" builtinId="0"/>
    <cellStyle name="표준 2" xfId="3" xr:uid="{00000000-0005-0000-0000-000003000000}"/>
    <cellStyle name="표준 2 2" xfId="2" xr:uid="{00000000-0005-0000-0000-000004000000}"/>
    <cellStyle name="표준 3" xfId="5" xr:uid="{00000000-0005-0000-0000-000005000000}"/>
    <cellStyle name="표준_컴활1급A형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4"/>
  <sheetViews>
    <sheetView tabSelected="1" workbookViewId="0">
      <selection activeCell="C14" sqref="C14:D14"/>
    </sheetView>
  </sheetViews>
  <sheetFormatPr defaultRowHeight="16.5"/>
  <cols>
    <col min="2" max="3" width="12.625" customWidth="1"/>
    <col min="4" max="4" width="14.75" customWidth="1"/>
  </cols>
  <sheetData>
    <row r="2" spans="2:4">
      <c r="B2" t="s">
        <v>0</v>
      </c>
    </row>
    <row r="3" spans="2:4">
      <c r="B3" s="1" t="s">
        <v>20</v>
      </c>
      <c r="C3" s="1" t="s">
        <v>21</v>
      </c>
      <c r="D3" s="1" t="s">
        <v>22</v>
      </c>
    </row>
    <row r="4" spans="2:4">
      <c r="B4" s="1" t="s">
        <v>23</v>
      </c>
      <c r="C4" s="1" t="s">
        <v>24</v>
      </c>
      <c r="D4" s="10">
        <v>15297520</v>
      </c>
    </row>
    <row r="5" spans="2:4">
      <c r="B5" s="1" t="s">
        <v>25</v>
      </c>
      <c r="C5" s="1" t="s">
        <v>26</v>
      </c>
      <c r="D5" s="10">
        <v>25487430</v>
      </c>
    </row>
    <row r="6" spans="2:4">
      <c r="B6" s="1" t="s">
        <v>27</v>
      </c>
      <c r="C6" s="1" t="s">
        <v>28</v>
      </c>
      <c r="D6" s="10">
        <v>46782890</v>
      </c>
    </row>
    <row r="7" spans="2:4">
      <c r="B7" s="1" t="s">
        <v>29</v>
      </c>
      <c r="C7" s="1" t="s">
        <v>24</v>
      </c>
      <c r="D7" s="10">
        <v>27158500</v>
      </c>
    </row>
    <row r="8" spans="2:4">
      <c r="B8" s="1" t="s">
        <v>30</v>
      </c>
      <c r="C8" s="1" t="s">
        <v>31</v>
      </c>
      <c r="D8" s="10">
        <v>35489300</v>
      </c>
    </row>
    <row r="9" spans="2:4">
      <c r="B9" s="1" t="s">
        <v>32</v>
      </c>
      <c r="C9" s="1" t="s">
        <v>26</v>
      </c>
      <c r="D9" s="10">
        <v>78952730</v>
      </c>
    </row>
    <row r="10" spans="2:4">
      <c r="B10" s="1" t="s">
        <v>33</v>
      </c>
      <c r="C10" s="1" t="s">
        <v>34</v>
      </c>
      <c r="D10" s="10">
        <v>31276200</v>
      </c>
    </row>
    <row r="11" spans="2:4">
      <c r="B11" s="1" t="s">
        <v>35</v>
      </c>
      <c r="C11" s="1" t="s">
        <v>24</v>
      </c>
      <c r="D11" s="10">
        <v>33792320</v>
      </c>
    </row>
    <row r="13" spans="2:4">
      <c r="C13" s="25" t="s">
        <v>36</v>
      </c>
      <c r="D13" s="26"/>
    </row>
    <row r="14" spans="2:4">
      <c r="C14" s="27"/>
      <c r="D14" s="28"/>
    </row>
  </sheetData>
  <mergeCells count="2">
    <mergeCell ref="C13:D13"/>
    <mergeCell ref="C14:D14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12"/>
  <sheetViews>
    <sheetView workbookViewId="0">
      <selection activeCell="E12" sqref="E12"/>
    </sheetView>
  </sheetViews>
  <sheetFormatPr defaultRowHeight="16.5"/>
  <cols>
    <col min="1" max="1" width="1.625" customWidth="1"/>
    <col min="2" max="4" width="9" customWidth="1"/>
    <col min="5" max="5" width="18.125" bestFit="1" customWidth="1"/>
  </cols>
  <sheetData>
    <row r="2" spans="2:5">
      <c r="B2" t="s">
        <v>145</v>
      </c>
    </row>
    <row r="3" spans="2:5">
      <c r="B3" s="5" t="s">
        <v>138</v>
      </c>
      <c r="C3" s="5" t="s">
        <v>139</v>
      </c>
      <c r="D3" s="5" t="s">
        <v>140</v>
      </c>
      <c r="E3" s="5" t="s">
        <v>141</v>
      </c>
    </row>
    <row r="4" spans="2:5">
      <c r="B4" s="2" t="s">
        <v>57</v>
      </c>
      <c r="C4" s="22" t="s">
        <v>130</v>
      </c>
      <c r="D4" s="23" t="s">
        <v>131</v>
      </c>
      <c r="E4" s="4">
        <v>1975000</v>
      </c>
    </row>
    <row r="5" spans="2:5">
      <c r="B5" s="2" t="s">
        <v>58</v>
      </c>
      <c r="C5" s="22" t="s">
        <v>132</v>
      </c>
      <c r="D5" s="23" t="s">
        <v>133</v>
      </c>
      <c r="E5" s="4">
        <v>2550000</v>
      </c>
    </row>
    <row r="6" spans="2:5">
      <c r="B6" s="2" t="s">
        <v>14</v>
      </c>
      <c r="C6" s="22" t="s">
        <v>130</v>
      </c>
      <c r="D6" s="23" t="s">
        <v>131</v>
      </c>
      <c r="E6" s="4">
        <v>1750000</v>
      </c>
    </row>
    <row r="7" spans="2:5">
      <c r="B7" s="2" t="s">
        <v>59</v>
      </c>
      <c r="C7" s="2" t="s">
        <v>130</v>
      </c>
      <c r="D7" s="23" t="s">
        <v>134</v>
      </c>
      <c r="E7" s="4">
        <v>2350000</v>
      </c>
    </row>
    <row r="8" spans="2:5">
      <c r="B8" s="2" t="s">
        <v>60</v>
      </c>
      <c r="C8" s="2" t="s">
        <v>135</v>
      </c>
      <c r="D8" s="23" t="s">
        <v>131</v>
      </c>
      <c r="E8" s="4">
        <v>1895000</v>
      </c>
    </row>
    <row r="9" spans="2:5">
      <c r="B9" s="2" t="s">
        <v>136</v>
      </c>
      <c r="C9" s="2" t="s">
        <v>137</v>
      </c>
      <c r="D9" s="23" t="s">
        <v>131</v>
      </c>
      <c r="E9" s="4">
        <v>1950000</v>
      </c>
    </row>
    <row r="11" spans="2:5">
      <c r="B11" s="5"/>
      <c r="E11" s="6" t="s">
        <v>142</v>
      </c>
    </row>
    <row r="12" spans="2:5">
      <c r="B12" s="23"/>
      <c r="E12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3"/>
  <sheetViews>
    <sheetView workbookViewId="0">
      <selection activeCell="E13" sqref="E13"/>
    </sheetView>
  </sheetViews>
  <sheetFormatPr defaultRowHeight="16.5"/>
  <cols>
    <col min="2" max="3" width="12.625" customWidth="1"/>
    <col min="4" max="4" width="12.375" customWidth="1"/>
  </cols>
  <sheetData>
    <row r="2" spans="2:5">
      <c r="B2" t="s">
        <v>0</v>
      </c>
    </row>
    <row r="3" spans="2:5">
      <c r="B3" s="7" t="s">
        <v>1</v>
      </c>
      <c r="C3" s="7" t="s">
        <v>37</v>
      </c>
      <c r="D3" s="7" t="s">
        <v>38</v>
      </c>
      <c r="E3" s="7" t="s">
        <v>39</v>
      </c>
    </row>
    <row r="4" spans="2:5">
      <c r="B4" s="7" t="s">
        <v>40</v>
      </c>
      <c r="C4" s="7" t="s">
        <v>41</v>
      </c>
      <c r="D4" s="7">
        <v>82</v>
      </c>
      <c r="E4" s="7">
        <v>88</v>
      </c>
    </row>
    <row r="5" spans="2:5">
      <c r="B5" s="7" t="s">
        <v>42</v>
      </c>
      <c r="C5" s="7" t="s">
        <v>43</v>
      </c>
      <c r="D5" s="7">
        <v>78</v>
      </c>
      <c r="E5" s="7">
        <v>80</v>
      </c>
    </row>
    <row r="6" spans="2:5">
      <c r="B6" s="7" t="s">
        <v>44</v>
      </c>
      <c r="C6" s="7" t="s">
        <v>45</v>
      </c>
      <c r="D6" s="7">
        <v>91</v>
      </c>
      <c r="E6" s="7">
        <v>87</v>
      </c>
    </row>
    <row r="7" spans="2:5">
      <c r="B7" s="7" t="s">
        <v>46</v>
      </c>
      <c r="C7" s="7" t="s">
        <v>41</v>
      </c>
      <c r="D7" s="7">
        <v>99</v>
      </c>
      <c r="E7" s="7">
        <v>91</v>
      </c>
    </row>
    <row r="8" spans="2:5">
      <c r="B8" s="7" t="s">
        <v>47</v>
      </c>
      <c r="C8" s="7" t="s">
        <v>48</v>
      </c>
      <c r="D8" s="7">
        <v>78</v>
      </c>
      <c r="E8" s="7">
        <v>71</v>
      </c>
    </row>
    <row r="9" spans="2:5">
      <c r="B9" s="7" t="s">
        <v>49</v>
      </c>
      <c r="C9" s="7" t="s">
        <v>41</v>
      </c>
      <c r="D9" s="7">
        <v>82</v>
      </c>
      <c r="E9" s="7">
        <v>96</v>
      </c>
    </row>
    <row r="10" spans="2:5">
      <c r="B10" s="7" t="s">
        <v>50</v>
      </c>
      <c r="C10" s="7" t="s">
        <v>41</v>
      </c>
      <c r="D10" s="7">
        <v>89</v>
      </c>
      <c r="E10" s="7">
        <v>78</v>
      </c>
    </row>
    <row r="11" spans="2:5">
      <c r="B11" s="7" t="s">
        <v>51</v>
      </c>
      <c r="C11" s="7" t="s">
        <v>43</v>
      </c>
      <c r="D11" s="7">
        <v>78</v>
      </c>
      <c r="E11" s="7">
        <v>82</v>
      </c>
    </row>
    <row r="12" spans="2:5">
      <c r="B12" s="7" t="s">
        <v>52</v>
      </c>
      <c r="C12" s="7" t="s">
        <v>41</v>
      </c>
      <c r="D12" s="7">
        <v>92</v>
      </c>
      <c r="E12" s="7">
        <v>78</v>
      </c>
    </row>
    <row r="13" spans="2:5">
      <c r="B13" s="11"/>
      <c r="C13" s="29" t="s">
        <v>53</v>
      </c>
      <c r="D13" s="29"/>
      <c r="E13" s="7"/>
    </row>
  </sheetData>
  <mergeCells count="1">
    <mergeCell ref="C13:D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1"/>
  <sheetViews>
    <sheetView workbookViewId="0">
      <selection activeCell="E11" sqref="E11"/>
    </sheetView>
  </sheetViews>
  <sheetFormatPr defaultRowHeight="16.5"/>
  <cols>
    <col min="2" max="3" width="12.625" customWidth="1"/>
    <col min="4" max="4" width="12.375" customWidth="1"/>
    <col min="5" max="5" width="10.875" bestFit="1" customWidth="1"/>
  </cols>
  <sheetData>
    <row r="2" spans="2:5">
      <c r="B2" t="s">
        <v>0</v>
      </c>
    </row>
    <row r="3" spans="2:5">
      <c r="B3" s="9" t="s">
        <v>54</v>
      </c>
      <c r="C3" s="9" t="s">
        <v>8</v>
      </c>
      <c r="D3" s="9" t="s">
        <v>55</v>
      </c>
      <c r="E3" s="9" t="s">
        <v>56</v>
      </c>
    </row>
    <row r="4" spans="2:5">
      <c r="B4" s="2" t="s">
        <v>57</v>
      </c>
      <c r="C4" s="12">
        <v>3500000</v>
      </c>
      <c r="D4" s="13">
        <v>1500000</v>
      </c>
      <c r="E4" s="4">
        <f>C4+D4</f>
        <v>5000000</v>
      </c>
    </row>
    <row r="5" spans="2:5">
      <c r="B5" s="2" t="s">
        <v>58</v>
      </c>
      <c r="C5" s="12">
        <v>3100000</v>
      </c>
      <c r="D5" s="13">
        <v>1650000</v>
      </c>
      <c r="E5" s="4">
        <f t="shared" ref="E5:E8" si="0">C5+D5</f>
        <v>4750000</v>
      </c>
    </row>
    <row r="6" spans="2:5">
      <c r="B6" s="2" t="s">
        <v>14</v>
      </c>
      <c r="C6" s="12">
        <v>1700000</v>
      </c>
      <c r="D6" s="13">
        <v>750000</v>
      </c>
      <c r="E6" s="4">
        <f t="shared" si="0"/>
        <v>2450000</v>
      </c>
    </row>
    <row r="7" spans="2:5">
      <c r="B7" s="2" t="s">
        <v>59</v>
      </c>
      <c r="C7" s="4">
        <v>3150000</v>
      </c>
      <c r="D7" s="4">
        <v>1585000</v>
      </c>
      <c r="E7" s="4">
        <f t="shared" si="0"/>
        <v>4735000</v>
      </c>
    </row>
    <row r="8" spans="2:5">
      <c r="B8" s="2" t="s">
        <v>60</v>
      </c>
      <c r="C8" s="4">
        <v>2700000</v>
      </c>
      <c r="D8" s="4">
        <v>900000</v>
      </c>
      <c r="E8" s="4">
        <f t="shared" si="0"/>
        <v>3600000</v>
      </c>
    </row>
    <row r="10" spans="2:5">
      <c r="D10" s="9" t="s">
        <v>8</v>
      </c>
      <c r="E10" s="3" t="s">
        <v>61</v>
      </c>
    </row>
    <row r="11" spans="2:5">
      <c r="D11" s="2" t="s">
        <v>62</v>
      </c>
      <c r="E11" s="1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9"/>
  <sheetViews>
    <sheetView workbookViewId="0">
      <selection activeCell="E9" sqref="E9"/>
    </sheetView>
  </sheetViews>
  <sheetFormatPr defaultRowHeight="16.5"/>
  <cols>
    <col min="2" max="3" width="12.625" customWidth="1"/>
    <col min="4" max="4" width="12.375" customWidth="1"/>
    <col min="5" max="5" width="10.875" bestFit="1" customWidth="1"/>
  </cols>
  <sheetData>
    <row r="2" spans="2:7">
      <c r="B2" t="s">
        <v>0</v>
      </c>
    </row>
    <row r="3" spans="2:7">
      <c r="B3" s="9" t="s">
        <v>18</v>
      </c>
      <c r="C3" s="9" t="s">
        <v>63</v>
      </c>
      <c r="D3" s="9" t="s">
        <v>64</v>
      </c>
      <c r="E3" s="9" t="s">
        <v>65</v>
      </c>
      <c r="G3" s="24"/>
    </row>
    <row r="4" spans="2:7">
      <c r="B4" s="2" t="s">
        <v>66</v>
      </c>
      <c r="C4" s="12" t="s">
        <v>67</v>
      </c>
      <c r="D4" s="13">
        <v>35000</v>
      </c>
      <c r="E4" s="4" t="s">
        <v>68</v>
      </c>
      <c r="G4" s="24"/>
    </row>
    <row r="5" spans="2:7">
      <c r="B5" s="2" t="s">
        <v>69</v>
      </c>
      <c r="C5" s="12" t="s">
        <v>70</v>
      </c>
      <c r="D5" s="13">
        <v>25000</v>
      </c>
      <c r="E5" s="4" t="s">
        <v>71</v>
      </c>
    </row>
    <row r="6" spans="2:7">
      <c r="B6" s="2" t="s">
        <v>72</v>
      </c>
      <c r="C6" s="12" t="s">
        <v>73</v>
      </c>
      <c r="D6" s="13">
        <v>55000</v>
      </c>
      <c r="E6" s="4" t="s">
        <v>71</v>
      </c>
    </row>
    <row r="7" spans="2:7">
      <c r="B7" s="2" t="s">
        <v>74</v>
      </c>
      <c r="C7" s="4" t="s">
        <v>75</v>
      </c>
      <c r="D7" s="4">
        <v>145000</v>
      </c>
      <c r="E7" s="4" t="s">
        <v>76</v>
      </c>
    </row>
    <row r="8" spans="2:7">
      <c r="B8" s="2" t="s">
        <v>77</v>
      </c>
      <c r="C8" s="4" t="s">
        <v>78</v>
      </c>
      <c r="D8" s="4">
        <v>15000</v>
      </c>
      <c r="E8" s="4" t="s">
        <v>68</v>
      </c>
    </row>
    <row r="9" spans="2:7">
      <c r="B9" s="30" t="s">
        <v>79</v>
      </c>
      <c r="C9" s="30"/>
      <c r="D9" s="30"/>
      <c r="E9" s="2"/>
    </row>
  </sheetData>
  <mergeCells count="1">
    <mergeCell ref="B9:D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2"/>
  <sheetViews>
    <sheetView workbookViewId="0">
      <selection activeCell="D12" sqref="D12"/>
    </sheetView>
  </sheetViews>
  <sheetFormatPr defaultRowHeight="16.5"/>
  <cols>
    <col min="2" max="4" width="12.625" customWidth="1"/>
  </cols>
  <sheetData>
    <row r="2" spans="2:6">
      <c r="B2" t="s">
        <v>0</v>
      </c>
    </row>
    <row r="3" spans="2:6">
      <c r="B3" s="2" t="s">
        <v>3</v>
      </c>
      <c r="C3" s="2" t="s">
        <v>10</v>
      </c>
      <c r="D3" s="2" t="s">
        <v>80</v>
      </c>
      <c r="F3" s="2"/>
    </row>
    <row r="4" spans="2:6">
      <c r="B4" s="2" t="s">
        <v>81</v>
      </c>
      <c r="C4" s="2" t="s">
        <v>15</v>
      </c>
      <c r="D4" s="2">
        <v>29</v>
      </c>
      <c r="F4" s="2"/>
    </row>
    <row r="5" spans="2:6">
      <c r="B5" s="2" t="s">
        <v>82</v>
      </c>
      <c r="C5" s="2" t="s">
        <v>13</v>
      </c>
      <c r="D5" s="2">
        <v>10</v>
      </c>
    </row>
    <row r="6" spans="2:6">
      <c r="B6" s="2" t="s">
        <v>83</v>
      </c>
      <c r="C6" s="2" t="s">
        <v>11</v>
      </c>
      <c r="D6" s="2">
        <v>25</v>
      </c>
    </row>
    <row r="7" spans="2:6">
      <c r="B7" s="2" t="s">
        <v>84</v>
      </c>
      <c r="C7" s="2" t="s">
        <v>13</v>
      </c>
      <c r="D7" s="2">
        <v>11</v>
      </c>
    </row>
    <row r="8" spans="2:6">
      <c r="B8" s="2" t="s">
        <v>85</v>
      </c>
      <c r="C8" s="2" t="s">
        <v>11</v>
      </c>
      <c r="D8" s="2">
        <v>23</v>
      </c>
    </row>
    <row r="9" spans="2:6">
      <c r="B9" s="2" t="s">
        <v>86</v>
      </c>
      <c r="C9" s="2" t="s">
        <v>15</v>
      </c>
      <c r="D9" s="2">
        <v>31</v>
      </c>
    </row>
    <row r="10" spans="2:6">
      <c r="B10" s="2" t="s">
        <v>87</v>
      </c>
      <c r="C10" s="2" t="s">
        <v>13</v>
      </c>
      <c r="D10" s="2">
        <v>16</v>
      </c>
    </row>
    <row r="11" spans="2:6">
      <c r="B11" s="2" t="s">
        <v>88</v>
      </c>
      <c r="C11" s="2" t="s">
        <v>15</v>
      </c>
      <c r="D11" s="2">
        <v>29</v>
      </c>
    </row>
    <row r="12" spans="2:6">
      <c r="B12" s="30" t="s">
        <v>143</v>
      </c>
      <c r="C12" s="30"/>
      <c r="D12" s="2"/>
    </row>
  </sheetData>
  <mergeCells count="1">
    <mergeCell ref="B12:C1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15"/>
  <sheetViews>
    <sheetView workbookViewId="0">
      <selection activeCell="D15" sqref="D15:E15"/>
    </sheetView>
  </sheetViews>
  <sheetFormatPr defaultRowHeight="16.5"/>
  <cols>
    <col min="2" max="5" width="12.625" customWidth="1"/>
  </cols>
  <sheetData>
    <row r="2" spans="2:5">
      <c r="B2" t="s">
        <v>0</v>
      </c>
    </row>
    <row r="3" spans="2:5">
      <c r="B3" s="1" t="s">
        <v>89</v>
      </c>
      <c r="C3" s="1" t="s">
        <v>1</v>
      </c>
      <c r="D3" s="1" t="s">
        <v>90</v>
      </c>
      <c r="E3" s="1" t="s">
        <v>91</v>
      </c>
    </row>
    <row r="4" spans="2:5">
      <c r="B4" s="2">
        <v>1001</v>
      </c>
      <c r="C4" s="2" t="s">
        <v>92</v>
      </c>
      <c r="D4" s="2" t="s">
        <v>93</v>
      </c>
      <c r="E4" s="8">
        <v>98</v>
      </c>
    </row>
    <row r="5" spans="2:5">
      <c r="B5" s="2">
        <v>1002</v>
      </c>
      <c r="C5" s="2" t="s">
        <v>94</v>
      </c>
      <c r="D5" s="2" t="s">
        <v>16</v>
      </c>
      <c r="E5" s="8">
        <v>70</v>
      </c>
    </row>
    <row r="6" spans="2:5">
      <c r="B6" s="2">
        <v>1003</v>
      </c>
      <c r="C6" s="2" t="s">
        <v>95</v>
      </c>
      <c r="D6" s="2" t="s">
        <v>17</v>
      </c>
      <c r="E6" s="8">
        <v>67</v>
      </c>
    </row>
    <row r="7" spans="2:5">
      <c r="B7" s="2">
        <v>1004</v>
      </c>
      <c r="C7" s="2" t="s">
        <v>14</v>
      </c>
      <c r="D7" s="2" t="s">
        <v>17</v>
      </c>
      <c r="E7" s="8">
        <v>90</v>
      </c>
    </row>
    <row r="8" spans="2:5">
      <c r="B8" s="2">
        <v>1005</v>
      </c>
      <c r="C8" s="2" t="s">
        <v>96</v>
      </c>
      <c r="D8" s="2" t="s">
        <v>16</v>
      </c>
      <c r="E8" s="8">
        <v>78</v>
      </c>
    </row>
    <row r="9" spans="2:5">
      <c r="B9" s="2">
        <v>1006</v>
      </c>
      <c r="C9" s="2" t="s">
        <v>97</v>
      </c>
      <c r="D9" s="2" t="s">
        <v>17</v>
      </c>
      <c r="E9" s="8">
        <v>97</v>
      </c>
    </row>
    <row r="10" spans="2:5">
      <c r="B10" s="2">
        <v>1007</v>
      </c>
      <c r="C10" s="2" t="s">
        <v>98</v>
      </c>
      <c r="D10" s="2" t="s">
        <v>16</v>
      </c>
      <c r="E10" s="8">
        <v>90</v>
      </c>
    </row>
    <row r="11" spans="2:5">
      <c r="B11" s="2">
        <v>1008</v>
      </c>
      <c r="C11" s="2" t="s">
        <v>99</v>
      </c>
      <c r="D11" s="2" t="s">
        <v>17</v>
      </c>
      <c r="E11" s="8">
        <v>56</v>
      </c>
    </row>
    <row r="12" spans="2:5">
      <c r="B12" s="2">
        <v>1009</v>
      </c>
      <c r="C12" s="2" t="s">
        <v>100</v>
      </c>
      <c r="D12" s="2" t="s">
        <v>102</v>
      </c>
      <c r="E12" s="8">
        <v>88</v>
      </c>
    </row>
    <row r="14" spans="2:5">
      <c r="B14" s="15"/>
      <c r="C14" s="15"/>
      <c r="D14" s="31" t="s">
        <v>101</v>
      </c>
      <c r="E14" s="31"/>
    </row>
    <row r="15" spans="2:5">
      <c r="B15" s="15"/>
      <c r="C15" s="15"/>
      <c r="D15" s="32"/>
      <c r="E15" s="32"/>
    </row>
  </sheetData>
  <mergeCells count="2">
    <mergeCell ref="D14:E14"/>
    <mergeCell ref="D15:E1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2"/>
  <sheetViews>
    <sheetView workbookViewId="0">
      <selection activeCell="E12" sqref="E12"/>
    </sheetView>
  </sheetViews>
  <sheetFormatPr defaultRowHeight="16.5"/>
  <cols>
    <col min="2" max="4" width="12.625" customWidth="1"/>
    <col min="5" max="5" width="15.625" bestFit="1" customWidth="1"/>
  </cols>
  <sheetData>
    <row r="2" spans="2:5">
      <c r="B2" t="s">
        <v>0</v>
      </c>
    </row>
    <row r="3" spans="2:5">
      <c r="B3" s="1" t="s">
        <v>115</v>
      </c>
      <c r="C3" s="1" t="s">
        <v>103</v>
      </c>
      <c r="D3" s="1" t="s">
        <v>104</v>
      </c>
      <c r="E3" s="1" t="s">
        <v>19</v>
      </c>
    </row>
    <row r="4" spans="2:5">
      <c r="B4" s="2" t="s">
        <v>105</v>
      </c>
      <c r="C4" s="2" t="s">
        <v>106</v>
      </c>
      <c r="D4" s="2" t="s">
        <v>13</v>
      </c>
      <c r="E4" s="8">
        <v>1975000</v>
      </c>
    </row>
    <row r="5" spans="2:5">
      <c r="B5" s="2" t="s">
        <v>107</v>
      </c>
      <c r="C5" s="2" t="s">
        <v>108</v>
      </c>
      <c r="D5" s="2" t="s">
        <v>11</v>
      </c>
      <c r="E5" s="8">
        <v>2550000</v>
      </c>
    </row>
    <row r="6" spans="2:5">
      <c r="B6" s="2" t="s">
        <v>109</v>
      </c>
      <c r="C6" s="2" t="s">
        <v>106</v>
      </c>
      <c r="D6" s="2" t="s">
        <v>13</v>
      </c>
      <c r="E6" s="8">
        <v>1750000</v>
      </c>
    </row>
    <row r="7" spans="2:5">
      <c r="B7" s="2" t="s">
        <v>110</v>
      </c>
      <c r="C7" s="2" t="s">
        <v>106</v>
      </c>
      <c r="D7" s="2" t="s">
        <v>12</v>
      </c>
      <c r="E7" s="8">
        <v>2350000</v>
      </c>
    </row>
    <row r="8" spans="2:5">
      <c r="B8" s="2" t="s">
        <v>111</v>
      </c>
      <c r="C8" s="2" t="s">
        <v>2</v>
      </c>
      <c r="D8" s="2" t="s">
        <v>13</v>
      </c>
      <c r="E8" s="8">
        <v>1895000</v>
      </c>
    </row>
    <row r="9" spans="2:5">
      <c r="B9" s="2" t="s">
        <v>112</v>
      </c>
      <c r="C9" s="2" t="s">
        <v>113</v>
      </c>
      <c r="D9" s="2" t="s">
        <v>13</v>
      </c>
      <c r="E9" s="8">
        <v>1950000</v>
      </c>
    </row>
    <row r="10" spans="2:5">
      <c r="B10" s="16"/>
      <c r="C10" s="16"/>
      <c r="D10" s="16"/>
      <c r="E10" s="17"/>
    </row>
    <row r="11" spans="2:5">
      <c r="C11" s="16"/>
      <c r="D11" s="16"/>
      <c r="E11" s="18" t="s">
        <v>114</v>
      </c>
    </row>
    <row r="12" spans="2:5">
      <c r="C12" s="16"/>
      <c r="D12" s="16"/>
      <c r="E12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12"/>
  <sheetViews>
    <sheetView workbookViewId="0">
      <selection activeCell="E12" sqref="E12"/>
    </sheetView>
  </sheetViews>
  <sheetFormatPr defaultRowHeight="16.5"/>
  <cols>
    <col min="2" max="4" width="12.625" customWidth="1"/>
    <col min="5" max="5" width="15.625" bestFit="1" customWidth="1"/>
  </cols>
  <sheetData>
    <row r="2" spans="2:5">
      <c r="B2" t="s">
        <v>0</v>
      </c>
    </row>
    <row r="3" spans="2:5">
      <c r="B3" s="1" t="s">
        <v>115</v>
      </c>
      <c r="C3" s="1" t="s">
        <v>103</v>
      </c>
      <c r="D3" s="1" t="s">
        <v>104</v>
      </c>
      <c r="E3" s="1" t="s">
        <v>19</v>
      </c>
    </row>
    <row r="4" spans="2:5">
      <c r="B4" s="2" t="s">
        <v>105</v>
      </c>
      <c r="C4" s="2" t="s">
        <v>106</v>
      </c>
      <c r="D4" s="2" t="s">
        <v>13</v>
      </c>
      <c r="E4" s="8">
        <v>1975000</v>
      </c>
    </row>
    <row r="5" spans="2:5">
      <c r="B5" s="2" t="s">
        <v>107</v>
      </c>
      <c r="C5" s="2" t="s">
        <v>108</v>
      </c>
      <c r="D5" s="2" t="s">
        <v>11</v>
      </c>
      <c r="E5" s="8">
        <v>2550000</v>
      </c>
    </row>
    <row r="6" spans="2:5">
      <c r="B6" s="2" t="s">
        <v>109</v>
      </c>
      <c r="C6" s="2" t="s">
        <v>106</v>
      </c>
      <c r="D6" s="2" t="s">
        <v>13</v>
      </c>
      <c r="E6" s="8">
        <v>1750000</v>
      </c>
    </row>
    <row r="7" spans="2:5">
      <c r="B7" s="2" t="s">
        <v>110</v>
      </c>
      <c r="C7" s="2" t="s">
        <v>106</v>
      </c>
      <c r="D7" s="2" t="s">
        <v>12</v>
      </c>
      <c r="E7" s="8">
        <v>2350000</v>
      </c>
    </row>
    <row r="8" spans="2:5">
      <c r="B8" s="2" t="s">
        <v>111</v>
      </c>
      <c r="C8" s="2" t="s">
        <v>2</v>
      </c>
      <c r="D8" s="2" t="s">
        <v>13</v>
      </c>
      <c r="E8" s="8">
        <v>1895000</v>
      </c>
    </row>
    <row r="9" spans="2:5">
      <c r="B9" s="2" t="s">
        <v>112</v>
      </c>
      <c r="C9" s="2" t="s">
        <v>113</v>
      </c>
      <c r="D9" s="2" t="s">
        <v>13</v>
      </c>
      <c r="E9" s="8">
        <v>1950000</v>
      </c>
    </row>
    <row r="10" spans="2:5">
      <c r="B10" s="16"/>
      <c r="C10" s="16"/>
      <c r="D10" s="16"/>
      <c r="E10" s="17"/>
    </row>
    <row r="11" spans="2:5">
      <c r="C11" s="16"/>
      <c r="D11" s="16"/>
      <c r="E11" s="18" t="s">
        <v>144</v>
      </c>
    </row>
    <row r="12" spans="2:5">
      <c r="C12" s="16"/>
      <c r="D12" s="16"/>
      <c r="E12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5"/>
  <sheetViews>
    <sheetView workbookViewId="0">
      <selection activeCell="C15" sqref="C15"/>
    </sheetView>
  </sheetViews>
  <sheetFormatPr defaultRowHeight="16.5"/>
  <cols>
    <col min="2" max="8" width="12.625" customWidth="1"/>
  </cols>
  <sheetData>
    <row r="2" spans="2:8">
      <c r="B2" t="s">
        <v>0</v>
      </c>
    </row>
    <row r="3" spans="2:8">
      <c r="B3" s="19" t="s">
        <v>116</v>
      </c>
      <c r="C3" s="20" t="s">
        <v>9</v>
      </c>
      <c r="D3" s="20" t="s">
        <v>117</v>
      </c>
      <c r="E3" s="5" t="s">
        <v>7</v>
      </c>
      <c r="F3" s="5" t="s">
        <v>6</v>
      </c>
      <c r="G3" s="5" t="s">
        <v>4</v>
      </c>
      <c r="H3" s="5" t="s">
        <v>5</v>
      </c>
    </row>
    <row r="4" spans="2:8">
      <c r="B4" s="19">
        <v>20071406</v>
      </c>
      <c r="C4" s="20" t="s">
        <v>118</v>
      </c>
      <c r="D4" s="20" t="s">
        <v>119</v>
      </c>
      <c r="E4" s="21">
        <v>35</v>
      </c>
      <c r="F4" s="21">
        <v>0</v>
      </c>
      <c r="G4" s="21">
        <v>20</v>
      </c>
      <c r="H4" s="21">
        <v>25</v>
      </c>
    </row>
    <row r="5" spans="2:8">
      <c r="B5" s="19">
        <v>20071407</v>
      </c>
      <c r="C5" s="20" t="s">
        <v>120</v>
      </c>
      <c r="D5" s="20" t="s">
        <v>121</v>
      </c>
      <c r="E5" s="21">
        <v>100</v>
      </c>
      <c r="F5" s="21">
        <v>94</v>
      </c>
      <c r="G5" s="21">
        <v>70</v>
      </c>
      <c r="H5" s="21">
        <v>80</v>
      </c>
    </row>
    <row r="6" spans="2:8">
      <c r="B6" s="19">
        <v>20071501</v>
      </c>
      <c r="C6" s="20" t="s">
        <v>122</v>
      </c>
      <c r="D6" s="20" t="s">
        <v>119</v>
      </c>
      <c r="E6" s="21">
        <v>100</v>
      </c>
      <c r="F6" s="21">
        <v>82</v>
      </c>
      <c r="G6" s="21">
        <v>98</v>
      </c>
      <c r="H6" s="21">
        <v>98</v>
      </c>
    </row>
    <row r="7" spans="2:8">
      <c r="B7" s="19">
        <v>20071502</v>
      </c>
      <c r="C7" s="20" t="s">
        <v>123</v>
      </c>
      <c r="D7" s="20" t="s">
        <v>121</v>
      </c>
      <c r="E7" s="21">
        <v>50</v>
      </c>
      <c r="F7" s="21">
        <v>0</v>
      </c>
      <c r="G7" s="21">
        <v>0</v>
      </c>
      <c r="H7" s="21">
        <v>70</v>
      </c>
    </row>
    <row r="8" spans="2:8">
      <c r="B8" s="19">
        <v>20071506</v>
      </c>
      <c r="C8" s="20" t="s">
        <v>124</v>
      </c>
      <c r="D8" s="20" t="s">
        <v>121</v>
      </c>
      <c r="E8" s="21">
        <v>67</v>
      </c>
      <c r="F8" s="21">
        <v>80</v>
      </c>
      <c r="G8" s="21">
        <v>90</v>
      </c>
      <c r="H8" s="21">
        <v>70</v>
      </c>
    </row>
    <row r="9" spans="2:8">
      <c r="B9" s="19">
        <v>20071507</v>
      </c>
      <c r="C9" s="20" t="s">
        <v>125</v>
      </c>
      <c r="D9" s="20" t="s">
        <v>119</v>
      </c>
      <c r="E9" s="21">
        <v>100</v>
      </c>
      <c r="F9" s="21">
        <v>82</v>
      </c>
      <c r="G9" s="21">
        <v>80</v>
      </c>
      <c r="H9" s="21">
        <v>87</v>
      </c>
    </row>
    <row r="10" spans="2:8">
      <c r="B10" s="19">
        <v>20071508</v>
      </c>
      <c r="C10" s="20" t="s">
        <v>126</v>
      </c>
      <c r="D10" s="20" t="s">
        <v>121</v>
      </c>
      <c r="E10" s="21">
        <v>100</v>
      </c>
      <c r="F10" s="21">
        <v>94</v>
      </c>
      <c r="G10" s="21">
        <v>100</v>
      </c>
      <c r="H10" s="21">
        <v>94</v>
      </c>
    </row>
    <row r="11" spans="2:8">
      <c r="B11" s="19">
        <v>20071509</v>
      </c>
      <c r="C11" s="20" t="s">
        <v>127</v>
      </c>
      <c r="D11" s="20" t="s">
        <v>119</v>
      </c>
      <c r="E11" s="21">
        <v>90</v>
      </c>
      <c r="F11" s="21">
        <v>100</v>
      </c>
      <c r="G11" s="21">
        <v>60</v>
      </c>
      <c r="H11" s="21">
        <v>85</v>
      </c>
    </row>
    <row r="13" spans="2:8">
      <c r="B13" s="33" t="s">
        <v>128</v>
      </c>
      <c r="C13" s="33"/>
      <c r="D13" s="33"/>
    </row>
    <row r="14" spans="2:8">
      <c r="B14" s="19" t="s">
        <v>9</v>
      </c>
      <c r="C14" s="6" t="s">
        <v>7</v>
      </c>
      <c r="D14" s="6" t="s">
        <v>6</v>
      </c>
    </row>
    <row r="15" spans="2:8">
      <c r="B15" s="5" t="s">
        <v>129</v>
      </c>
      <c r="C15" s="5"/>
      <c r="D15" s="5"/>
    </row>
  </sheetData>
  <mergeCells count="1">
    <mergeCell ref="B13:D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DSUM 함수</vt:lpstr>
      <vt:lpstr>DAVERAGE 함수</vt:lpstr>
      <vt:lpstr>DCOUNT 함수</vt:lpstr>
      <vt:lpstr>DCOUNTA 함수</vt:lpstr>
      <vt:lpstr>DMAX 함수</vt:lpstr>
      <vt:lpstr>DMIN 함수</vt:lpstr>
      <vt:lpstr>DAVR 함수</vt:lpstr>
      <vt:lpstr>DSTDEV 함수</vt:lpstr>
      <vt:lpstr>DGET 함수</vt:lpstr>
      <vt:lpstr>DPRODUCT 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ASO_403</dc:creator>
  <cp:lastModifiedBy>1 spaces</cp:lastModifiedBy>
  <dcterms:created xsi:type="dcterms:W3CDTF">2020-10-27T01:26:42Z</dcterms:created>
  <dcterms:modified xsi:type="dcterms:W3CDTF">2023-11-05T17:03:57Z</dcterms:modified>
</cp:coreProperties>
</file>