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<sst xmlns="http://schemas.openxmlformats.org/spreadsheetml/2006/main" count="10" uniqueCount="10">
  <si>
    <t>X</t>
  </si>
  <si>
    <t>Y</t>
  </si>
  <si>
    <t>Y-predicted</t>
  </si>
  <si>
    <t>Standard deviation x=</t>
  </si>
  <si>
    <t>Standard deviation y=</t>
  </si>
  <si>
    <t xml:space="preserve">Average x= </t>
  </si>
  <si>
    <t>Average y=</t>
  </si>
  <si>
    <t>Correlation x &amp; y=</t>
  </si>
  <si>
    <t>B1=</t>
  </si>
  <si>
    <t>B0=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</si>
</sst>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942975</xdr:colOff>
      <xdr:row>0</xdr:row>
      <xdr:rowOff>0</xdr:rowOff>
    </xdr:from>
    <xdr:ext cx="5715000" cy="3533775"/>
    <xdr:pic>
      <xdr:nvPicPr>
        <xdr:cNvPr id="230153266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8.7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>
        <f>STDEV(A2:A11)</f>
        <v>3.027650354</v>
      </c>
    </row>
    <row r="2">
      <c r="A2" s="2">
        <v>1.0</v>
      </c>
      <c r="B2" s="2">
        <v>2.0</v>
      </c>
      <c r="C2" s="3">
        <f t="shared" ref="C2:C11" si="1">$E$7+$E$6*A2</f>
        <v>0.8181818182</v>
      </c>
      <c r="D2" s="2" t="s">
        <v>4</v>
      </c>
      <c r="E2" s="3">
        <f>STDEV(B2:B11)</f>
        <v>6.390965846</v>
      </c>
    </row>
    <row r="3">
      <c r="A3" s="2">
        <v>2.0</v>
      </c>
      <c r="B3" s="2">
        <v>4.0</v>
      </c>
      <c r="C3" s="3">
        <f t="shared" si="1"/>
        <v>2.903030303</v>
      </c>
      <c r="D3" s="2" t="s">
        <v>5</v>
      </c>
      <c r="E3" s="3">
        <f>AVERAGE(A2:A11)</f>
        <v>5.5</v>
      </c>
    </row>
    <row r="4">
      <c r="A4" s="2">
        <v>3.0</v>
      </c>
      <c r="B4" s="2">
        <v>3.0</v>
      </c>
      <c r="C4" s="3">
        <f t="shared" si="1"/>
        <v>4.987878788</v>
      </c>
      <c r="D4" s="2" t="s">
        <v>6</v>
      </c>
      <c r="E4" s="3">
        <f>AVERAGE(B2:B11)</f>
        <v>10.2</v>
      </c>
    </row>
    <row r="5">
      <c r="A5" s="2">
        <v>4.0</v>
      </c>
      <c r="B5" s="2">
        <v>6.0</v>
      </c>
      <c r="C5" s="3">
        <f t="shared" si="1"/>
        <v>7.072727273</v>
      </c>
      <c r="D5" s="2" t="s">
        <v>7</v>
      </c>
      <c r="E5" s="3">
        <f>CORREL(A2:A11,B2:B11)</f>
        <v>0.9876742273</v>
      </c>
    </row>
    <row r="6">
      <c r="A6" s="2">
        <v>5.0</v>
      </c>
      <c r="B6" s="2">
        <v>9.0</v>
      </c>
      <c r="C6" s="3">
        <f t="shared" si="1"/>
        <v>9.157575758</v>
      </c>
      <c r="D6" s="2" t="s">
        <v>8</v>
      </c>
      <c r="E6" s="3">
        <f>E5*(E2/E1)</f>
        <v>2.084848485</v>
      </c>
    </row>
    <row r="7">
      <c r="A7" s="2">
        <v>6.0</v>
      </c>
      <c r="B7" s="2">
        <v>12.0</v>
      </c>
      <c r="C7" s="3">
        <f t="shared" si="1"/>
        <v>11.24242424</v>
      </c>
      <c r="D7" s="2" t="s">
        <v>9</v>
      </c>
      <c r="E7" s="3">
        <f>E4-E6*E3</f>
        <v>-1.266666667</v>
      </c>
    </row>
    <row r="8">
      <c r="A8" s="2">
        <v>7.0</v>
      </c>
      <c r="B8" s="2">
        <v>13.0</v>
      </c>
      <c r="C8" s="3">
        <f t="shared" si="1"/>
        <v>13.32727273</v>
      </c>
    </row>
    <row r="9">
      <c r="A9" s="2">
        <v>8.0</v>
      </c>
      <c r="B9" s="2">
        <v>15.0</v>
      </c>
      <c r="C9" s="3">
        <f t="shared" si="1"/>
        <v>15.41212121</v>
      </c>
    </row>
    <row r="10">
      <c r="A10" s="2">
        <v>9.0</v>
      </c>
      <c r="B10" s="2">
        <v>18.0</v>
      </c>
      <c r="C10" s="3">
        <f t="shared" si="1"/>
        <v>17.4969697</v>
      </c>
    </row>
    <row r="11">
      <c r="A11" s="2">
        <v>10.0</v>
      </c>
      <c r="B11" s="2">
        <v>20.0</v>
      </c>
      <c r="C11" s="3">
        <f t="shared" si="1"/>
        <v>19.58181818</v>
      </c>
    </row>
  </sheetData>
  <drawing r:id="rId1"/>
</worksheet>
</file>