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vangay/Dropbox/UMN/KnightsLab/MLRepo/web/data/"/>
    </mc:Choice>
  </mc:AlternateContent>
  <bookViews>
    <workbookView xWindow="0" yWindow="460" windowWidth="39620" windowHeight="22080" tabRatio="500" activeTab="1"/>
  </bookViews>
  <sheets>
    <sheet name="dataset_metadata" sheetId="1" r:id="rId1"/>
    <sheet name="tasks" sheetId="2" r:id="rId2"/>
    <sheet name="excluded task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sharedStrings.xml><?xml version="1.0" encoding="utf-8"?>
<sst xmlns="http://schemas.openxmlformats.org/spreadsheetml/2006/main" count="764" uniqueCount="416">
  <si>
    <t>area</t>
  </si>
  <si>
    <t>Cho 2012</t>
  </si>
  <si>
    <t>cho</t>
  </si>
  <si>
    <t>V3</t>
  </si>
  <si>
    <t>https://www.ncbi.nlm.nih.gov/bioproject/168618</t>
  </si>
  <si>
    <t>Antibiotics</t>
  </si>
  <si>
    <t>Categorical</t>
  </si>
  <si>
    <t>Abx: Control, Penicillin, Chlortetracycline, Vancomycin, VancomycinPenicillin; Source: cecal, fecal</t>
  </si>
  <si>
    <t>Mouse fecal and cecal samples, Control vs. 4 kinds of antibiotics</t>
  </si>
  <si>
    <t>http://www.ncbi.nlm.nih.gov/pubmed/22914093</t>
  </si>
  <si>
    <t>Cross-Sectional</t>
  </si>
  <si>
    <t>Claesson 2012</t>
  </si>
  <si>
    <t>claesson</t>
  </si>
  <si>
    <t>V4</t>
  </si>
  <si>
    <t>Age</t>
  </si>
  <si>
    <t>AGE: elderly, young</t>
  </si>
  <si>
    <t>https://www.ncbi.nlm.nih.gov/pubmed/22797518</t>
  </si>
  <si>
    <t>David 2014</t>
  </si>
  <si>
    <t>david</t>
  </si>
  <si>
    <t>http://metagenomics.anl.gov/metagenomics.cgi?page=MetagenomeProject&amp;project=6248</t>
  </si>
  <si>
    <t>Diet</t>
  </si>
  <si>
    <t>Categorical, Integer</t>
  </si>
  <si>
    <t>Diet: Plant, Animal; Day: -4 to -1 (baseline), 0 to 4 (diet), 5 to 10 (washout)</t>
  </si>
  <si>
    <t>Plant-based vs. Animal-based diet, Cross-over study</t>
  </si>
  <si>
    <t>Longitudinal</t>
  </si>
  <si>
    <t>Gevers 2014</t>
  </si>
  <si>
    <t>gevers</t>
  </si>
  <si>
    <t>IBD</t>
  </si>
  <si>
    <t>DIAGNOSIS: no, IC, CD, UC; BODY_SITE: UBERON:feces, UBERON:rectum, UBERON:colon, UBERON:ileum;</t>
  </si>
  <si>
    <t>https://www.ncbi.nlm.nih.gov/pubmed/24629344</t>
  </si>
  <si>
    <t>HMP 2012</t>
  </si>
  <si>
    <t>hmp</t>
  </si>
  <si>
    <t>V35</t>
  </si>
  <si>
    <t>Body Habitat, Gender</t>
  </si>
  <si>
    <t>SEX: female, male; HMPBODYSUBSITE: Tongue_dorsum, Left_Antecubital_fossa, Left_Retroauricular_crease, Anterior_nares, Subgingival_plaque, Hard_palate, Posterior_fornix, Stool, Throat, Right_Retroauricular_crease, Mid_vagina, Buccal_mucosa, Vaginal_introitus, Saliva, Right_Antecubital_fossa, Supragingival_plaque, Palatine_Tonsils, Attached_Keratinized_gingiva; HMPBODYSUPERSITE: Oral, Skin, Airways, Urogenital_tract, Gastrointestinal_tract</t>
  </si>
  <si>
    <t>Up to 18 body sites across 242 healthy subjects at 1-2 time points</t>
  </si>
  <si>
    <t>Kostic 2012</t>
  </si>
  <si>
    <t>kostic</t>
  </si>
  <si>
    <t>Colorectal Cancer</t>
  </si>
  <si>
    <t>DIAGNOSIS: Healthy, Tumor</t>
  </si>
  <si>
    <t>Adjacent Healthy vs. Tumor Colon Biopsy Tissues</t>
  </si>
  <si>
    <t>Paired</t>
  </si>
  <si>
    <t>Montassier 2016</t>
  </si>
  <si>
    <t>bacteremia</t>
  </si>
  <si>
    <t>V56</t>
  </si>
  <si>
    <t>https://www.ncbi.nlm.nih.gov/sra/SRX733464</t>
  </si>
  <si>
    <t>Bacteremia</t>
  </si>
  <si>
    <t>Treatment: NObact, bact</t>
  </si>
  <si>
    <t>Morgan 2012</t>
  </si>
  <si>
    <t>sokol</t>
  </si>
  <si>
    <t>ULCERATIVE_COLIT_OR_CROHNS_DIS: Crohn's disease, Healthy, Ulcerative Colitis; BODY_SITE: UBERON:ileal mucosa, UBERON:feces, UBERON:mucosa of descending colon</t>
  </si>
  <si>
    <t>Turnbaugh 2009</t>
  </si>
  <si>
    <t>turnbaugh_twins</t>
  </si>
  <si>
    <t>V2</t>
  </si>
  <si>
    <t>Obesity</t>
  </si>
  <si>
    <t>OBESITYCAT: Lean, Overweight, Obese; TWIN_MOTHER: Twin, Mother; ZYGOSITY: DZ, MZ, NA</t>
  </si>
  <si>
    <t>http://www.ncbi.nlm.nih.gov/pubmed/19043404</t>
  </si>
  <si>
    <t>Wu 2011</t>
  </si>
  <si>
    <t>bushman_cafe</t>
  </si>
  <si>
    <t>V12</t>
  </si>
  <si>
    <t>DIET: HighFat, LowFat; DAY: 01 to 10</t>
  </si>
  <si>
    <t>Controlled HighFat or LowFat feeding on 10 subjects over 10 days</t>
  </si>
  <si>
    <t>Yatsunenko 2012</t>
  </si>
  <si>
    <t>yatsunenko</t>
  </si>
  <si>
    <t>http://metagenomics.anl.gov/metagenomics.cgi?page=MetagenomeProject&amp;project=401</t>
  </si>
  <si>
    <t>Geography, Age, Gender</t>
  </si>
  <si>
    <t>Categorical, Continuous</t>
  </si>
  <si>
    <t>COUNTRY: GAZ:Venezuela, GAZ:United States of America, GAZ:Malawi; AGE: continuous</t>
  </si>
  <si>
    <t>http://www.ncbi.nlm.nih.gov/pubmed/22699611</t>
  </si>
  <si>
    <t>Gender</t>
  </si>
  <si>
    <t>male vs female, stool</t>
  </si>
  <si>
    <t>Body Habitat</t>
  </si>
  <si>
    <t>bacteremia vs no bacteremia</t>
  </si>
  <si>
    <t>Geography</t>
  </si>
  <si>
    <t>gastrointestinal vs oral</t>
  </si>
  <si>
    <t>stool vs tongue</t>
  </si>
  <si>
    <t>Lean vs Obese, MZ only</t>
  </si>
  <si>
    <t>Monozygotic Twins Only</t>
  </si>
  <si>
    <t>Cancer</t>
  </si>
  <si>
    <t>project_name</t>
  </si>
  <si>
    <t>project_id</t>
  </si>
  <si>
    <t>num_samples</t>
  </si>
  <si>
    <t>task_name</t>
  </si>
  <si>
    <t>study_design_notes</t>
  </si>
  <si>
    <t>data_type</t>
  </si>
  <si>
    <t>task_id</t>
  </si>
  <si>
    <t>claesson_elderly</t>
  </si>
  <si>
    <t>david_animal_plant</t>
  </si>
  <si>
    <t>gevers_control_cd_rectum</t>
  </si>
  <si>
    <t>gevers_control_cd_ileum</t>
  </si>
  <si>
    <t>gevers_pcdai_rectum</t>
  </si>
  <si>
    <t>gevers_pcdai_ileum</t>
  </si>
  <si>
    <t>hmp_male_female</t>
  </si>
  <si>
    <t>hmp_gastro_oral</t>
  </si>
  <si>
    <t>hmp_stool_tongue</t>
  </si>
  <si>
    <t>hmp_sub_supra</t>
  </si>
  <si>
    <t>kostic_healthy_tumor</t>
  </si>
  <si>
    <t>bacteremia_nobacteremia</t>
  </si>
  <si>
    <t>turnbaugh_lean_obese_all</t>
  </si>
  <si>
    <t>turnbaugh_lean_obese_mz</t>
  </si>
  <si>
    <t>bushman_diet</t>
  </si>
  <si>
    <t>yatsunenko_male_female</t>
  </si>
  <si>
    <t>yatsunenko_us_malawi</t>
  </si>
  <si>
    <t>yatsunenko_malawi_venezuela</t>
  </si>
  <si>
    <t>yatsunenko_infantage</t>
  </si>
  <si>
    <t>description</t>
  </si>
  <si>
    <t>sample_type</t>
  </si>
  <si>
    <t>mouse pellets</t>
  </si>
  <si>
    <t>mouse cecal contents</t>
  </si>
  <si>
    <t>human stool</t>
  </si>
  <si>
    <t>rectal biopsies</t>
  </si>
  <si>
    <t>ileal biopsies</t>
  </si>
  <si>
    <t>oral</t>
  </si>
  <si>
    <t>human stool, oral</t>
  </si>
  <si>
    <t>colon biopsies</t>
  </si>
  <si>
    <t>Elderly or young adults</t>
  </si>
  <si>
    <t>Five groups of mice treated with four different antibiotics or no antibiotics</t>
  </si>
  <si>
    <t>Healthy controls and Crohn's Disease patients</t>
  </si>
  <si>
    <t>Healthy male and female adults</t>
  </si>
  <si>
    <t>Gastrointestinal tract and oral cavity of healthy adults</t>
  </si>
  <si>
    <t>Stool and tongue of healthy adults</t>
  </si>
  <si>
    <t>Subgingival and supragingival plague of healthy adults</t>
  </si>
  <si>
    <t>Colorectal carcinoma tumors and adjacent nonaffected tissues</t>
  </si>
  <si>
    <t>Patients prior to chemotherapy who did or did not develop bacteremia</t>
  </si>
  <si>
    <t>Healthy, Crohn's Disease, or Ulcerative Colitis patients</t>
  </si>
  <si>
    <t>Lean or Obese individuals (monozygotic or dyzygotic twins or their mothers)</t>
  </si>
  <si>
    <t>Lean or obese monozygotic twins</t>
  </si>
  <si>
    <t>Infants (up to Age 3) from the US</t>
  </si>
  <si>
    <t>Males and females from the US</t>
  </si>
  <si>
    <t>Individuals living in the US or Malawi</t>
  </si>
  <si>
    <t>Individuals living in Malawi or Venezuela</t>
  </si>
  <si>
    <t>Individuals after completing a high fat or low fat diet intervention</t>
  </si>
  <si>
    <t>Elderly adults confounded by residence type, data not shown</t>
  </si>
  <si>
    <t>Samples represent those from the RISK collection only, and individuals without immunosuppression and not taking steroids; representative samples per site per person chosen arbitrarily</t>
  </si>
  <si>
    <t>Only one representative sample per body site per person provided</t>
  </si>
  <si>
    <t>Multiple samples provided per body site per individual, control for HOST_SUBJECT_ID</t>
  </si>
  <si>
    <t>Samples collected from paired locations by HOST_SUBJECT_ID</t>
  </si>
  <si>
    <t>Two groups on highfat and lowfat diets respectively, followed longitudinally. We provide only the last sample day of the intervention.</t>
  </si>
  <si>
    <t>Individuals are aged 3 or younger and are all living in the US</t>
  </si>
  <si>
    <t>Elderly and young adults</t>
  </si>
  <si>
    <t>Biopsies from IBD patients prior to treatment</t>
  </si>
  <si>
    <t>Two sample types available</t>
  </si>
  <si>
    <t>Longitudinal data available, but subset by last day of intervention to compare groups</t>
  </si>
  <si>
    <t>Multiple body site samples per person</t>
  </si>
  <si>
    <t>Samples are paired per person</t>
  </si>
  <si>
    <t>Cross-sectional study with different subjects for all sample types</t>
  </si>
  <si>
    <t>Infants should be analyzed separately from non-infants</t>
  </si>
  <si>
    <t>attributes</t>
  </si>
  <si>
    <t>AGE: Elderly, Young</t>
  </si>
  <si>
    <t>Diet: Plant, Animal</t>
  </si>
  <si>
    <t>DIAGNOSIS: no, CD</t>
  </si>
  <si>
    <t>PCDAI</t>
  </si>
  <si>
    <t>SEX: male, female</t>
  </si>
  <si>
    <t>HMPBODYSUPERSITE: Oral, Gastrointestinal_tract, HOST_SUBJECT_ID</t>
  </si>
  <si>
    <t>HMPBODYSUBSITE: Stool, Tongue_dorsum; HOST_SUBJECT_ID</t>
  </si>
  <si>
    <t>HMPBODYSUBSITE: Subgingival_plaque, Supragingival_plaque; HOST_SUBJECT_ID</t>
  </si>
  <si>
    <t>DIAGNOSIS: Healthy, Tumor; HOST_SUBJECT_ID</t>
  </si>
  <si>
    <t>Treatment: bact, NObact</t>
  </si>
  <si>
    <t>OBESITYCAT: Lean, Obese; ZYGOSITY: MZ, DZ, Mom</t>
  </si>
  <si>
    <t>OBESITYCAT: Lean, Obese</t>
  </si>
  <si>
    <t>DIET: HighFat, LowFat</t>
  </si>
  <si>
    <t>AGE</t>
  </si>
  <si>
    <t>COUNTRY: GAZ:United States of America, GAZ:Malawi</t>
  </si>
  <si>
    <t>COUNTRY: GAZ:Venezuela, GAZ:Malawi</t>
  </si>
  <si>
    <t>Ravel 2011</t>
  </si>
  <si>
    <t>ravel</t>
  </si>
  <si>
    <t>https://www.ncbi.nlm.nih.gov/sra/SRA022855</t>
  </si>
  <si>
    <t>https://qiita.ucsd.edu/download/6979</t>
  </si>
  <si>
    <t>https://qiita.ucsd.edu/download/6982</t>
  </si>
  <si>
    <t>https://qiita.ucsd.edu/download/13265</t>
  </si>
  <si>
    <t>https://qiita.ucsd.edu/download/13268</t>
  </si>
  <si>
    <t>https://qiita.ucsd.edu/download/33520</t>
  </si>
  <si>
    <t>https://qiita.ucsd.edu/download/33519</t>
  </si>
  <si>
    <t>https://qiita.ucsd.edu/download/64700</t>
  </si>
  <si>
    <t>https://qiita.ucsd.edu/download/64699</t>
  </si>
  <si>
    <t>https://trace.ncbi.nlm.nih.gov/Traces/sra/sra.cgi?study=SRP000383</t>
  </si>
  <si>
    <t>https://www.ncbi.nlm.nih.gov/bioproject/82111</t>
  </si>
  <si>
    <t>https://www.ncbi.nlm.nih.gov/pubmed/23013615</t>
  </si>
  <si>
    <t>https://www.ncbi.nlm.nih.gov/pubmed/21885731</t>
  </si>
  <si>
    <t>https://www.ncbi.nlm.nih.gov/pubmed/27121964</t>
  </si>
  <si>
    <t>https://www.ncbi.nlm.nih.gov/pubmed/22699609</t>
  </si>
  <si>
    <t>https://www.ncbi.nlm.nih.gov/pubmed/22009990</t>
  </si>
  <si>
    <t>https://www.ncbi.nlm.nih.gov/pubmed/24336217</t>
  </si>
  <si>
    <t>https://qiita.ucsd.edu/download/2029</t>
  </si>
  <si>
    <t>https://qiita.ucsd.edu/download/2032</t>
  </si>
  <si>
    <t>https://www.ncbi.nlm.nih.gov/pubmed/20534435</t>
  </si>
  <si>
    <t>Vaginal</t>
  </si>
  <si>
    <t>Bacterial Vaginosis</t>
  </si>
  <si>
    <t>Humans of varying ages from the USA, Malawi, and Venezuela</t>
  </si>
  <si>
    <t>vaginal swab</t>
  </si>
  <si>
    <t>Predict pH from vaginal microbiome</t>
  </si>
  <si>
    <t>Predict nugent score from vaginal microbiome</t>
  </si>
  <si>
    <t>PCDAI scores of CD patients at 6 months post sampling</t>
  </si>
  <si>
    <t>0-3 (Low), 4-6 (Intermediate), 7-10 (High) indication of BV</t>
  </si>
  <si>
    <t>nugent score</t>
  </si>
  <si>
    <t>pH</t>
  </si>
  <si>
    <t>ravel_ph</t>
  </si>
  <si>
    <t>ravel_nugent_score</t>
  </si>
  <si>
    <t>ravel_nugent_category</t>
  </si>
  <si>
    <t>cho_control_ct_cecal</t>
  </si>
  <si>
    <t>cho_control_ct_fecal</t>
  </si>
  <si>
    <t>cho_pen_vanc_cecal</t>
  </si>
  <si>
    <t>cho_pen_vanc_fecal</t>
  </si>
  <si>
    <t>Abx: Control, Chlortetracycline</t>
  </si>
  <si>
    <t>Abx: Penicillin, Vancomycin</t>
  </si>
  <si>
    <t>sokol_healthy_cd</t>
  </si>
  <si>
    <t>sokol_healthy_uc</t>
  </si>
  <si>
    <t>ULCERATIVE_COLIT_OR_CROHNS_DIS: Crohn's disease, Healthy</t>
  </si>
  <si>
    <t>ULCERATIVE_COLIT_OR_CROHNS_DIS: Ulcerative Colitis, Healthy</t>
  </si>
  <si>
    <t>taskfn</t>
  </si>
  <si>
    <t>otufn_refseq</t>
  </si>
  <si>
    <t>otufn_gg</t>
  </si>
  <si>
    <t>taxafn_refseq</t>
  </si>
  <si>
    <t>taxafn_gg</t>
  </si>
  <si>
    <t>./datasets/bacteremia/task.txt</t>
  </si>
  <si>
    <t>./datasets/bacteremia/refseq/otutable.txt</t>
  </si>
  <si>
    <t>./datasets/bacteremia/gg/otutable.txt</t>
  </si>
  <si>
    <t>./datasets/bacteremia/refseq/taxatable.txt</t>
  </si>
  <si>
    <t>./datasets/bacteremia/gg/taxatable.txt</t>
  </si>
  <si>
    <t>binary</t>
  </si>
  <si>
    <t>./datasets/bushman_cafe/task.txt</t>
  </si>
  <si>
    <t>./datasets/bushman_cafe/refseq/otutable.txt</t>
  </si>
  <si>
    <t>./datasets/bushman_cafe/gg/otutable.txt</t>
  </si>
  <si>
    <t>./datasets/bushman_cafe/refseq/taxatable.txt</t>
  </si>
  <si>
    <t>./datasets/bushman_cafe/gg/taxatable.txt</t>
  </si>
  <si>
    <t>./datasets/cho/task-control-ct-cecal.txt</t>
  </si>
  <si>
    <t>./datasets/cho/refseq/otutable.txt</t>
  </si>
  <si>
    <t>./datasets/cho/gg/otutable.txt</t>
  </si>
  <si>
    <t>./datasets/cho/refseq/taxatable.txt</t>
  </si>
  <si>
    <t>./datasets/cho/gg/taxatable.txt</t>
  </si>
  <si>
    <t>./datasets/cho/task-control-ct-fecal.txt</t>
  </si>
  <si>
    <t>./datasets/cho/task-penicillin-vancomycin-cecal.txt</t>
  </si>
  <si>
    <t>./datasets/cho/task-penicillin-vancomycin-fecal.txt</t>
  </si>
  <si>
    <t>./datasets/claesson/task.txt</t>
  </si>
  <si>
    <t>./datasets/claesson/refseq/otutable.txt</t>
  </si>
  <si>
    <t>./datasets/claesson/gg/otutable.txt</t>
  </si>
  <si>
    <t>./datasets/claesson/refseq/taxatable.txt</t>
  </si>
  <si>
    <t>./datasets/claesson/gg/taxatable.txt</t>
  </si>
  <si>
    <t>./datasets/david/task.txt</t>
  </si>
  <si>
    <t>./datasets/david/refseq/otutable.txt</t>
  </si>
  <si>
    <t>./datasets/david/gg/otutable.txt</t>
  </si>
  <si>
    <t>./datasets/david/refseq/taxatable.txt</t>
  </si>
  <si>
    <t>./datasets/david/gg/taxatable.txt</t>
  </si>
  <si>
    <t>Y</t>
  </si>
  <si>
    <t>./datasets/gevers/task-ileum.txt</t>
  </si>
  <si>
    <t>./datasets/gevers/refseq/otutable.txt</t>
  </si>
  <si>
    <t>./datasets/gevers/gg/otutable.txt</t>
  </si>
  <si>
    <t>./datasets/gevers/refseq/taxatable.txt</t>
  </si>
  <si>
    <t>./datasets/gevers/gg/taxatable.txt</t>
  </si>
  <si>
    <t>./datasets/gevers/task-rectum.txt</t>
  </si>
  <si>
    <t>./datasets/gevers/task-pcdai-ileum.txt</t>
  </si>
  <si>
    <t>regression</t>
  </si>
  <si>
    <t>./datasets/gevers/task-pcdai-rectum.txt</t>
  </si>
  <si>
    <t>./datasets/hmp/task-gastro-oral.txt</t>
  </si>
  <si>
    <t>./datasets/hmp/refseq/otutable.txt</t>
  </si>
  <si>
    <t>./datasets/hmp/gg/otutable.txt</t>
  </si>
  <si>
    <t>./datasets/hmp/refseq/taxatable.txt</t>
  </si>
  <si>
    <t>./datasets/hmp/gg/taxatable.txt</t>
  </si>
  <si>
    <t>./datasets/hmp/task-sex.txt</t>
  </si>
  <si>
    <t>./datasets/hmp/task-stool-tongue-paired.txt</t>
  </si>
  <si>
    <t>./datasets/hmp/task-sub-supragingivalplaque-paired.txt</t>
  </si>
  <si>
    <t>./datasets/kostic/task.txt</t>
  </si>
  <si>
    <t>./datasets/kostic/refseq/otutable.txt</t>
  </si>
  <si>
    <t>./datasets/kostic/gg/otutable.txt</t>
  </si>
  <si>
    <t>./datasets/kostic/refseq/taxatable.txt</t>
  </si>
  <si>
    <t>./datasets/kostic/gg/taxatable.txt</t>
  </si>
  <si>
    <t>./datasets/sokol/task-healthy-cd.txt</t>
  </si>
  <si>
    <t>./datasets/sokol/refseq/otutable.txt</t>
  </si>
  <si>
    <t>./datasets/sokol/gg/otutable.txt</t>
  </si>
  <si>
    <t>./datasets/sokol/refseq/taxatable.txt</t>
  </si>
  <si>
    <t>./datasets/sokol/gg/taxatable.txt</t>
  </si>
  <si>
    <t>./datasets/sokol/task-healthy-uc.txt</t>
  </si>
  <si>
    <t>./datasets/turnbaugh/task-obese-lean-all.txt</t>
  </si>
  <si>
    <t>./datasets/turnbaugh/refseq/otutable.txt</t>
  </si>
  <si>
    <t>./datasets/turnbaugh/gg/otutable.txt</t>
  </si>
  <si>
    <t>./datasets/turnbaugh/refseq/taxatable.txt</t>
  </si>
  <si>
    <t>./datasets/turnbaugh/gg/taxatable.txt</t>
  </si>
  <si>
    <t>./datasets/turnbaugh/task-obese-lean-MZ.txt</t>
  </si>
  <si>
    <t>./datasets/yatsunenko/task-baby-age.txt</t>
  </si>
  <si>
    <t>./datasets/yatsunenko/refseq/otutable.txt</t>
  </si>
  <si>
    <t>./datasets/yatsunenko/refseq/taxatable.txt</t>
  </si>
  <si>
    <t>./datasets/yatsunenko/gg/taxatable.txt</t>
  </si>
  <si>
    <t>./datasets/yatsunenko/task-malawi-venezuela.txt</t>
  </si>
  <si>
    <t>./datasets/yatsunenko/task-sex.txt</t>
  </si>
  <si>
    <t>./datasets/yatsunenko/task-usa-malawi.txt</t>
  </si>
  <si>
    <t>N</t>
  </si>
  <si>
    <t>control_vars</t>
  </si>
  <si>
    <t>Karlsson 2013</t>
  </si>
  <si>
    <t>Qin 2014</t>
  </si>
  <si>
    <t>Qin 2012</t>
  </si>
  <si>
    <t>karlsson</t>
  </si>
  <si>
    <t>NA</t>
  </si>
  <si>
    <t>https://www.ncbi.nlm.nih.gov/pubmed/23023125</t>
  </si>
  <si>
    <t>/home/knightsd/cutle051/data/public_shotgun/qin2012/shi7_170630b/combined_seqs.fna</t>
  </si>
  <si>
    <t>/project/flatiron2/data/public_shotgun/qin2014/shi7_20170417/qin2014_combined_seqs.kfn6</t>
  </si>
  <si>
    <t>Diabetes</t>
  </si>
  <si>
    <t>Cirrhosis</t>
  </si>
  <si>
    <t>https://www.ncbi.nlm.nih.gov/pubmed/25079328</t>
  </si>
  <si>
    <t>https://www.ncbi.nlm.nih.gov/pubmed/23719380</t>
  </si>
  <si>
    <t>Individuals are older than age 18, and are all living in the Venezuela or Malawi</t>
  </si>
  <si>
    <t>Individuals are older than age 18, and are all living in the US</t>
  </si>
  <si>
    <t>Individuals are older than age 18, and are all living in the US or Malawi</t>
  </si>
  <si>
    <t>white vs black, vaginal</t>
  </si>
  <si>
    <t>Vaginal microbiomes of white and black women</t>
  </si>
  <si>
    <t>ravel_white_black</t>
  </si>
  <si>
    <t>ravel_black_hispanic</t>
  </si>
  <si>
    <t>black vs hispanic, vaginal</t>
  </si>
  <si>
    <t>Vaginal microbiomes of black and hispanic women</t>
  </si>
  <si>
    <t>Ethnic_Group: White, Black</t>
  </si>
  <si>
    <t>Ethnic_Group: Black, Hispanic</t>
  </si>
  <si>
    <t>Expected difficult task</t>
  </si>
  <si>
    <t>Expected easy task</t>
  </si>
  <si>
    <t>./datasets/ravel/refseq/otutable.txt</t>
  </si>
  <si>
    <t>low vs high nugent category</t>
  </si>
  <si>
    <t>Predict nugent score category (low, high) from vaginal microbiome</t>
  </si>
  <si>
    <t>Nugent_score_category: low, high</t>
  </si>
  <si>
    <t>Nugent_score</t>
  </si>
  <si>
    <t>0-3 (Low), 7-10 (High) indication of BV</t>
  </si>
  <si>
    <t>./datasets/ravel/task-white-black.txt</t>
  </si>
  <si>
    <t>./datasets/ravel/task-black-hispanic.txt</t>
  </si>
  <si>
    <t>./datasets/ravel/task-nugent-category.txt</t>
  </si>
  <si>
    <t>./datasets/ravel/task-nugent-score.txt</t>
  </si>
  <si>
    <t>./datasets/ravel/task-ph.txt</t>
  </si>
  <si>
    <t>Vaginal samples from four ethnic groups nugent scores for bacterial vaginosis</t>
  </si>
  <si>
    <t>qin2012</t>
  </si>
  <si>
    <t>qin2014</t>
  </si>
  <si>
    <t>/project/flatiron2/data/public_shotgun/karlsson2013/shizen_20161130/fasta/combined_seqs.fna</t>
  </si>
  <si>
    <t>Ethnic_Group: White, Black, Asian, Hispanic; Nugent_score_category: Low, Intermediate, High; Nugent_score; pH</t>
  </si>
  <si>
    <t>Cirrhosis versus healthy</t>
  </si>
  <si>
    <t>Classification: NGT, T2D</t>
  </si>
  <si>
    <t>Normal or type 2 diabetes glucose tolerance categories</t>
  </si>
  <si>
    <t>high fat vs low fat diet</t>
  </si>
  <si>
    <t>chlortetracycline vs control, cecal</t>
  </si>
  <si>
    <t>chlortetracycline vs control, fecal</t>
  </si>
  <si>
    <t>penicillin vs vancomycin, cecal</t>
  </si>
  <si>
    <t>penicillin vs vancomycin, fecal</t>
  </si>
  <si>
    <t>elderly vs young</t>
  </si>
  <si>
    <t>control vs cd, ileum</t>
  </si>
  <si>
    <t>control vs cd, rectum</t>
  </si>
  <si>
    <t>pcdai using baseline cd ileum</t>
  </si>
  <si>
    <t>pcdai using baseline cd rectum</t>
  </si>
  <si>
    <t>ph, vaginal</t>
  </si>
  <si>
    <t>healthy vs cd, stool</t>
  </si>
  <si>
    <t>healthy vs uc, stool</t>
  </si>
  <si>
    <t>infant age</t>
  </si>
  <si>
    <t>malawi vs venezuela, adults only</t>
  </si>
  <si>
    <t>male vs female, usa</t>
  </si>
  <si>
    <t>us vs malawi, adults only</t>
  </si>
  <si>
    <t>subgingival vs supragingival plaque</t>
  </si>
  <si>
    <t>healthy vs tumor biopsy, paired</t>
  </si>
  <si>
    <t>lean vs obese, mz/dz/mom</t>
  </si>
  <si>
    <t>Monozygotic or dizygotic twin pairs concordant for BMI class, and their mothers</t>
  </si>
  <si>
    <t>Patients with normal, impaired, or type 2 diabetes glucose tolerance categories</t>
  </si>
  <si>
    <t>Classification: NGT, IGT, T2D</t>
  </si>
  <si>
    <t>Illumina HiSeq (shotgun)</t>
  </si>
  <si>
    <t>http://www.ncbi.nlm.nih.gov/sra?term=ERP002469</t>
  </si>
  <si>
    <t>karlsson_normal_diabetes</t>
  </si>
  <si>
    <t>karlsson_impaired_diabetes</t>
  </si>
  <si>
    <t>./datasets/karlsson/task-normal-diabetes.txt</t>
  </si>
  <si>
    <t>./datasets/karlsson/task-impaired-diabetes.txt</t>
  </si>
  <si>
    <t>./datasets/karlsson/otutable.txt</t>
  </si>
  <si>
    <t>./datasets/karlsson/taxatable.txt</t>
  </si>
  <si>
    <t>Classification: IGT, T2D</t>
  </si>
  <si>
    <t>Impaired or type 2 diabetes glucose tolerance categories</t>
  </si>
  <si>
    <t>Diabetic: Y, N</t>
  </si>
  <si>
    <t>healthy vs type 2 diabetes</t>
  </si>
  <si>
    <t>normal vs diabetes glucose tolerance</t>
  </si>
  <si>
    <t>impaired vs diabetes glucose tolerance</t>
  </si>
  <si>
    <t>qin_healthy_diabetes</t>
  </si>
  <si>
    <t>Healthy vs type 2 diabetes Chinese patients</t>
  </si>
  <si>
    <t>Chinese patients</t>
  </si>
  <si>
    <t>http://www.ncbi.nlm.nih.gov/sra?term=SRA045646; https://www.ncbi.nlm.nih.gov/sra?term=SRA050230</t>
  </si>
  <si>
    <t>./datasets/qin2012/task-healthy-diabetes.txt</t>
  </si>
  <si>
    <t>./datasets/qin2012/otutable.txt</t>
  </si>
  <si>
    <t>./datasets/qin2012/taxatable.txt</t>
  </si>
  <si>
    <t>Cirrhotic: Cirrhosis, Healthy</t>
  </si>
  <si>
    <t>qin_healthy_cirrhosis</t>
  </si>
  <si>
    <t>healthy vs cirrhosis</t>
  </si>
  <si>
    <t>Healthy or cirrhosis patients</t>
  </si>
  <si>
    <t>Healthy or type 2 diabetes patients</t>
  </si>
  <si>
    <t>Illumina MiSeq</t>
  </si>
  <si>
    <t>https://www.ebi.ac.uk/ena/data/view/PRJEB6337</t>
  </si>
  <si>
    <t>./datasets/qin2014/task-healthy-cirrhosis.txt</t>
  </si>
  <si>
    <t>./datasets/qin2014/otutable.txt</t>
  </si>
  <si>
    <t>./datasets/qin2014/taxatable.txt</t>
  </si>
  <si>
    <t>Baseline on days -4-0, diet on days 0-4, washout on 4-10</t>
  </si>
  <si>
    <t>animal vs plant diet, last diet day</t>
  </si>
  <si>
    <t>Individuals on the last day of an animal or plant diet intervention</t>
  </si>
  <si>
    <t>/project/flatiron2/tonya/vaginal_otus/combined_seqs.fna</t>
  </si>
  <si>
    <t>MSI</t>
  </si>
  <si>
    <t>https://s3.us-east-2.amazonaws.com/knights-lab/public/MLRepo/fasta/cho2012.fasta.gz</t>
  </si>
  <si>
    <t>https://s3.us-east-2.amazonaws.com/knights-lab/public/MLRepo/fasta/david2014.fasta.gz</t>
  </si>
  <si>
    <t>https://s3.us-east-2.amazonaws.com/knights-lab/public/MLRepo/fasta/montassier2016.fasta.gz</t>
  </si>
  <si>
    <t>https://s3.us-east-2.amazonaws.com/knights-lab/public/MLRepo/fasta/morgan2012.fasta.gz</t>
  </si>
  <si>
    <t>https://s3.us-east-2.amazonaws.com/knights-lab/public/MLRepo/fasta/yatsunenko2012.fasta.gz</t>
  </si>
  <si>
    <t>https://s3.us-east-2.amazonaws.com/knights-lab/public/MLRepo/fasta/ravel2011.fasta.gz</t>
  </si>
  <si>
    <t>https://s3.us-east-2.amazonaws.com/knights-lab/public/MLRepo/fasta/qin2012.fasta.gz</t>
  </si>
  <si>
    <t>https://s3.us-east-2.amazonaws.com/knights-lab/public/MLRepo/fasta/qin2014_combined_seqs.fna.gz</t>
  </si>
  <si>
    <t>https://s3.us-east-2.amazonaws.com/knights-lab/public/MLRepo/yatsunenko2012.gg.otutable.txt</t>
  </si>
  <si>
    <t>v_region</t>
  </si>
  <si>
    <t>target_size</t>
  </si>
  <si>
    <t>raw_data_source</t>
  </si>
  <si>
    <t>local_processed_fasta</t>
  </si>
  <si>
    <t>processed_fasta</t>
  </si>
  <si>
    <t>num_subjects</t>
  </si>
  <si>
    <t>attribute_data_type</t>
  </si>
  <si>
    <t>attributes_values</t>
  </si>
  <si>
    <t>short_desc</t>
  </si>
  <si>
    <t>literature_source</t>
  </si>
  <si>
    <t>sequencing_technology</t>
  </si>
  <si>
    <t>study_design</t>
  </si>
  <si>
    <t>original_mapping_file</t>
  </si>
  <si>
    <t>https://s3.us-east-2.amazonaws.com/knights-lab/public/MLRepo/fasta/karlsson2013.fasta.gz</t>
  </si>
  <si>
    <t>./datasets/ravel/gg/otutable.txt</t>
  </si>
  <si>
    <t>./datasets/ravel/refseq/taxatable.txt</t>
  </si>
  <si>
    <t>./datasets/ravel/gg/taxatable.txt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</si>
</sst>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 Unicode MS"/>
    </font>
    <font>
      <sz val="12"/>
      <name val="Calibri"/>
      <family val="2"/>
      <scheme val="minor"/>
    </font>
    <font>
      <sz val="13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Fill="1"/>
    <xf numFmtId="0" fontId="7" fillId="0" borderId="0" xfId="0" applyFont="1" applyFill="1"/>
    <xf numFmtId="0" fontId="8" fillId="2" borderId="0" xfId="0" applyFont="1" applyFill="1"/>
    <xf numFmtId="0" fontId="6" fillId="3" borderId="0" xfId="0" applyFont="1" applyFill="1" applyAlignment="1">
      <alignment horizontal="left"/>
    </xf>
    <xf numFmtId="0" fontId="1" fillId="3" borderId="0" xfId="10" applyFill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pane xSplit="1" topLeftCell="B1" activePane="topRight" state="frozen"/>
      <selection pane="topRight" activeCell="F22" sqref="F22"/>
    </sheetView>
  </sheetViews>
  <sheetFormatPr baseColWidth="10" defaultRowHeight="16" x14ac:dyDescent="0.2"/>
  <cols>
    <col min="1" max="1" width="15.1640625" style="10" bestFit="1" customWidth="1"/>
    <col min="2" max="2" width="15" style="10" bestFit="1" customWidth="1"/>
    <col min="3" max="4" width="10.83203125" style="10"/>
    <col min="5" max="5" width="75.1640625" style="10" bestFit="1" customWidth="1"/>
    <col min="6" max="6" width="71.33203125" style="10" customWidth="1"/>
    <col min="7" max="7" width="47.83203125" style="10" bestFit="1" customWidth="1"/>
    <col min="8" max="10" width="10.83203125" style="10"/>
    <col min="11" max="11" width="21" style="10" bestFit="1" customWidth="1"/>
    <col min="12" max="12" width="15" style="10" customWidth="1"/>
    <col min="13" max="13" width="19.33203125" style="10" customWidth="1"/>
    <col min="14" max="14" width="54.6640625" style="10" customWidth="1"/>
    <col min="15" max="15" width="44.33203125" style="10" customWidth="1"/>
    <col min="16" max="16" width="10.83203125" style="10"/>
    <col min="17" max="17" width="13.5" style="10" bestFit="1" customWidth="1"/>
    <col min="18" max="16384" width="10.83203125" style="10"/>
  </cols>
  <sheetData>
    <row r="1" spans="1:18" x14ac:dyDescent="0.2">
      <c r="A1" s="10" t="s">
        <v>79</v>
      </c>
      <c r="B1" s="10" t="s">
        <v>80</v>
      </c>
      <c r="C1" s="10" t="s">
        <v>399</v>
      </c>
      <c r="D1" s="10" t="s">
        <v>400</v>
      </c>
      <c r="E1" s="10" t="s">
        <v>401</v>
      </c>
      <c r="F1" s="10" t="s">
        <v>402</v>
      </c>
      <c r="G1" s="10" t="s">
        <v>403</v>
      </c>
      <c r="H1" s="10" t="s">
        <v>81</v>
      </c>
      <c r="I1" s="10" t="s">
        <v>404</v>
      </c>
      <c r="J1" s="10" t="s">
        <v>83</v>
      </c>
      <c r="K1" s="10" t="s">
        <v>0</v>
      </c>
      <c r="L1" s="10" t="s">
        <v>405</v>
      </c>
      <c r="M1" s="10" t="s">
        <v>406</v>
      </c>
      <c r="N1" s="10" t="s">
        <v>407</v>
      </c>
      <c r="O1" s="10" t="s">
        <v>408</v>
      </c>
      <c r="P1" s="10" t="s">
        <v>409</v>
      </c>
      <c r="Q1" s="10" t="s">
        <v>410</v>
      </c>
      <c r="R1" s="10" t="s">
        <v>411</v>
      </c>
    </row>
    <row r="2" spans="1:18" ht="18" x14ac:dyDescent="0.25">
      <c r="A2" s="10" t="s">
        <v>1</v>
      </c>
      <c r="B2" s="10" t="s">
        <v>2</v>
      </c>
      <c r="C2" s="10" t="s">
        <v>3</v>
      </c>
      <c r="D2" s="10">
        <v>177</v>
      </c>
      <c r="E2" s="10" t="s">
        <v>4</v>
      </c>
      <c r="F2" s="12" t="s">
        <v>389</v>
      </c>
      <c r="G2" s="17" t="s">
        <v>390</v>
      </c>
      <c r="H2" s="10">
        <v>95</v>
      </c>
      <c r="I2" s="10">
        <v>47</v>
      </c>
      <c r="J2" s="10" t="s">
        <v>141</v>
      </c>
      <c r="K2" s="10" t="s">
        <v>5</v>
      </c>
      <c r="L2" s="10" t="s">
        <v>6</v>
      </c>
      <c r="M2" s="10" t="s">
        <v>7</v>
      </c>
      <c r="N2" s="10" t="s">
        <v>8</v>
      </c>
      <c r="O2" s="10" t="s">
        <v>9</v>
      </c>
      <c r="P2" s="10">
        <v>454</v>
      </c>
      <c r="Q2" s="10" t="s">
        <v>10</v>
      </c>
      <c r="R2" s="10" t="str">
        <f>CONCATENATE("./datasets/", B2, "/mapping-orig.txt")</f>
        <v>./datasets/cho/mapping-orig.txt</v>
      </c>
    </row>
    <row r="3" spans="1:18" x14ac:dyDescent="0.2">
      <c r="A3" s="10" t="s">
        <v>11</v>
      </c>
      <c r="B3" s="10" t="s">
        <v>12</v>
      </c>
      <c r="C3" s="10" t="s">
        <v>13</v>
      </c>
      <c r="D3" s="11">
        <v>221</v>
      </c>
      <c r="E3" s="10" t="s">
        <v>170</v>
      </c>
      <c r="F3" s="10" t="s">
        <v>169</v>
      </c>
      <c r="G3" s="10" t="s">
        <v>169</v>
      </c>
      <c r="H3" s="10">
        <v>168</v>
      </c>
      <c r="I3" s="10">
        <v>168</v>
      </c>
      <c r="K3" s="10" t="s">
        <v>14</v>
      </c>
      <c r="L3" s="10" t="s">
        <v>6</v>
      </c>
      <c r="M3" s="10" t="s">
        <v>15</v>
      </c>
      <c r="N3" s="10" t="s">
        <v>139</v>
      </c>
      <c r="O3" s="10" t="s">
        <v>16</v>
      </c>
      <c r="P3" s="10">
        <v>454</v>
      </c>
      <c r="Q3" s="10" t="s">
        <v>10</v>
      </c>
      <c r="R3" s="10" t="str">
        <f t="shared" ref="R3:R16" si="0">CONCATENATE("./datasets/", B3, "/mapping-orig.txt")</f>
        <v>./datasets/claesson/mapping-orig.txt</v>
      </c>
    </row>
    <row r="4" spans="1:18" ht="18" x14ac:dyDescent="0.25">
      <c r="A4" s="10" t="s">
        <v>17</v>
      </c>
      <c r="B4" s="10" t="s">
        <v>18</v>
      </c>
      <c r="C4" s="10" t="s">
        <v>13</v>
      </c>
      <c r="D4" s="10">
        <v>282</v>
      </c>
      <c r="E4" s="10" t="s">
        <v>19</v>
      </c>
      <c r="F4" s="12" t="s">
        <v>389</v>
      </c>
      <c r="G4" s="17" t="s">
        <v>391</v>
      </c>
      <c r="H4" s="10">
        <v>235</v>
      </c>
      <c r="I4" s="10">
        <v>11</v>
      </c>
      <c r="J4" s="10" t="s">
        <v>142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182</v>
      </c>
      <c r="P4" s="10" t="s">
        <v>380</v>
      </c>
      <c r="Q4" s="10" t="s">
        <v>24</v>
      </c>
      <c r="R4" s="10" t="str">
        <f t="shared" si="0"/>
        <v>./datasets/david/mapping-orig.txt</v>
      </c>
    </row>
    <row r="5" spans="1:18" x14ac:dyDescent="0.2">
      <c r="A5" s="10" t="s">
        <v>25</v>
      </c>
      <c r="B5" s="10" t="s">
        <v>26</v>
      </c>
      <c r="C5" s="10" t="s">
        <v>13</v>
      </c>
      <c r="D5" s="11">
        <v>173</v>
      </c>
      <c r="E5" s="10" t="s">
        <v>171</v>
      </c>
      <c r="F5" s="10" t="s">
        <v>172</v>
      </c>
      <c r="G5" s="10" t="s">
        <v>172</v>
      </c>
      <c r="H5" s="10">
        <v>1321</v>
      </c>
      <c r="I5" s="10">
        <v>668</v>
      </c>
      <c r="K5" s="10" t="s">
        <v>27</v>
      </c>
      <c r="L5" s="10" t="s">
        <v>6</v>
      </c>
      <c r="M5" s="10" t="s">
        <v>28</v>
      </c>
      <c r="N5" s="10" t="s">
        <v>140</v>
      </c>
      <c r="O5" s="10" t="s">
        <v>29</v>
      </c>
      <c r="P5" s="10" t="s">
        <v>380</v>
      </c>
      <c r="Q5" s="10" t="s">
        <v>10</v>
      </c>
      <c r="R5" s="10" t="str">
        <f t="shared" si="0"/>
        <v>./datasets/gevers/mapping-orig.txt</v>
      </c>
    </row>
    <row r="6" spans="1:18" x14ac:dyDescent="0.2">
      <c r="A6" s="10" t="s">
        <v>30</v>
      </c>
      <c r="B6" s="10" t="s">
        <v>31</v>
      </c>
      <c r="C6" s="10" t="s">
        <v>32</v>
      </c>
      <c r="D6" s="11">
        <v>527</v>
      </c>
      <c r="E6" s="10" t="s">
        <v>173</v>
      </c>
      <c r="F6" s="10" t="s">
        <v>174</v>
      </c>
      <c r="G6" s="10" t="s">
        <v>174</v>
      </c>
      <c r="H6" s="10">
        <v>6407</v>
      </c>
      <c r="I6" s="10">
        <v>242</v>
      </c>
      <c r="J6" s="10" t="s">
        <v>143</v>
      </c>
      <c r="K6" s="10" t="s">
        <v>33</v>
      </c>
      <c r="L6" s="10" t="s">
        <v>6</v>
      </c>
      <c r="M6" s="10" t="s">
        <v>34</v>
      </c>
      <c r="N6" s="10" t="s">
        <v>35</v>
      </c>
      <c r="O6" s="10" t="s">
        <v>180</v>
      </c>
      <c r="P6" s="10">
        <v>454</v>
      </c>
      <c r="Q6" s="10" t="s">
        <v>10</v>
      </c>
      <c r="R6" s="10" t="str">
        <f t="shared" si="0"/>
        <v>./datasets/hmp/mapping-orig.txt</v>
      </c>
    </row>
    <row r="7" spans="1:18" x14ac:dyDescent="0.2">
      <c r="A7" s="10" t="s">
        <v>36</v>
      </c>
      <c r="B7" s="10" t="s">
        <v>37</v>
      </c>
      <c r="C7" s="10" t="s">
        <v>32</v>
      </c>
      <c r="D7" s="10">
        <v>569</v>
      </c>
      <c r="E7" s="10" t="s">
        <v>175</v>
      </c>
      <c r="F7" s="12" t="s">
        <v>389</v>
      </c>
      <c r="G7" s="18" t="s">
        <v>392</v>
      </c>
      <c r="H7" s="10">
        <v>190</v>
      </c>
      <c r="I7" s="10">
        <v>95</v>
      </c>
      <c r="J7" s="10" t="s">
        <v>144</v>
      </c>
      <c r="K7" s="10" t="s">
        <v>38</v>
      </c>
      <c r="L7" s="10" t="s">
        <v>6</v>
      </c>
      <c r="M7" s="10" t="s">
        <v>39</v>
      </c>
      <c r="N7" s="10" t="s">
        <v>40</v>
      </c>
      <c r="O7" s="10" t="s">
        <v>181</v>
      </c>
      <c r="P7" s="10">
        <v>454</v>
      </c>
      <c r="Q7" s="10" t="s">
        <v>41</v>
      </c>
      <c r="R7" s="10" t="str">
        <f t="shared" si="0"/>
        <v>./datasets/kostic/mapping-orig.txt</v>
      </c>
    </row>
    <row r="8" spans="1:18" ht="18" x14ac:dyDescent="0.25">
      <c r="A8" s="10" t="s">
        <v>42</v>
      </c>
      <c r="B8" s="10" t="s">
        <v>43</v>
      </c>
      <c r="C8" s="10" t="s">
        <v>44</v>
      </c>
      <c r="D8" s="10">
        <v>280</v>
      </c>
      <c r="E8" s="10" t="s">
        <v>45</v>
      </c>
      <c r="F8" s="12" t="s">
        <v>389</v>
      </c>
      <c r="G8" s="17" t="s">
        <v>392</v>
      </c>
      <c r="H8" s="10">
        <v>28</v>
      </c>
      <c r="I8" s="10">
        <v>28</v>
      </c>
      <c r="K8" s="10" t="s">
        <v>46</v>
      </c>
      <c r="L8" s="10" t="s">
        <v>6</v>
      </c>
      <c r="M8" s="10" t="s">
        <v>47</v>
      </c>
      <c r="N8" s="10" t="s">
        <v>123</v>
      </c>
      <c r="O8" s="10" t="s">
        <v>179</v>
      </c>
      <c r="P8" s="10">
        <v>454</v>
      </c>
      <c r="Q8" s="10" t="s">
        <v>10</v>
      </c>
      <c r="R8" s="10" t="str">
        <f t="shared" si="0"/>
        <v>./datasets/bacteremia/mapping-orig.txt</v>
      </c>
    </row>
    <row r="9" spans="1:18" ht="18" x14ac:dyDescent="0.25">
      <c r="A9" s="10" t="s">
        <v>48</v>
      </c>
      <c r="B9" s="10" t="s">
        <v>49</v>
      </c>
      <c r="C9" s="10" t="s">
        <v>32</v>
      </c>
      <c r="D9" s="10">
        <v>569</v>
      </c>
      <c r="E9" s="10" t="s">
        <v>176</v>
      </c>
      <c r="F9" s="12" t="s">
        <v>389</v>
      </c>
      <c r="G9" s="17" t="s">
        <v>393</v>
      </c>
      <c r="H9" s="10">
        <v>231</v>
      </c>
      <c r="I9" s="10">
        <v>231</v>
      </c>
      <c r="J9" s="10" t="s">
        <v>145</v>
      </c>
      <c r="K9" s="10" t="s">
        <v>27</v>
      </c>
      <c r="L9" s="10" t="s">
        <v>6</v>
      </c>
      <c r="M9" s="10" t="s">
        <v>50</v>
      </c>
      <c r="N9" s="10" t="s">
        <v>124</v>
      </c>
      <c r="O9" s="10" t="s">
        <v>177</v>
      </c>
      <c r="P9" s="10">
        <v>454</v>
      </c>
      <c r="Q9" s="10" t="s">
        <v>10</v>
      </c>
      <c r="R9" s="10" t="str">
        <f t="shared" si="0"/>
        <v>./datasets/sokol/mapping-orig.txt</v>
      </c>
    </row>
    <row r="10" spans="1:18" x14ac:dyDescent="0.2">
      <c r="A10" s="10" t="s">
        <v>51</v>
      </c>
      <c r="B10" s="10" t="s">
        <v>52</v>
      </c>
      <c r="C10" s="10" t="s">
        <v>53</v>
      </c>
      <c r="D10" s="11">
        <v>230</v>
      </c>
      <c r="E10" s="10" t="s">
        <v>168</v>
      </c>
      <c r="F10" s="10" t="s">
        <v>167</v>
      </c>
      <c r="G10" s="10" t="s">
        <v>167</v>
      </c>
      <c r="H10" s="10">
        <v>281</v>
      </c>
      <c r="I10" s="10">
        <v>154</v>
      </c>
      <c r="K10" s="10" t="s">
        <v>54</v>
      </c>
      <c r="L10" s="10" t="s">
        <v>6</v>
      </c>
      <c r="M10" s="10" t="s">
        <v>55</v>
      </c>
      <c r="N10" s="10" t="s">
        <v>351</v>
      </c>
      <c r="O10" s="10" t="s">
        <v>56</v>
      </c>
      <c r="P10" s="10">
        <v>454</v>
      </c>
      <c r="Q10" s="10" t="s">
        <v>10</v>
      </c>
      <c r="R10" s="10" t="str">
        <f t="shared" si="0"/>
        <v>./datasets/turnbaugh_twins/mapping-orig.txt</v>
      </c>
    </row>
    <row r="11" spans="1:18" x14ac:dyDescent="0.2">
      <c r="A11" s="10" t="s">
        <v>57</v>
      </c>
      <c r="B11" s="10" t="s">
        <v>58</v>
      </c>
      <c r="C11" s="10" t="s">
        <v>59</v>
      </c>
      <c r="D11" s="11">
        <v>244</v>
      </c>
      <c r="E11" s="10" t="s">
        <v>184</v>
      </c>
      <c r="F11" s="10" t="s">
        <v>183</v>
      </c>
      <c r="G11" s="10" t="s">
        <v>183</v>
      </c>
      <c r="H11" s="10">
        <v>95</v>
      </c>
      <c r="I11" s="10">
        <v>10</v>
      </c>
      <c r="J11" s="10" t="s">
        <v>142</v>
      </c>
      <c r="K11" s="10" t="s">
        <v>20</v>
      </c>
      <c r="L11" s="10" t="s">
        <v>6</v>
      </c>
      <c r="M11" s="10" t="s">
        <v>60</v>
      </c>
      <c r="N11" s="10" t="s">
        <v>61</v>
      </c>
      <c r="O11" s="10" t="s">
        <v>178</v>
      </c>
      <c r="P11" s="10">
        <v>454</v>
      </c>
      <c r="Q11" s="10" t="s">
        <v>24</v>
      </c>
      <c r="R11" s="10" t="str">
        <f t="shared" si="0"/>
        <v>./datasets/bushman_cafe/mapping-orig.txt</v>
      </c>
    </row>
    <row r="12" spans="1:18" ht="18" x14ac:dyDescent="0.25">
      <c r="A12" s="10" t="s">
        <v>62</v>
      </c>
      <c r="B12" s="10" t="s">
        <v>63</v>
      </c>
      <c r="C12" s="10" t="s">
        <v>13</v>
      </c>
      <c r="D12" s="10">
        <v>282</v>
      </c>
      <c r="E12" s="10" t="s">
        <v>64</v>
      </c>
      <c r="F12" s="12" t="s">
        <v>389</v>
      </c>
      <c r="G12" s="17" t="s">
        <v>394</v>
      </c>
      <c r="H12" s="10">
        <v>531</v>
      </c>
      <c r="I12" s="10">
        <v>531</v>
      </c>
      <c r="J12" s="10" t="s">
        <v>146</v>
      </c>
      <c r="K12" s="10" t="s">
        <v>65</v>
      </c>
      <c r="L12" s="10" t="s">
        <v>66</v>
      </c>
      <c r="M12" s="10" t="s">
        <v>67</v>
      </c>
      <c r="N12" s="10" t="s">
        <v>188</v>
      </c>
      <c r="O12" s="10" t="s">
        <v>68</v>
      </c>
      <c r="P12" s="10" t="s">
        <v>380</v>
      </c>
      <c r="Q12" s="10" t="s">
        <v>10</v>
      </c>
      <c r="R12" s="10" t="str">
        <f t="shared" si="0"/>
        <v>./datasets/yatsunenko/mapping-orig.txt</v>
      </c>
    </row>
    <row r="13" spans="1:18" ht="18" x14ac:dyDescent="0.25">
      <c r="A13" s="10" t="s">
        <v>164</v>
      </c>
      <c r="B13" s="10" t="s">
        <v>165</v>
      </c>
      <c r="C13" s="10" t="s">
        <v>59</v>
      </c>
      <c r="D13" s="11">
        <v>240</v>
      </c>
      <c r="E13" s="10" t="s">
        <v>166</v>
      </c>
      <c r="F13" s="16" t="s">
        <v>388</v>
      </c>
      <c r="G13" s="17" t="s">
        <v>395</v>
      </c>
      <c r="H13" s="10">
        <v>396</v>
      </c>
      <c r="I13" s="10">
        <v>396</v>
      </c>
      <c r="K13" s="10" t="s">
        <v>187</v>
      </c>
      <c r="L13" s="10" t="s">
        <v>21</v>
      </c>
      <c r="M13" s="10" t="s">
        <v>327</v>
      </c>
      <c r="N13" s="10" t="s">
        <v>323</v>
      </c>
      <c r="O13" s="10" t="s">
        <v>185</v>
      </c>
      <c r="P13" s="10">
        <v>454</v>
      </c>
      <c r="Q13" s="10" t="s">
        <v>10</v>
      </c>
      <c r="R13" s="10" t="str">
        <f t="shared" si="0"/>
        <v>./datasets/ravel/mapping-orig.txt</v>
      </c>
    </row>
    <row r="14" spans="1:18" ht="18" x14ac:dyDescent="0.25">
      <c r="A14" s="10" t="s">
        <v>287</v>
      </c>
      <c r="B14" s="10" t="s">
        <v>290</v>
      </c>
      <c r="C14" s="10" t="s">
        <v>291</v>
      </c>
      <c r="D14" s="10" t="s">
        <v>291</v>
      </c>
      <c r="E14" s="10" t="s">
        <v>355</v>
      </c>
      <c r="F14" s="13" t="s">
        <v>326</v>
      </c>
      <c r="G14" s="17" t="s">
        <v>412</v>
      </c>
      <c r="H14" s="10">
        <v>144</v>
      </c>
      <c r="I14" s="10">
        <v>144</v>
      </c>
      <c r="K14" s="10" t="s">
        <v>295</v>
      </c>
      <c r="L14" s="10" t="s">
        <v>6</v>
      </c>
      <c r="M14" s="10" t="s">
        <v>353</v>
      </c>
      <c r="N14" s="10" t="s">
        <v>352</v>
      </c>
      <c r="O14" s="10" t="s">
        <v>298</v>
      </c>
      <c r="P14" s="10" t="s">
        <v>354</v>
      </c>
      <c r="Q14" s="10" t="s">
        <v>10</v>
      </c>
      <c r="R14" s="10" t="str">
        <f t="shared" si="0"/>
        <v>./datasets/karlsson/mapping-orig.txt</v>
      </c>
    </row>
    <row r="15" spans="1:18" ht="18" x14ac:dyDescent="0.25">
      <c r="A15" s="10" t="s">
        <v>289</v>
      </c>
      <c r="B15" s="10" t="s">
        <v>324</v>
      </c>
      <c r="C15" s="10" t="s">
        <v>291</v>
      </c>
      <c r="D15" s="10" t="s">
        <v>291</v>
      </c>
      <c r="E15" s="10" t="s">
        <v>371</v>
      </c>
      <c r="F15" s="13" t="s">
        <v>293</v>
      </c>
      <c r="G15" s="17" t="s">
        <v>396</v>
      </c>
      <c r="H15" s="10">
        <v>134</v>
      </c>
      <c r="I15" s="10">
        <v>134</v>
      </c>
      <c r="K15" s="10" t="s">
        <v>295</v>
      </c>
      <c r="L15" s="10" t="s">
        <v>6</v>
      </c>
      <c r="M15" s="7" t="s">
        <v>364</v>
      </c>
      <c r="N15" s="10" t="s">
        <v>369</v>
      </c>
      <c r="O15" s="10" t="s">
        <v>292</v>
      </c>
      <c r="P15" s="10" t="s">
        <v>354</v>
      </c>
      <c r="Q15" s="10" t="s">
        <v>10</v>
      </c>
      <c r="R15" s="10" t="str">
        <f t="shared" si="0"/>
        <v>./datasets/qin2012/mapping-orig.txt</v>
      </c>
    </row>
    <row r="16" spans="1:18" ht="18" x14ac:dyDescent="0.25">
      <c r="A16" s="10" t="s">
        <v>288</v>
      </c>
      <c r="B16" s="10" t="s">
        <v>325</v>
      </c>
      <c r="C16" s="10" t="s">
        <v>291</v>
      </c>
      <c r="D16" s="10" t="s">
        <v>291</v>
      </c>
      <c r="E16" s="10" t="s">
        <v>381</v>
      </c>
      <c r="F16" s="13" t="s">
        <v>294</v>
      </c>
      <c r="G16" s="17" t="s">
        <v>397</v>
      </c>
      <c r="H16" s="10">
        <v>130</v>
      </c>
      <c r="I16" s="10">
        <v>130</v>
      </c>
      <c r="K16" s="10" t="s">
        <v>296</v>
      </c>
      <c r="L16" s="10" t="s">
        <v>6</v>
      </c>
      <c r="M16" s="7" t="s">
        <v>375</v>
      </c>
      <c r="N16" s="10" t="s">
        <v>328</v>
      </c>
      <c r="O16" s="10" t="s">
        <v>297</v>
      </c>
      <c r="P16" s="10" t="s">
        <v>354</v>
      </c>
      <c r="Q16" s="10" t="s">
        <v>10</v>
      </c>
      <c r="R16" s="10" t="str">
        <f t="shared" si="0"/>
        <v>./datasets/qin2014/mapping-orig.txt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120" zoomScaleNormal="120" zoomScalePageLayoutView="120" workbookViewId="0">
      <pane xSplit="4" topLeftCell="E1" activePane="topRight" state="frozen"/>
      <selection pane="topRight" activeCell="O34" sqref="O34"/>
    </sheetView>
  </sheetViews>
  <sheetFormatPr baseColWidth="10" defaultRowHeight="16" x14ac:dyDescent="0.2"/>
  <cols>
    <col min="1" max="1" width="23.1640625" customWidth="1"/>
    <col min="2" max="2" width="15.33203125" customWidth="1"/>
    <col min="3" max="3" width="15.33203125" style="1" customWidth="1"/>
    <col min="4" max="4" width="34.83203125" style="3" customWidth="1"/>
    <col min="5" max="5" width="37.1640625" customWidth="1"/>
    <col min="6" max="6" width="22.6640625" customWidth="1"/>
    <col min="7" max="7" width="62.5" customWidth="1"/>
    <col min="8" max="8" width="12.6640625" customWidth="1"/>
    <col min="9" max="9" width="38" customWidth="1"/>
    <col min="11" max="11" width="13.83203125" customWidth="1"/>
    <col min="12" max="12" width="45" customWidth="1"/>
    <col min="13" max="13" width="38.1640625" bestFit="1" customWidth="1"/>
    <col min="14" max="14" width="32.6640625" customWidth="1"/>
    <col min="15" max="15" width="39" bestFit="1" customWidth="1"/>
    <col min="16" max="16" width="35.6640625" bestFit="1" customWidth="1"/>
  </cols>
  <sheetData>
    <row r="1" spans="1:17" s="4" customFormat="1" x14ac:dyDescent="0.2">
      <c r="A1" s="4" t="s">
        <v>79</v>
      </c>
      <c r="B1" s="4" t="s">
        <v>80</v>
      </c>
      <c r="C1" s="6" t="s">
        <v>81</v>
      </c>
      <c r="D1" s="6" t="s">
        <v>85</v>
      </c>
      <c r="E1" s="4" t="s">
        <v>82</v>
      </c>
      <c r="F1" s="4" t="s">
        <v>147</v>
      </c>
      <c r="G1" s="4" t="s">
        <v>105</v>
      </c>
      <c r="H1" s="4" t="s">
        <v>106</v>
      </c>
      <c r="I1" s="4" t="s">
        <v>83</v>
      </c>
      <c r="J1" s="4" t="s">
        <v>0</v>
      </c>
      <c r="K1" s="4" t="s">
        <v>84</v>
      </c>
      <c r="L1" s="4" t="s">
        <v>209</v>
      </c>
      <c r="M1" s="4" t="s">
        <v>210</v>
      </c>
      <c r="N1" s="4" t="s">
        <v>211</v>
      </c>
      <c r="O1" s="4" t="s">
        <v>212</v>
      </c>
      <c r="P1" s="4" t="s">
        <v>213</v>
      </c>
      <c r="Q1" s="4" t="s">
        <v>286</v>
      </c>
    </row>
    <row r="2" spans="1:17" x14ac:dyDescent="0.2">
      <c r="A2" t="s">
        <v>42</v>
      </c>
      <c r="B2" t="s">
        <v>43</v>
      </c>
      <c r="C2" s="2">
        <v>28</v>
      </c>
      <c r="D2" s="3" t="s">
        <v>97</v>
      </c>
      <c r="E2" t="s">
        <v>72</v>
      </c>
      <c r="F2" t="s">
        <v>157</v>
      </c>
      <c r="G2" t="s">
        <v>123</v>
      </c>
      <c r="H2" t="s">
        <v>109</v>
      </c>
      <c r="J2" t="s">
        <v>46</v>
      </c>
      <c r="K2" t="s">
        <v>219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285</v>
      </c>
    </row>
    <row r="3" spans="1:17" x14ac:dyDescent="0.2">
      <c r="A3" t="s">
        <v>57</v>
      </c>
      <c r="B3" t="s">
        <v>58</v>
      </c>
      <c r="C3" s="2">
        <v>10</v>
      </c>
      <c r="D3" s="3" t="s">
        <v>100</v>
      </c>
      <c r="E3" t="s">
        <v>331</v>
      </c>
      <c r="F3" t="s">
        <v>160</v>
      </c>
      <c r="G3" t="s">
        <v>131</v>
      </c>
      <c r="H3" t="s">
        <v>109</v>
      </c>
      <c r="I3" t="s">
        <v>137</v>
      </c>
      <c r="J3" t="s">
        <v>20</v>
      </c>
      <c r="K3" t="s">
        <v>219</v>
      </c>
      <c r="L3" t="s">
        <v>220</v>
      </c>
      <c r="M3" t="s">
        <v>221</v>
      </c>
      <c r="N3" t="s">
        <v>222</v>
      </c>
      <c r="O3" t="s">
        <v>223</v>
      </c>
      <c r="P3" t="s">
        <v>224</v>
      </c>
      <c r="Q3" t="s">
        <v>285</v>
      </c>
    </row>
    <row r="4" spans="1:17" x14ac:dyDescent="0.2">
      <c r="A4" t="s">
        <v>1</v>
      </c>
      <c r="B4" t="s">
        <v>2</v>
      </c>
      <c r="C4" s="2">
        <v>47</v>
      </c>
      <c r="D4" s="3" t="s">
        <v>199</v>
      </c>
      <c r="E4" t="s">
        <v>332</v>
      </c>
      <c r="F4" t="s">
        <v>203</v>
      </c>
      <c r="G4" t="s">
        <v>116</v>
      </c>
      <c r="H4" t="s">
        <v>108</v>
      </c>
      <c r="J4" t="s">
        <v>5</v>
      </c>
      <c r="K4" t="s">
        <v>219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285</v>
      </c>
    </row>
    <row r="5" spans="1:17" x14ac:dyDescent="0.2">
      <c r="A5" t="s">
        <v>1</v>
      </c>
      <c r="B5" t="s">
        <v>2</v>
      </c>
      <c r="C5" s="2">
        <v>45</v>
      </c>
      <c r="D5" s="3" t="s">
        <v>200</v>
      </c>
      <c r="E5" t="s">
        <v>333</v>
      </c>
      <c r="F5" t="s">
        <v>203</v>
      </c>
      <c r="G5" t="s">
        <v>116</v>
      </c>
      <c r="H5" t="s">
        <v>107</v>
      </c>
      <c r="J5" t="s">
        <v>5</v>
      </c>
      <c r="K5" t="s">
        <v>219</v>
      </c>
      <c r="L5" t="s">
        <v>230</v>
      </c>
      <c r="M5" t="s">
        <v>226</v>
      </c>
      <c r="N5" t="s">
        <v>227</v>
      </c>
      <c r="O5" t="s">
        <v>228</v>
      </c>
      <c r="P5" t="s">
        <v>229</v>
      </c>
      <c r="Q5" t="s">
        <v>285</v>
      </c>
    </row>
    <row r="6" spans="1:17" x14ac:dyDescent="0.2">
      <c r="A6" t="s">
        <v>1</v>
      </c>
      <c r="B6" t="s">
        <v>2</v>
      </c>
      <c r="C6" s="2">
        <v>47</v>
      </c>
      <c r="D6" s="3" t="s">
        <v>201</v>
      </c>
      <c r="E6" t="s">
        <v>334</v>
      </c>
      <c r="F6" t="s">
        <v>204</v>
      </c>
      <c r="G6" t="s">
        <v>116</v>
      </c>
      <c r="H6" t="s">
        <v>108</v>
      </c>
      <c r="J6" t="s">
        <v>5</v>
      </c>
      <c r="K6" t="s">
        <v>219</v>
      </c>
      <c r="L6" t="s">
        <v>231</v>
      </c>
      <c r="M6" t="s">
        <v>226</v>
      </c>
      <c r="N6" t="s">
        <v>227</v>
      </c>
      <c r="O6" t="s">
        <v>228</v>
      </c>
      <c r="P6" t="s">
        <v>229</v>
      </c>
      <c r="Q6" t="s">
        <v>285</v>
      </c>
    </row>
    <row r="7" spans="1:17" x14ac:dyDescent="0.2">
      <c r="A7" t="s">
        <v>1</v>
      </c>
      <c r="B7" t="s">
        <v>2</v>
      </c>
      <c r="C7" s="2">
        <v>45</v>
      </c>
      <c r="D7" s="3" t="s">
        <v>202</v>
      </c>
      <c r="E7" t="s">
        <v>335</v>
      </c>
      <c r="F7" t="s">
        <v>204</v>
      </c>
      <c r="G7" t="s">
        <v>116</v>
      </c>
      <c r="H7" t="s">
        <v>107</v>
      </c>
      <c r="J7" t="s">
        <v>5</v>
      </c>
      <c r="K7" t="s">
        <v>219</v>
      </c>
      <c r="L7" t="s">
        <v>232</v>
      </c>
      <c r="M7" t="s">
        <v>226</v>
      </c>
      <c r="N7" t="s">
        <v>227</v>
      </c>
      <c r="O7" t="s">
        <v>228</v>
      </c>
      <c r="P7" t="s">
        <v>229</v>
      </c>
      <c r="Q7" t="s">
        <v>285</v>
      </c>
    </row>
    <row r="8" spans="1:17" x14ac:dyDescent="0.2">
      <c r="A8" t="s">
        <v>11</v>
      </c>
      <c r="B8" t="s">
        <v>12</v>
      </c>
      <c r="C8" s="2">
        <v>167</v>
      </c>
      <c r="D8" s="3" t="s">
        <v>86</v>
      </c>
      <c r="E8" t="s">
        <v>336</v>
      </c>
      <c r="F8" t="s">
        <v>148</v>
      </c>
      <c r="G8" t="s">
        <v>115</v>
      </c>
      <c r="H8" t="s">
        <v>109</v>
      </c>
      <c r="I8" t="s">
        <v>132</v>
      </c>
      <c r="J8" t="s">
        <v>14</v>
      </c>
      <c r="K8" t="s">
        <v>219</v>
      </c>
      <c r="L8" t="s">
        <v>233</v>
      </c>
      <c r="M8" t="s">
        <v>234</v>
      </c>
      <c r="N8" t="s">
        <v>235</v>
      </c>
      <c r="O8" t="s">
        <v>236</v>
      </c>
      <c r="P8" t="s">
        <v>237</v>
      </c>
      <c r="Q8" t="s">
        <v>285</v>
      </c>
    </row>
    <row r="9" spans="1:17" x14ac:dyDescent="0.2">
      <c r="A9" t="s">
        <v>25</v>
      </c>
      <c r="B9" t="s">
        <v>26</v>
      </c>
      <c r="C9" s="2">
        <v>140</v>
      </c>
      <c r="D9" s="3" t="s">
        <v>89</v>
      </c>
      <c r="E9" t="s">
        <v>337</v>
      </c>
      <c r="F9" t="s">
        <v>150</v>
      </c>
      <c r="G9" t="s">
        <v>117</v>
      </c>
      <c r="H9" t="s">
        <v>111</v>
      </c>
      <c r="I9" t="s">
        <v>133</v>
      </c>
      <c r="J9" t="s">
        <v>27</v>
      </c>
      <c r="K9" t="s">
        <v>219</v>
      </c>
      <c r="L9" t="s">
        <v>244</v>
      </c>
      <c r="M9" t="s">
        <v>245</v>
      </c>
      <c r="N9" t="s">
        <v>246</v>
      </c>
      <c r="O9" t="s">
        <v>247</v>
      </c>
      <c r="P9" t="s">
        <v>248</v>
      </c>
      <c r="Q9" t="s">
        <v>285</v>
      </c>
    </row>
    <row r="10" spans="1:17" x14ac:dyDescent="0.2">
      <c r="A10" t="s">
        <v>25</v>
      </c>
      <c r="B10" t="s">
        <v>26</v>
      </c>
      <c r="C10" s="2">
        <v>160</v>
      </c>
      <c r="D10" s="3" t="s">
        <v>88</v>
      </c>
      <c r="E10" t="s">
        <v>338</v>
      </c>
      <c r="F10" t="s">
        <v>150</v>
      </c>
      <c r="G10" t="s">
        <v>117</v>
      </c>
      <c r="H10" t="s">
        <v>110</v>
      </c>
      <c r="I10" t="s">
        <v>133</v>
      </c>
      <c r="J10" t="s">
        <v>27</v>
      </c>
      <c r="K10" t="s">
        <v>219</v>
      </c>
      <c r="L10" t="s">
        <v>249</v>
      </c>
      <c r="M10" t="s">
        <v>245</v>
      </c>
      <c r="N10" t="s">
        <v>246</v>
      </c>
      <c r="O10" t="s">
        <v>247</v>
      </c>
      <c r="P10" t="s">
        <v>248</v>
      </c>
      <c r="Q10" t="s">
        <v>285</v>
      </c>
    </row>
    <row r="11" spans="1:17" x14ac:dyDescent="0.2">
      <c r="A11" t="s">
        <v>25</v>
      </c>
      <c r="B11" t="s">
        <v>26</v>
      </c>
      <c r="C11" s="2">
        <v>68</v>
      </c>
      <c r="D11" s="3" t="s">
        <v>91</v>
      </c>
      <c r="E11" t="s">
        <v>339</v>
      </c>
      <c r="F11" t="s">
        <v>151</v>
      </c>
      <c r="G11" t="s">
        <v>192</v>
      </c>
      <c r="H11" t="s">
        <v>111</v>
      </c>
      <c r="I11" t="s">
        <v>133</v>
      </c>
      <c r="J11" t="s">
        <v>27</v>
      </c>
      <c r="K11" t="s">
        <v>251</v>
      </c>
      <c r="L11" t="s">
        <v>250</v>
      </c>
      <c r="M11" t="s">
        <v>245</v>
      </c>
      <c r="N11" t="s">
        <v>246</v>
      </c>
      <c r="O11" t="s">
        <v>247</v>
      </c>
      <c r="P11" t="s">
        <v>248</v>
      </c>
      <c r="Q11" t="s">
        <v>285</v>
      </c>
    </row>
    <row r="12" spans="1:17" x14ac:dyDescent="0.2">
      <c r="A12" t="s">
        <v>25</v>
      </c>
      <c r="B12" t="s">
        <v>26</v>
      </c>
      <c r="C12" s="2">
        <v>51</v>
      </c>
      <c r="D12" s="3" t="s">
        <v>90</v>
      </c>
      <c r="E12" t="s">
        <v>340</v>
      </c>
      <c r="F12" t="s">
        <v>151</v>
      </c>
      <c r="G12" t="s">
        <v>192</v>
      </c>
      <c r="H12" t="s">
        <v>110</v>
      </c>
      <c r="I12" t="s">
        <v>133</v>
      </c>
      <c r="J12" t="s">
        <v>27</v>
      </c>
      <c r="K12" t="s">
        <v>251</v>
      </c>
      <c r="L12" t="s">
        <v>252</v>
      </c>
      <c r="M12" t="s">
        <v>245</v>
      </c>
      <c r="N12" t="s">
        <v>246</v>
      </c>
      <c r="O12" t="s">
        <v>247</v>
      </c>
      <c r="P12" t="s">
        <v>248</v>
      </c>
      <c r="Q12" t="s">
        <v>285</v>
      </c>
    </row>
    <row r="13" spans="1:17" x14ac:dyDescent="0.2">
      <c r="A13" t="s">
        <v>30</v>
      </c>
      <c r="B13" t="s">
        <v>31</v>
      </c>
      <c r="C13" s="2">
        <v>180</v>
      </c>
      <c r="D13" s="3" t="s">
        <v>92</v>
      </c>
      <c r="E13" t="s">
        <v>70</v>
      </c>
      <c r="F13" t="s">
        <v>152</v>
      </c>
      <c r="G13" t="s">
        <v>118</v>
      </c>
      <c r="H13" t="s">
        <v>109</v>
      </c>
      <c r="I13" t="s">
        <v>134</v>
      </c>
      <c r="J13" t="s">
        <v>69</v>
      </c>
      <c r="K13" s="5" t="s">
        <v>219</v>
      </c>
      <c r="L13" t="s">
        <v>258</v>
      </c>
      <c r="M13" t="s">
        <v>254</v>
      </c>
      <c r="N13" t="s">
        <v>255</v>
      </c>
      <c r="O13" t="s">
        <v>256</v>
      </c>
      <c r="P13" t="s">
        <v>257</v>
      </c>
      <c r="Q13" t="s">
        <v>285</v>
      </c>
    </row>
    <row r="14" spans="1:17" x14ac:dyDescent="0.2">
      <c r="A14" t="s">
        <v>164</v>
      </c>
      <c r="B14" t="s">
        <v>165</v>
      </c>
      <c r="C14" s="2">
        <v>200</v>
      </c>
      <c r="D14" s="3" t="s">
        <v>304</v>
      </c>
      <c r="E14" t="s">
        <v>302</v>
      </c>
      <c r="F14" t="s">
        <v>308</v>
      </c>
      <c r="G14" t="s">
        <v>303</v>
      </c>
      <c r="H14" t="s">
        <v>189</v>
      </c>
      <c r="I14" t="s">
        <v>311</v>
      </c>
      <c r="J14" t="s">
        <v>186</v>
      </c>
      <c r="K14" t="s">
        <v>219</v>
      </c>
      <c r="L14" t="s">
        <v>318</v>
      </c>
      <c r="M14" t="s">
        <v>312</v>
      </c>
      <c r="N14" t="s">
        <v>413</v>
      </c>
      <c r="O14" t="s">
        <v>414</v>
      </c>
      <c r="P14" t="s">
        <v>415</v>
      </c>
      <c r="Q14" t="s">
        <v>285</v>
      </c>
    </row>
    <row r="15" spans="1:17" x14ac:dyDescent="0.2">
      <c r="A15" t="s">
        <v>164</v>
      </c>
      <c r="B15" t="s">
        <v>165</v>
      </c>
      <c r="C15" s="2">
        <v>199</v>
      </c>
      <c r="D15" s="3" t="s">
        <v>305</v>
      </c>
      <c r="E15" t="s">
        <v>306</v>
      </c>
      <c r="F15" t="s">
        <v>309</v>
      </c>
      <c r="G15" t="s">
        <v>307</v>
      </c>
      <c r="H15" t="s">
        <v>189</v>
      </c>
      <c r="I15" t="s">
        <v>310</v>
      </c>
      <c r="J15" t="s">
        <v>186</v>
      </c>
      <c r="K15" t="s">
        <v>219</v>
      </c>
      <c r="L15" t="s">
        <v>319</v>
      </c>
      <c r="M15" t="s">
        <v>312</v>
      </c>
      <c r="N15" t="s">
        <v>413</v>
      </c>
      <c r="O15" t="s">
        <v>414</v>
      </c>
      <c r="P15" t="s">
        <v>415</v>
      </c>
      <c r="Q15" t="s">
        <v>285</v>
      </c>
    </row>
    <row r="16" spans="1:17" x14ac:dyDescent="0.2">
      <c r="A16" t="s">
        <v>164</v>
      </c>
      <c r="B16" t="s">
        <v>165</v>
      </c>
      <c r="C16" s="2">
        <v>342</v>
      </c>
      <c r="D16" s="3" t="s">
        <v>198</v>
      </c>
      <c r="E16" t="s">
        <v>313</v>
      </c>
      <c r="F16" t="s">
        <v>315</v>
      </c>
      <c r="G16" t="s">
        <v>314</v>
      </c>
      <c r="H16" t="s">
        <v>189</v>
      </c>
      <c r="I16" t="s">
        <v>317</v>
      </c>
      <c r="J16" t="s">
        <v>186</v>
      </c>
      <c r="K16" t="s">
        <v>219</v>
      </c>
      <c r="L16" t="s">
        <v>320</v>
      </c>
      <c r="M16" t="s">
        <v>312</v>
      </c>
      <c r="N16" t="s">
        <v>413</v>
      </c>
      <c r="O16" t="s">
        <v>414</v>
      </c>
      <c r="P16" t="s">
        <v>415</v>
      </c>
      <c r="Q16" t="s">
        <v>285</v>
      </c>
    </row>
    <row r="17" spans="1:17" x14ac:dyDescent="0.2">
      <c r="A17" t="s">
        <v>164</v>
      </c>
      <c r="B17" t="s">
        <v>165</v>
      </c>
      <c r="C17" s="2">
        <v>388</v>
      </c>
      <c r="D17" s="3" t="s">
        <v>197</v>
      </c>
      <c r="E17" t="s">
        <v>194</v>
      </c>
      <c r="F17" t="s">
        <v>316</v>
      </c>
      <c r="G17" t="s">
        <v>191</v>
      </c>
      <c r="H17" t="s">
        <v>189</v>
      </c>
      <c r="I17" t="s">
        <v>193</v>
      </c>
      <c r="J17" t="s">
        <v>186</v>
      </c>
      <c r="K17" t="s">
        <v>251</v>
      </c>
      <c r="L17" t="s">
        <v>321</v>
      </c>
      <c r="M17" t="s">
        <v>312</v>
      </c>
      <c r="N17" t="s">
        <v>413</v>
      </c>
      <c r="O17" t="s">
        <v>414</v>
      </c>
      <c r="P17" t="s">
        <v>415</v>
      </c>
      <c r="Q17" t="s">
        <v>285</v>
      </c>
    </row>
    <row r="18" spans="1:17" x14ac:dyDescent="0.2">
      <c r="A18" t="s">
        <v>164</v>
      </c>
      <c r="B18" t="s">
        <v>165</v>
      </c>
      <c r="C18" s="2">
        <v>388</v>
      </c>
      <c r="D18" s="3" t="s">
        <v>196</v>
      </c>
      <c r="E18" t="s">
        <v>341</v>
      </c>
      <c r="F18" t="s">
        <v>195</v>
      </c>
      <c r="G18" t="s">
        <v>190</v>
      </c>
      <c r="H18" t="s">
        <v>189</v>
      </c>
      <c r="J18" t="s">
        <v>186</v>
      </c>
      <c r="K18" t="s">
        <v>251</v>
      </c>
      <c r="L18" s="5" t="s">
        <v>322</v>
      </c>
      <c r="M18" t="s">
        <v>312</v>
      </c>
      <c r="N18" t="s">
        <v>413</v>
      </c>
      <c r="O18" t="s">
        <v>414</v>
      </c>
      <c r="P18" t="s">
        <v>415</v>
      </c>
      <c r="Q18" t="s">
        <v>285</v>
      </c>
    </row>
    <row r="19" spans="1:17" x14ac:dyDescent="0.2">
      <c r="A19" t="s">
        <v>48</v>
      </c>
      <c r="B19" t="s">
        <v>49</v>
      </c>
      <c r="C19" s="2">
        <v>128</v>
      </c>
      <c r="D19" s="3" t="s">
        <v>205</v>
      </c>
      <c r="E19" t="s">
        <v>342</v>
      </c>
      <c r="F19" t="s">
        <v>207</v>
      </c>
      <c r="G19" t="s">
        <v>124</v>
      </c>
      <c r="H19" t="s">
        <v>109</v>
      </c>
      <c r="J19" t="s">
        <v>27</v>
      </c>
      <c r="K19" s="5" t="s">
        <v>219</v>
      </c>
      <c r="L19" t="s">
        <v>266</v>
      </c>
      <c r="M19" t="s">
        <v>267</v>
      </c>
      <c r="N19" t="s">
        <v>268</v>
      </c>
      <c r="O19" t="s">
        <v>269</v>
      </c>
      <c r="P19" t="s">
        <v>270</v>
      </c>
      <c r="Q19" t="s">
        <v>285</v>
      </c>
    </row>
    <row r="20" spans="1:17" x14ac:dyDescent="0.2">
      <c r="A20" t="s">
        <v>48</v>
      </c>
      <c r="B20" t="s">
        <v>49</v>
      </c>
      <c r="C20" s="2">
        <v>128</v>
      </c>
      <c r="D20" s="3" t="s">
        <v>206</v>
      </c>
      <c r="E20" t="s">
        <v>343</v>
      </c>
      <c r="F20" t="s">
        <v>208</v>
      </c>
      <c r="G20" t="s">
        <v>124</v>
      </c>
      <c r="H20" t="s">
        <v>109</v>
      </c>
      <c r="J20" t="s">
        <v>27</v>
      </c>
      <c r="K20" s="5" t="s">
        <v>219</v>
      </c>
      <c r="L20" t="s">
        <v>271</v>
      </c>
      <c r="M20" t="s">
        <v>267</v>
      </c>
      <c r="N20" t="s">
        <v>268</v>
      </c>
      <c r="O20" t="s">
        <v>269</v>
      </c>
      <c r="P20" t="s">
        <v>270</v>
      </c>
      <c r="Q20" t="s">
        <v>285</v>
      </c>
    </row>
    <row r="21" spans="1:17" x14ac:dyDescent="0.2">
      <c r="A21" t="s">
        <v>62</v>
      </c>
      <c r="B21" t="s">
        <v>63</v>
      </c>
      <c r="C21" s="2">
        <v>49</v>
      </c>
      <c r="D21" s="3" t="s">
        <v>104</v>
      </c>
      <c r="E21" t="s">
        <v>344</v>
      </c>
      <c r="F21" t="s">
        <v>161</v>
      </c>
      <c r="G21" t="s">
        <v>127</v>
      </c>
      <c r="H21" t="s">
        <v>109</v>
      </c>
      <c r="I21" t="s">
        <v>138</v>
      </c>
      <c r="J21" t="s">
        <v>14</v>
      </c>
      <c r="K21" s="5" t="s">
        <v>251</v>
      </c>
      <c r="L21" t="s">
        <v>278</v>
      </c>
      <c r="M21" t="s">
        <v>279</v>
      </c>
      <c r="N21" t="s">
        <v>398</v>
      </c>
      <c r="O21" t="s">
        <v>280</v>
      </c>
      <c r="P21" t="s">
        <v>281</v>
      </c>
      <c r="Q21" t="s">
        <v>285</v>
      </c>
    </row>
    <row r="22" spans="1:17" x14ac:dyDescent="0.2">
      <c r="A22" t="s">
        <v>62</v>
      </c>
      <c r="B22" t="s">
        <v>63</v>
      </c>
      <c r="C22" s="2">
        <v>54</v>
      </c>
      <c r="D22" s="3" t="s">
        <v>103</v>
      </c>
      <c r="E22" t="s">
        <v>345</v>
      </c>
      <c r="F22" t="s">
        <v>163</v>
      </c>
      <c r="G22" t="s">
        <v>130</v>
      </c>
      <c r="H22" t="s">
        <v>109</v>
      </c>
      <c r="I22" t="s">
        <v>299</v>
      </c>
      <c r="J22" t="s">
        <v>73</v>
      </c>
      <c r="K22" s="5" t="s">
        <v>219</v>
      </c>
      <c r="L22" t="s">
        <v>282</v>
      </c>
      <c r="M22" t="s">
        <v>279</v>
      </c>
      <c r="N22" t="s">
        <v>398</v>
      </c>
      <c r="O22" t="s">
        <v>280</v>
      </c>
      <c r="P22" t="s">
        <v>281</v>
      </c>
      <c r="Q22" t="s">
        <v>285</v>
      </c>
    </row>
    <row r="23" spans="1:17" x14ac:dyDescent="0.2">
      <c r="A23" t="s">
        <v>62</v>
      </c>
      <c r="B23" t="s">
        <v>63</v>
      </c>
      <c r="C23" s="2">
        <v>129</v>
      </c>
      <c r="D23" s="3" t="s">
        <v>101</v>
      </c>
      <c r="E23" t="s">
        <v>346</v>
      </c>
      <c r="F23" t="s">
        <v>152</v>
      </c>
      <c r="G23" t="s">
        <v>128</v>
      </c>
      <c r="H23" t="s">
        <v>109</v>
      </c>
      <c r="I23" t="s">
        <v>300</v>
      </c>
      <c r="J23" t="s">
        <v>69</v>
      </c>
      <c r="K23" s="5" t="s">
        <v>219</v>
      </c>
      <c r="L23" t="s">
        <v>283</v>
      </c>
      <c r="M23" t="s">
        <v>279</v>
      </c>
      <c r="N23" t="s">
        <v>398</v>
      </c>
      <c r="O23" t="s">
        <v>280</v>
      </c>
      <c r="P23" t="s">
        <v>281</v>
      </c>
      <c r="Q23" t="s">
        <v>285</v>
      </c>
    </row>
    <row r="24" spans="1:17" x14ac:dyDescent="0.2">
      <c r="A24" t="s">
        <v>62</v>
      </c>
      <c r="B24" t="s">
        <v>63</v>
      </c>
      <c r="C24" s="2">
        <v>150</v>
      </c>
      <c r="D24" s="3" t="s">
        <v>102</v>
      </c>
      <c r="E24" t="s">
        <v>347</v>
      </c>
      <c r="F24" t="s">
        <v>162</v>
      </c>
      <c r="G24" t="s">
        <v>129</v>
      </c>
      <c r="H24" t="s">
        <v>109</v>
      </c>
      <c r="I24" t="s">
        <v>301</v>
      </c>
      <c r="J24" t="s">
        <v>73</v>
      </c>
      <c r="K24" s="5" t="s">
        <v>219</v>
      </c>
      <c r="L24" t="s">
        <v>284</v>
      </c>
      <c r="M24" t="s">
        <v>279</v>
      </c>
      <c r="N24" t="s">
        <v>398</v>
      </c>
      <c r="O24" t="s">
        <v>280</v>
      </c>
      <c r="P24" t="s">
        <v>281</v>
      </c>
      <c r="Q24" t="s">
        <v>285</v>
      </c>
    </row>
    <row r="25" spans="1:17" s="7" customFormat="1" x14ac:dyDescent="0.2">
      <c r="A25" s="7" t="s">
        <v>17</v>
      </c>
      <c r="B25" s="7" t="s">
        <v>18</v>
      </c>
      <c r="C25" s="9">
        <v>18</v>
      </c>
      <c r="D25" s="8" t="s">
        <v>87</v>
      </c>
      <c r="E25" s="7" t="s">
        <v>386</v>
      </c>
      <c r="F25" s="7" t="s">
        <v>149</v>
      </c>
      <c r="G25" s="7" t="s">
        <v>387</v>
      </c>
      <c r="H25" s="7" t="s">
        <v>109</v>
      </c>
      <c r="I25" s="15" t="s">
        <v>385</v>
      </c>
      <c r="J25" s="7" t="s">
        <v>20</v>
      </c>
      <c r="K25" s="7" t="s">
        <v>219</v>
      </c>
      <c r="L25" s="7" t="s">
        <v>238</v>
      </c>
      <c r="M25" s="7" t="s">
        <v>239</v>
      </c>
      <c r="N25" s="7" t="s">
        <v>240</v>
      </c>
      <c r="O25" s="7" t="s">
        <v>241</v>
      </c>
      <c r="P25" s="7" t="s">
        <v>242</v>
      </c>
      <c r="Q25" s="7" t="s">
        <v>243</v>
      </c>
    </row>
    <row r="26" spans="1:17" s="7" customFormat="1" x14ac:dyDescent="0.2">
      <c r="A26" s="7" t="s">
        <v>30</v>
      </c>
      <c r="B26" s="7" t="s">
        <v>31</v>
      </c>
      <c r="C26" s="9">
        <v>2070</v>
      </c>
      <c r="D26" s="8" t="s">
        <v>93</v>
      </c>
      <c r="E26" s="7" t="s">
        <v>74</v>
      </c>
      <c r="F26" s="7" t="s">
        <v>153</v>
      </c>
      <c r="G26" s="7" t="s">
        <v>119</v>
      </c>
      <c r="H26" s="7" t="s">
        <v>113</v>
      </c>
      <c r="I26" s="7" t="s">
        <v>135</v>
      </c>
      <c r="J26" s="7" t="s">
        <v>71</v>
      </c>
      <c r="K26" s="14" t="s">
        <v>219</v>
      </c>
      <c r="L26" s="7" t="s">
        <v>253</v>
      </c>
      <c r="M26" s="7" t="s">
        <v>254</v>
      </c>
      <c r="N26" s="7" t="s">
        <v>255</v>
      </c>
      <c r="O26" s="7" t="s">
        <v>256</v>
      </c>
      <c r="P26" s="7" t="s">
        <v>257</v>
      </c>
      <c r="Q26" s="7" t="s">
        <v>243</v>
      </c>
    </row>
    <row r="27" spans="1:17" s="7" customFormat="1" x14ac:dyDescent="0.2">
      <c r="A27" s="7" t="s">
        <v>30</v>
      </c>
      <c r="B27" s="7" t="s">
        <v>31</v>
      </c>
      <c r="C27" s="9">
        <v>404</v>
      </c>
      <c r="D27" s="8" t="s">
        <v>94</v>
      </c>
      <c r="E27" s="7" t="s">
        <v>75</v>
      </c>
      <c r="F27" s="7" t="s">
        <v>154</v>
      </c>
      <c r="G27" s="7" t="s">
        <v>120</v>
      </c>
      <c r="H27" s="7" t="s">
        <v>113</v>
      </c>
      <c r="I27" s="7" t="s">
        <v>136</v>
      </c>
      <c r="J27" s="7" t="s">
        <v>71</v>
      </c>
      <c r="K27" s="7" t="s">
        <v>219</v>
      </c>
      <c r="L27" s="7" t="s">
        <v>259</v>
      </c>
      <c r="M27" s="7" t="s">
        <v>254</v>
      </c>
      <c r="N27" s="7" t="s">
        <v>255</v>
      </c>
      <c r="O27" s="7" t="s">
        <v>256</v>
      </c>
      <c r="P27" s="7" t="s">
        <v>257</v>
      </c>
      <c r="Q27" s="7" t="s">
        <v>243</v>
      </c>
    </row>
    <row r="28" spans="1:17" s="7" customFormat="1" x14ac:dyDescent="0.2">
      <c r="A28" s="7" t="s">
        <v>30</v>
      </c>
      <c r="B28" s="7" t="s">
        <v>31</v>
      </c>
      <c r="C28" s="9">
        <v>408</v>
      </c>
      <c r="D28" s="8" t="s">
        <v>95</v>
      </c>
      <c r="E28" s="7" t="s">
        <v>348</v>
      </c>
      <c r="F28" s="7" t="s">
        <v>155</v>
      </c>
      <c r="G28" s="7" t="s">
        <v>121</v>
      </c>
      <c r="H28" s="7" t="s">
        <v>112</v>
      </c>
      <c r="I28" s="7" t="s">
        <v>136</v>
      </c>
      <c r="J28" s="7" t="s">
        <v>71</v>
      </c>
      <c r="K28" s="14" t="s">
        <v>219</v>
      </c>
      <c r="L28" s="7" t="s">
        <v>260</v>
      </c>
      <c r="M28" s="7" t="s">
        <v>254</v>
      </c>
      <c r="N28" s="7" t="s">
        <v>255</v>
      </c>
      <c r="O28" s="7" t="s">
        <v>256</v>
      </c>
      <c r="P28" s="7" t="s">
        <v>257</v>
      </c>
      <c r="Q28" s="7" t="s">
        <v>243</v>
      </c>
    </row>
    <row r="29" spans="1:17" s="7" customFormat="1" x14ac:dyDescent="0.2">
      <c r="A29" s="7" t="s">
        <v>36</v>
      </c>
      <c r="B29" s="7" t="s">
        <v>37</v>
      </c>
      <c r="C29" s="9">
        <v>172</v>
      </c>
      <c r="D29" s="8" t="s">
        <v>96</v>
      </c>
      <c r="E29" s="7" t="s">
        <v>349</v>
      </c>
      <c r="F29" s="7" t="s">
        <v>156</v>
      </c>
      <c r="G29" s="7" t="s">
        <v>122</v>
      </c>
      <c r="H29" s="7" t="s">
        <v>114</v>
      </c>
      <c r="I29" s="7" t="s">
        <v>136</v>
      </c>
      <c r="J29" s="7" t="s">
        <v>78</v>
      </c>
      <c r="K29" s="14" t="s">
        <v>219</v>
      </c>
      <c r="L29" s="7" t="s">
        <v>261</v>
      </c>
      <c r="M29" s="7" t="s">
        <v>262</v>
      </c>
      <c r="N29" s="7" t="s">
        <v>263</v>
      </c>
      <c r="O29" s="7" t="s">
        <v>264</v>
      </c>
      <c r="P29" s="7" t="s">
        <v>265</v>
      </c>
      <c r="Q29" s="7" t="s">
        <v>243</v>
      </c>
    </row>
    <row r="30" spans="1:17" s="7" customFormat="1" x14ac:dyDescent="0.2">
      <c r="A30" s="7" t="s">
        <v>51</v>
      </c>
      <c r="B30" s="7" t="s">
        <v>52</v>
      </c>
      <c r="C30" s="9">
        <v>142</v>
      </c>
      <c r="D30" s="8" t="s">
        <v>98</v>
      </c>
      <c r="E30" s="7" t="s">
        <v>350</v>
      </c>
      <c r="F30" s="7" t="s">
        <v>158</v>
      </c>
      <c r="G30" s="7" t="s">
        <v>125</v>
      </c>
      <c r="H30" s="7" t="s">
        <v>109</v>
      </c>
      <c r="J30" s="7" t="s">
        <v>54</v>
      </c>
      <c r="K30" s="14" t="s">
        <v>219</v>
      </c>
      <c r="L30" s="7" t="s">
        <v>272</v>
      </c>
      <c r="M30" s="7" t="s">
        <v>273</v>
      </c>
      <c r="N30" s="7" t="s">
        <v>274</v>
      </c>
      <c r="O30" s="7" t="s">
        <v>275</v>
      </c>
      <c r="P30" s="7" t="s">
        <v>276</v>
      </c>
      <c r="Q30" s="7" t="s">
        <v>243</v>
      </c>
    </row>
    <row r="31" spans="1:17" s="7" customFormat="1" x14ac:dyDescent="0.2">
      <c r="A31" s="7" t="s">
        <v>287</v>
      </c>
      <c r="B31" s="7" t="s">
        <v>290</v>
      </c>
      <c r="C31" s="9">
        <v>96</v>
      </c>
      <c r="D31" s="8" t="s">
        <v>356</v>
      </c>
      <c r="E31" s="7" t="s">
        <v>366</v>
      </c>
      <c r="F31" s="7" t="s">
        <v>329</v>
      </c>
      <c r="G31" s="7" t="s">
        <v>330</v>
      </c>
      <c r="H31" s="7" t="s">
        <v>109</v>
      </c>
      <c r="J31" s="7" t="s">
        <v>295</v>
      </c>
      <c r="K31" s="14" t="s">
        <v>219</v>
      </c>
      <c r="L31" s="7" t="s">
        <v>358</v>
      </c>
      <c r="M31" s="7" t="s">
        <v>360</v>
      </c>
      <c r="N31" s="7" t="s">
        <v>291</v>
      </c>
      <c r="O31" s="7" t="s">
        <v>361</v>
      </c>
      <c r="P31" s="7" t="s">
        <v>291</v>
      </c>
      <c r="Q31" s="7" t="s">
        <v>285</v>
      </c>
    </row>
    <row r="32" spans="1:17" s="7" customFormat="1" x14ac:dyDescent="0.2">
      <c r="A32" s="7" t="s">
        <v>287</v>
      </c>
      <c r="B32" s="7" t="s">
        <v>290</v>
      </c>
      <c r="C32" s="9">
        <v>101</v>
      </c>
      <c r="D32" s="8" t="s">
        <v>357</v>
      </c>
      <c r="E32" s="7" t="s">
        <v>367</v>
      </c>
      <c r="F32" s="7" t="s">
        <v>362</v>
      </c>
      <c r="G32" s="7" t="s">
        <v>363</v>
      </c>
      <c r="H32" s="7" t="s">
        <v>109</v>
      </c>
      <c r="J32" s="7" t="s">
        <v>295</v>
      </c>
      <c r="K32" s="14" t="s">
        <v>219</v>
      </c>
      <c r="L32" s="7" t="s">
        <v>359</v>
      </c>
      <c r="M32" s="7" t="s">
        <v>360</v>
      </c>
      <c r="N32" s="7" t="s">
        <v>291</v>
      </c>
      <c r="O32" s="7" t="s">
        <v>361</v>
      </c>
      <c r="P32" s="7" t="s">
        <v>291</v>
      </c>
      <c r="Q32" s="7" t="s">
        <v>285</v>
      </c>
    </row>
    <row r="33" spans="1:17" x14ac:dyDescent="0.2">
      <c r="A33" s="7" t="s">
        <v>289</v>
      </c>
      <c r="B33" s="7" t="s">
        <v>324</v>
      </c>
      <c r="C33" s="9">
        <v>124</v>
      </c>
      <c r="D33" s="3" t="s">
        <v>368</v>
      </c>
      <c r="E33" s="7" t="s">
        <v>365</v>
      </c>
      <c r="F33" s="7" t="s">
        <v>364</v>
      </c>
      <c r="G33" s="7" t="s">
        <v>379</v>
      </c>
      <c r="H33" s="7" t="s">
        <v>109</v>
      </c>
      <c r="I33" s="7" t="s">
        <v>370</v>
      </c>
      <c r="J33" s="7" t="s">
        <v>295</v>
      </c>
      <c r="K33" s="14" t="s">
        <v>219</v>
      </c>
      <c r="L33" s="7" t="s">
        <v>372</v>
      </c>
      <c r="M33" s="7" t="s">
        <v>373</v>
      </c>
      <c r="N33" s="7" t="s">
        <v>291</v>
      </c>
      <c r="O33" s="7" t="s">
        <v>374</v>
      </c>
      <c r="P33" s="7" t="s">
        <v>291</v>
      </c>
      <c r="Q33" s="7" t="s">
        <v>285</v>
      </c>
    </row>
    <row r="34" spans="1:17" x14ac:dyDescent="0.2">
      <c r="A34" s="15" t="s">
        <v>288</v>
      </c>
      <c r="B34" s="7" t="s">
        <v>325</v>
      </c>
      <c r="C34" s="2">
        <v>130</v>
      </c>
      <c r="D34" s="3" t="s">
        <v>376</v>
      </c>
      <c r="E34" s="7" t="s">
        <v>377</v>
      </c>
      <c r="F34" s="7" t="s">
        <v>375</v>
      </c>
      <c r="G34" s="7" t="s">
        <v>378</v>
      </c>
      <c r="H34" s="7" t="s">
        <v>109</v>
      </c>
      <c r="I34" s="7" t="s">
        <v>370</v>
      </c>
      <c r="J34" s="7" t="s">
        <v>296</v>
      </c>
      <c r="K34" s="14" t="s">
        <v>219</v>
      </c>
      <c r="L34" s="7" t="s">
        <v>382</v>
      </c>
      <c r="M34" s="7" t="s">
        <v>383</v>
      </c>
      <c r="N34" s="7" t="s">
        <v>291</v>
      </c>
      <c r="O34" s="7" t="s">
        <v>384</v>
      </c>
      <c r="P34" s="7" t="s">
        <v>291</v>
      </c>
      <c r="Q34" s="7" t="s">
        <v>285</v>
      </c>
    </row>
  </sheetData>
  <sortState ref="A2:T30">
    <sortCondition ref="Q2:Q3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sqref="A1:XFD1"/>
    </sheetView>
  </sheetViews>
  <sheetFormatPr baseColWidth="10" defaultRowHeight="16" x14ac:dyDescent="0.2"/>
  <sheetData>
    <row r="1" spans="1:18" x14ac:dyDescent="0.2">
      <c r="A1" t="s">
        <v>51</v>
      </c>
      <c r="B1" t="s">
        <v>52</v>
      </c>
      <c r="C1" s="2">
        <v>59</v>
      </c>
      <c r="D1" s="3" t="s">
        <v>99</v>
      </c>
      <c r="E1" t="s">
        <v>76</v>
      </c>
      <c r="F1" t="s">
        <v>159</v>
      </c>
      <c r="G1" t="s">
        <v>126</v>
      </c>
      <c r="H1" t="s">
        <v>109</v>
      </c>
      <c r="I1" t="s">
        <v>77</v>
      </c>
      <c r="K1" t="s">
        <v>54</v>
      </c>
      <c r="L1" s="5" t="s">
        <v>219</v>
      </c>
      <c r="M1" t="s">
        <v>277</v>
      </c>
      <c r="N1" t="s">
        <v>273</v>
      </c>
      <c r="O1" t="s">
        <v>274</v>
      </c>
      <c r="P1" t="s">
        <v>275</v>
      </c>
      <c r="Q1" t="s">
        <v>276</v>
      </c>
      <c r="R1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dataset_metadata</vt:lpstr>
      <vt:lpstr>tasks</vt:lpstr>
      <vt:lpstr>excluded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2017-11-02T18:24:22Z</dcterms:created>
  <dcterms:modified xsi:type="dcterms:W3CDTF">2018-04-05T17:27:04Z</dcterms:modified>
</cp:coreProperties>
</file>