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13_ncr:1_{9FFD4620-6D4A-4D7A-A813-2DB4177A9C69}" xr6:coauthVersionLast="47" xr6:coauthVersionMax="47" xr10:uidLastSave="{00000000-0000-0000-0000-000000000000}"/>
  <bookViews>
    <workbookView xWindow="-110" yWindow="-110" windowWidth="38620" windowHeight="21100" activeTab="5" xr2:uid="{15A82952-0862-46EA-9957-B8D36A030377}"/>
  </bookViews>
  <sheets>
    <sheet name="weapons" sheetId="7" r:id="rId1"/>
    <sheet name="armors" sheetId="10" r:id="rId2"/>
    <sheet name="Consumables" sheetId="11" r:id="rId3"/>
    <sheet name="Loot" sheetId="12" r:id="rId4"/>
    <sheet name="Controlled Lists" sheetId="2" r:id="rId5"/>
    <sheet name="Domain cards" sheetId="6" r:id="rId6"/>
    <sheet name="temp" sheetId="16" r:id="rId7"/>
    <sheet name="Class and Subclass features" sheetId="15" r:id="rId8"/>
    <sheet name="ICE Features" sheetId="14" r:id="rId9"/>
    <sheet name="Adversaries" sheetId="13" r:id="rId10"/>
    <sheet name="Actions and Effects" sheetId="3" r:id="rId11"/>
    <sheet name="Weapon Features" sheetId="4" r:id="rId12"/>
    <sheet name="Armor Features" sheetId="9" r:id="rId13"/>
    <sheet name="Img Prompt example" sheetId="8" r:id="rId14"/>
  </sheets>
  <definedNames>
    <definedName name="_xlnm._FilterDatabase" localSheetId="5" hidden="1">'Domain cards'!$E$1:$P$74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4" i="6" l="1"/>
  <c r="P73" i="6"/>
  <c r="C73" i="6" s="1"/>
  <c r="P72" i="6"/>
  <c r="C72" i="6" s="1"/>
  <c r="P71" i="6"/>
  <c r="P70" i="6"/>
  <c r="P69" i="6"/>
  <c r="P68" i="6"/>
  <c r="P67" i="6"/>
  <c r="C67" i="6" s="1"/>
  <c r="P66" i="6"/>
  <c r="P65" i="6"/>
  <c r="C65" i="6" s="1"/>
  <c r="P64" i="6"/>
  <c r="C64" i="6" s="1"/>
  <c r="P63" i="6"/>
  <c r="P62" i="6"/>
  <c r="P61" i="6"/>
  <c r="P60" i="6"/>
  <c r="P59" i="6"/>
  <c r="C59" i="6" s="1"/>
  <c r="P58" i="6"/>
  <c r="P57" i="6"/>
  <c r="C57" i="6" s="1"/>
  <c r="P56" i="6"/>
  <c r="C56" i="6" s="1"/>
  <c r="P55" i="6"/>
  <c r="C55" i="6" s="1"/>
  <c r="P54" i="6"/>
  <c r="P53" i="6"/>
  <c r="P52" i="6"/>
  <c r="P51" i="6"/>
  <c r="C51" i="6" s="1"/>
  <c r="P50" i="6"/>
  <c r="P49" i="6"/>
  <c r="C49" i="6" s="1"/>
  <c r="P48" i="6"/>
  <c r="C48" i="6" s="1"/>
  <c r="P47" i="6"/>
  <c r="C47" i="6" s="1"/>
  <c r="P46" i="6"/>
  <c r="P45" i="6"/>
  <c r="P44" i="6"/>
  <c r="P43" i="6"/>
  <c r="C43" i="6" s="1"/>
  <c r="P42" i="6"/>
  <c r="C42" i="6" s="1"/>
  <c r="P41" i="6"/>
  <c r="C41" i="6" s="1"/>
  <c r="P40" i="6"/>
  <c r="C40" i="6" s="1"/>
  <c r="P39" i="6"/>
  <c r="C39" i="6" s="1"/>
  <c r="P38" i="6"/>
  <c r="P37" i="6"/>
  <c r="P36" i="6"/>
  <c r="P35" i="6"/>
  <c r="C35" i="6" s="1"/>
  <c r="P34" i="6"/>
  <c r="P33" i="6"/>
  <c r="C33" i="6" s="1"/>
  <c r="P32" i="6"/>
  <c r="C32" i="6" s="1"/>
  <c r="P31" i="6"/>
  <c r="C31" i="6" s="1"/>
  <c r="P30" i="6"/>
  <c r="P29" i="6"/>
  <c r="P28" i="6"/>
  <c r="P27" i="6"/>
  <c r="C27" i="6" s="1"/>
  <c r="P26" i="6"/>
  <c r="P25" i="6"/>
  <c r="P24" i="6"/>
  <c r="P23" i="6"/>
  <c r="P22" i="6"/>
  <c r="P21" i="6"/>
  <c r="P20" i="6"/>
  <c r="P19" i="6"/>
  <c r="P18" i="6"/>
  <c r="P17" i="6"/>
  <c r="P16" i="6"/>
  <c r="P15" i="6"/>
  <c r="P14" i="6"/>
  <c r="P13" i="6"/>
  <c r="P12" i="6"/>
  <c r="P11" i="6"/>
  <c r="P10" i="6"/>
  <c r="P9" i="6"/>
  <c r="P8" i="6"/>
  <c r="P7" i="6"/>
  <c r="P6" i="6"/>
  <c r="P5" i="6"/>
  <c r="P4" i="6"/>
  <c r="P3" i="6"/>
  <c r="P2" i="6"/>
  <c r="D14" i="16"/>
  <c r="C14" i="16"/>
  <c r="O13" i="16"/>
  <c r="D13" i="16"/>
  <c r="C13" i="16"/>
  <c r="D12" i="16"/>
  <c r="C12" i="16"/>
  <c r="D11" i="16"/>
  <c r="C11" i="16"/>
  <c r="D10" i="16"/>
  <c r="C10" i="16"/>
  <c r="D9" i="16"/>
  <c r="C9" i="16"/>
  <c r="D8" i="16"/>
  <c r="C8" i="16"/>
  <c r="D7" i="16"/>
  <c r="C7" i="16"/>
  <c r="D6" i="16"/>
  <c r="C6" i="16"/>
  <c r="D5" i="16"/>
  <c r="C5" i="16"/>
  <c r="D4" i="16"/>
  <c r="C4" i="16"/>
  <c r="L3" i="16"/>
  <c r="I3" i="16"/>
  <c r="D3" i="16" s="1"/>
  <c r="C3" i="16"/>
  <c r="L2" i="16"/>
  <c r="I2" i="16"/>
  <c r="D2" i="16" s="1"/>
  <c r="C2" i="16"/>
  <c r="L1" i="16"/>
  <c r="I1" i="16"/>
  <c r="D1" i="16"/>
  <c r="C1" i="16"/>
  <c r="C27" i="15"/>
  <c r="G27"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6" i="15"/>
  <c r="C25" i="15"/>
  <c r="C24" i="15"/>
  <c r="C23" i="15"/>
  <c r="C22" i="15"/>
  <c r="C21" i="15"/>
  <c r="C20" i="15"/>
  <c r="C19" i="15"/>
  <c r="C18" i="15"/>
  <c r="C17" i="15"/>
  <c r="C16" i="15"/>
  <c r="C15" i="15"/>
  <c r="C14" i="15"/>
  <c r="C12" i="15"/>
  <c r="C11" i="15"/>
  <c r="C10" i="15"/>
  <c r="C9" i="15"/>
  <c r="C8" i="15"/>
  <c r="C7" i="15"/>
  <c r="C6" i="15"/>
  <c r="C5" i="15"/>
  <c r="C4" i="15"/>
  <c r="C3" i="15"/>
  <c r="C2" i="15"/>
  <c r="C13" i="15"/>
  <c r="C74" i="6"/>
  <c r="C71" i="6"/>
  <c r="C70" i="6"/>
  <c r="C69" i="6"/>
  <c r="C68" i="6"/>
  <c r="C66" i="6"/>
  <c r="C63" i="6"/>
  <c r="C62" i="6"/>
  <c r="C61" i="6"/>
  <c r="C60" i="6"/>
  <c r="C58" i="6"/>
  <c r="C54" i="6"/>
  <c r="C53" i="6"/>
  <c r="C52" i="6"/>
  <c r="C50" i="6"/>
  <c r="C46" i="6"/>
  <c r="C45" i="6"/>
  <c r="C44" i="6"/>
  <c r="C38" i="6"/>
  <c r="C37" i="6"/>
  <c r="C36" i="6"/>
  <c r="C34" i="6"/>
  <c r="C30" i="6"/>
  <c r="C29" i="6"/>
  <c r="C28" i="6"/>
  <c r="C26"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I74" i="6"/>
  <c r="D74" i="6" s="1"/>
  <c r="I73" i="6"/>
  <c r="D73" i="6" s="1"/>
  <c r="I72" i="6"/>
  <c r="D72" i="6" s="1"/>
  <c r="I71" i="6"/>
  <c r="D71" i="6" s="1"/>
  <c r="I70" i="6"/>
  <c r="D70" i="6" s="1"/>
  <c r="I69" i="6"/>
  <c r="D69" i="6" s="1"/>
  <c r="I68" i="6"/>
  <c r="D68" i="6" s="1"/>
  <c r="I67" i="6"/>
  <c r="D67" i="6" s="1"/>
  <c r="I66" i="6"/>
  <c r="D66" i="6" s="1"/>
  <c r="I65" i="6"/>
  <c r="D65" i="6" s="1"/>
  <c r="I64" i="6"/>
  <c r="D64" i="6" s="1"/>
  <c r="I63" i="6"/>
  <c r="D63" i="6" s="1"/>
  <c r="I62" i="6"/>
  <c r="D62" i="6" s="1"/>
  <c r="I61" i="6"/>
  <c r="D61" i="6" s="1"/>
  <c r="I60" i="6"/>
  <c r="D60" i="6" s="1"/>
  <c r="I59" i="6"/>
  <c r="D59" i="6" s="1"/>
  <c r="I58" i="6"/>
  <c r="D58" i="6" s="1"/>
  <c r="I57" i="6"/>
  <c r="D57" i="6" s="1"/>
  <c r="I56" i="6"/>
  <c r="D56" i="6" s="1"/>
  <c r="I55" i="6"/>
  <c r="D55" i="6" s="1"/>
  <c r="I54" i="6"/>
  <c r="D54" i="6" s="1"/>
  <c r="I53" i="6"/>
  <c r="D53" i="6" s="1"/>
  <c r="I52" i="6"/>
  <c r="D52" i="6" s="1"/>
  <c r="I51" i="6"/>
  <c r="D51" i="6" s="1"/>
  <c r="I50" i="6"/>
  <c r="D50" i="6" s="1"/>
  <c r="I49" i="6"/>
  <c r="D49" i="6" s="1"/>
  <c r="I48" i="6"/>
  <c r="D48" i="6" s="1"/>
  <c r="I47" i="6"/>
  <c r="D47" i="6" s="1"/>
  <c r="I46" i="6"/>
  <c r="D46" i="6" s="1"/>
  <c r="I45" i="6"/>
  <c r="D45" i="6" s="1"/>
  <c r="I44" i="6"/>
  <c r="D44" i="6" s="1"/>
  <c r="I43" i="6"/>
  <c r="D43" i="6" s="1"/>
  <c r="I42" i="6"/>
  <c r="D42" i="6" s="1"/>
  <c r="I41" i="6"/>
  <c r="D41" i="6" s="1"/>
  <c r="I40" i="6"/>
  <c r="D40" i="6" s="1"/>
  <c r="I39" i="6"/>
  <c r="D39" i="6" s="1"/>
  <c r="I38" i="6"/>
  <c r="D38" i="6" s="1"/>
  <c r="I37" i="6"/>
  <c r="D37" i="6" s="1"/>
  <c r="I36" i="6"/>
  <c r="D36" i="6" s="1"/>
  <c r="I35" i="6"/>
  <c r="D35" i="6" s="1"/>
  <c r="I34" i="6"/>
  <c r="D34" i="6" s="1"/>
  <c r="I33" i="6"/>
  <c r="D33" i="6" s="1"/>
  <c r="I32" i="6"/>
  <c r="D32" i="6" s="1"/>
  <c r="I31" i="6"/>
  <c r="D31" i="6" s="1"/>
  <c r="I30" i="6"/>
  <c r="D30" i="6" s="1"/>
  <c r="I29" i="6"/>
  <c r="D29" i="6" s="1"/>
  <c r="I28" i="6"/>
  <c r="D28" i="6" s="1"/>
  <c r="I27" i="6"/>
  <c r="D27" i="6" s="1"/>
  <c r="I26" i="6"/>
  <c r="D26" i="6" s="1"/>
  <c r="I25" i="6"/>
  <c r="D25" i="6" s="1"/>
  <c r="I24" i="6"/>
  <c r="D24" i="6" s="1"/>
  <c r="I23" i="6"/>
  <c r="D23" i="6" s="1"/>
  <c r="I22" i="6"/>
  <c r="D22" i="6" s="1"/>
  <c r="I21" i="6"/>
  <c r="D21" i="6" s="1"/>
  <c r="I20" i="6"/>
  <c r="D20" i="6" s="1"/>
  <c r="I19" i="6"/>
  <c r="D19" i="6" s="1"/>
  <c r="I18" i="6"/>
  <c r="D18" i="6" s="1"/>
  <c r="I17" i="6"/>
  <c r="D17" i="6" s="1"/>
  <c r="I16" i="6"/>
  <c r="D16" i="6" s="1"/>
  <c r="I15" i="6"/>
  <c r="D15" i="6" s="1"/>
  <c r="I14" i="6"/>
  <c r="D14" i="6" s="1"/>
  <c r="I13" i="6"/>
  <c r="D13" i="6" s="1"/>
  <c r="I12" i="6"/>
  <c r="D12" i="6" s="1"/>
  <c r="I11" i="6"/>
  <c r="D11" i="6" s="1"/>
  <c r="I10" i="6"/>
  <c r="D10" i="6" s="1"/>
  <c r="I9" i="6"/>
  <c r="D9" i="6" s="1"/>
  <c r="I8" i="6"/>
  <c r="D8" i="6" s="1"/>
  <c r="I7" i="6"/>
  <c r="D7" i="6" s="1"/>
  <c r="I6" i="6"/>
  <c r="D6" i="6" s="1"/>
  <c r="I5" i="6"/>
  <c r="D5" i="6" s="1"/>
  <c r="I4" i="6"/>
  <c r="D4" i="6" s="1"/>
  <c r="I3" i="6"/>
  <c r="D3" i="6" s="1"/>
  <c r="I2" i="6"/>
  <c r="D2" i="6" s="1"/>
  <c r="G7" i="15"/>
  <c r="G6" i="15"/>
  <c r="G5" i="15"/>
  <c r="G4"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6" i="15"/>
  <c r="G25" i="15"/>
  <c r="G24" i="15"/>
  <c r="G23" i="15"/>
  <c r="G22" i="15"/>
  <c r="G21" i="15"/>
  <c r="G20" i="15"/>
  <c r="G19" i="15"/>
  <c r="G18" i="15"/>
  <c r="G17" i="15"/>
  <c r="G16" i="15"/>
  <c r="G15" i="15"/>
  <c r="G14" i="15"/>
  <c r="G13" i="15"/>
  <c r="G12" i="15"/>
  <c r="G11" i="15"/>
  <c r="G10" i="15"/>
  <c r="G9" i="15"/>
  <c r="G8" i="15"/>
  <c r="G3" i="15"/>
  <c r="O66" i="6"/>
  <c r="O74" i="6"/>
  <c r="O73" i="6"/>
  <c r="O72" i="6"/>
  <c r="O71" i="6"/>
  <c r="O70" i="6"/>
  <c r="O69" i="6"/>
  <c r="O68" i="6"/>
  <c r="O67"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C25" i="6" s="1"/>
  <c r="O24" i="6"/>
  <c r="C24" i="6" s="1"/>
  <c r="O23" i="6"/>
  <c r="O22" i="6"/>
  <c r="O21" i="6"/>
  <c r="C21" i="6" s="1"/>
  <c r="O20" i="6"/>
  <c r="C20" i="6" s="1"/>
  <c r="O19" i="6"/>
  <c r="C19" i="6" s="1"/>
  <c r="O18" i="6"/>
  <c r="C18" i="6" s="1"/>
  <c r="O17" i="6"/>
  <c r="C17" i="6" s="1"/>
  <c r="O16" i="6"/>
  <c r="C16" i="6" s="1"/>
  <c r="O15" i="6"/>
  <c r="O14" i="6"/>
  <c r="O13" i="6"/>
  <c r="C13" i="6" s="1"/>
  <c r="O12" i="6"/>
  <c r="C12" i="6" s="1"/>
  <c r="O11" i="6"/>
  <c r="C11" i="6" s="1"/>
  <c r="O10" i="6"/>
  <c r="C10" i="6" s="1"/>
  <c r="O9" i="6"/>
  <c r="C9" i="6" s="1"/>
  <c r="O8" i="6"/>
  <c r="C8" i="6" s="1"/>
  <c r="O7" i="6"/>
  <c r="O6" i="6"/>
  <c r="O5" i="6"/>
  <c r="C5" i="6" s="1"/>
  <c r="O4" i="6"/>
  <c r="C4" i="6" s="1"/>
  <c r="O3" i="6"/>
  <c r="C3" i="6" s="1"/>
  <c r="O2" i="6"/>
  <c r="C2" i="6" s="1"/>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7"/>
  <c r="Y7" i="7"/>
  <c r="Y6" i="7"/>
  <c r="Y5" i="7"/>
  <c r="Y4" i="7"/>
  <c r="Y3" i="7"/>
  <c r="Y2" i="7"/>
  <c r="U47" i="7"/>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U12" i="7"/>
  <c r="U11" i="7"/>
  <c r="U10" i="7"/>
  <c r="U9" i="7"/>
  <c r="U8" i="7"/>
  <c r="U7" i="7"/>
  <c r="U6" i="7"/>
  <c r="U5" i="7"/>
  <c r="U4" i="7"/>
  <c r="U3" i="7"/>
  <c r="U2"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A1" i="8"/>
  <c r="C6" i="6" l="1"/>
  <c r="C14" i="6"/>
  <c r="C22" i="6"/>
  <c r="C7" i="6"/>
  <c r="C15" i="6"/>
  <c r="C23" i="6"/>
</calcChain>
</file>

<file path=xl/sharedStrings.xml><?xml version="1.0" encoding="utf-8"?>
<sst xmlns="http://schemas.openxmlformats.org/spreadsheetml/2006/main" count="5721" uniqueCount="3031">
  <si>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</si>
  <si>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</si>
  <si>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</si>
  <si>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</si>
  <si>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</si>
  <si>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</si>
  <si>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</si>
  <si>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</si>
  <si>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</si>
  <si>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</si>
  <si>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</si>
  <si>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</si>
  <si>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</si>
  <si>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</si>
  <si>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</si>
  <si>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</si>
  <si>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</si>
  <si>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It's an axe</t>
  </si>
  <si>
    <t>twoHanded</t>
  </si>
  <si>
    <t>Legendary_Whip</t>
  </si>
  <si>
    <t>attack</t>
  </si>
  <si>
    <t>melee</t>
  </si>
  <si>
    <t>strength</t>
  </si>
  <si>
    <t>d10+3</t>
  </si>
  <si>
    <t>physical</t>
  </si>
  <si>
    <t>hitPoints</t>
  </si>
  <si>
    <t>Loaded Battleaxe</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</si>
  <si>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</si>
  <si>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</si>
  <si>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</si>
  <si>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</si>
  <si>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</si>
  <si>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</si>
  <si>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</si>
  <si>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</si>
  <si>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</si>
  <si>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</si>
  <si>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</si>
  <si>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</si>
  <si>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</si>
  <si>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</si>
  <si>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</si>
  <si>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</si>
  <si>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</si>
  <si>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</si>
  <si>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</si>
  <si>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</si>
  <si>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</si>
  <si>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</si>
  <si>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</si>
  <si>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</si>
  <si>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</si>
  <si>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</si>
  <si>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</si>
  <si>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</si>
  <si>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</si>
  <si>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</si>
  <si>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</si>
  <si>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</si>
  <si>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</si>
  <si>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</si>
  <si>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</si>
  <si>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</si>
  <si>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</si>
  <si>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</si>
  <si>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</si>
  <si>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</si>
  <si>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</si>
  <si>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</si>
  <si>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</si>
  <si>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</si>
  <si>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</si>
  <si>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</si>
  <si>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</si>
  <si>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</si>
  <si>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</si>
  <si>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</si>
  <si>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</si>
  <si>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</si>
  <si>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</si>
  <si>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</si>
  <si>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</si>
  <si>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</si>
  <si>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</si>
  <si>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</si>
  <si>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</si>
  <si>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</si>
  <si>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</si>
  <si>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</si>
  <si>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</si>
  <si>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</si>
  <si>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</si>
  <si>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</si>
  <si>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</si>
  <si>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</si>
  <si>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</si>
  <si>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</si>
  <si>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</si>
  <si>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</si>
  <si>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</si>
  <si>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</si>
  <si>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</si>
  <si>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</si>
  <si>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</si>
  <si>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</si>
  <si>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</si>
  <si>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</si>
  <si>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</si>
  <si>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</si>
  <si>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</si>
  <si>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</si>
  <si>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</si>
  <si>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</si>
  <si>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</si>
  <si>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</si>
  <si>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</si>
  <si>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</si>
  <si>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</si>
  <si>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</si>
  <si>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</si>
  <si>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</si>
  <si>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</si>
  <si>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</si>
  <si>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</si>
  <si>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</si>
  <si>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</si>
  <si>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</si>
  <si>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</si>
  <si>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</si>
  <si>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</si>
  <si>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</si>
  <si>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</si>
  <si>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</si>
  <si>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</si>
  <si>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</si>
  <si>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</si>
  <si>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</si>
  <si>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</si>
  <si>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</si>
  <si>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</si>
  <si>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</si>
  <si>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</si>
  <si>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</si>
  <si>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</si>
  <si>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</si>
  <si>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</si>
  <si>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</si>
  <si>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</si>
  <si>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</si>
  <si>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</si>
  <si>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</si>
  <si>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</si>
  <si>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</si>
  <si>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</si>
  <si>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</si>
  <si>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</si>
  <si>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</si>
  <si>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</si>
  <si>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</si>
  <si>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</si>
  <si>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</si>
  <si>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</si>
  <si>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</si>
  <si>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</si>
  <si>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</si>
  <si>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</si>
  <si>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</si>
  <si>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</si>
  <si>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</si>
  <si>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</si>
  <si>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</si>
  <si>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</si>
  <si>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</si>
  <si>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</si>
  <si>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</si>
  <si>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</si>
  <si>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</si>
  <si>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</si>
  <si>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</si>
  <si>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</si>
  <si>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</si>
  <si>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</si>
  <si>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</si>
  <si>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</si>
  <si>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</si>
  <si>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</si>
  <si>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</si>
  <si>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</si>
  <si>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</si>
  <si>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</si>
  <si>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</si>
  <si>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</si>
  <si>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</si>
  <si>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</si>
  <si>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</si>
  <si>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</si>
  <si>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</si>
  <si>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</si>
  <si>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</si>
  <si>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</si>
  <si>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</si>
  <si>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</si>
  <si>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</si>
  <si>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</si>
  <si>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</si>
  <si>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</si>
  <si>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</si>
  <si>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</si>
  <si>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</si>
  <si>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</si>
  <si>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</si>
  <si>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</si>
  <si>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</si>
  <si>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</si>
  <si>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</si>
  <si>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</si>
  <si>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</si>
  <si>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</si>
  <si>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</si>
  <si>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</si>
  <si>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</si>
  <si>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</si>
  <si>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</si>
  <si>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</si>
  <si>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</si>
  <si>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</si>
  <si>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</si>
  <si>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</si>
  <si>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</si>
  <si>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</si>
  <si>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</si>
  <si>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</si>
  <si>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</si>
  <si>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</si>
  <si>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</si>
  <si>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</si>
  <si>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</si>
  <si>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</si>
  <si>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</si>
  <si>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</si>
  <si>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</si>
  <si>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</si>
  <si>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</si>
  <si>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</si>
  <si>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</si>
  <si>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</si>
  <si>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</si>
  <si>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</si>
  <si>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</si>
  <si>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</si>
  <si>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</si>
  <si>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</si>
  <si>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</si>
  <si>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</si>
  <si>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</si>
  <si>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</si>
  <si>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</si>
  <si>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</si>
  <si>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</si>
  <si>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</si>
  <si>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</si>
  <si>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</si>
  <si>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</si>
  <si>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</si>
  <si>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</si>
  <si>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</si>
  <si>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</si>
  <si>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</si>
  <si>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</si>
  <si>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</si>
  <si>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</si>
  <si>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</si>
  <si>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</si>
  <si>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</si>
  <si>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</si>
  <si>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</si>
  <si>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</si>
  <si>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</si>
  <si>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</si>
  <si>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</si>
  <si>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</si>
  <si>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</si>
  <si>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</si>
  <si>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</si>
  <si>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</si>
  <si>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</si>
  <si>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</si>
  <si>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</si>
  <si>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</si>
  <si>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</si>
  <si>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</si>
  <si>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</si>
  <si>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</si>
  <si>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</si>
  <si>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</si>
  <si>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</si>
  <si>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</si>
  <si>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</si>
  <si>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</si>
  <si>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</si>
  <si>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</si>
  <si>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</si>
  <si>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</si>
  <si>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</si>
  <si>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</si>
  <si>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</si>
  <si>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</si>
  <si>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</si>
  <si>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</si>
  <si>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</si>
  <si>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</si>
  <si>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</si>
  <si>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</si>
  <si>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</si>
  <si>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</si>
  <si>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</si>
  <si>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</si>
  <si>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</si>
  <si>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</si>
  <si>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</si>
  <si>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</si>
  <si>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</si>
  <si>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</si>
  <si>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</si>
  <si>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</si>
  <si>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</si>
  <si>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</si>
  <si>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</si>
  <si>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</si>
  <si>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</si>
  <si>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</si>
  <si>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</si>
  <si>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</si>
  <si>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</si>
  <si>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</si>
  <si>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</si>
  <si>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</si>
  <si>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</si>
  <si>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</si>
  <si>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</si>
  <si>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</si>
  <si>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</si>
  <si>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</si>
  <si>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</si>
  <si>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</si>
  <si>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</si>
  <si>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</si>
  <si>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</si>
  <si>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</si>
  <si>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</si>
  <si>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</si>
  <si>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</si>
  <si>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</si>
  <si>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</si>
  <si>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</si>
  <si>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</si>
  <si>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</si>
  <si>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</si>
  <si>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</si>
  <si>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</si>
  <si>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</si>
  <si>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</si>
  <si>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</si>
  <si>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</si>
  <si>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</si>
  <si>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</si>
  <si>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</si>
  <si>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</si>
  <si>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</si>
  <si>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</si>
  <si>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</si>
  <si>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</si>
  <si>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</si>
  <si>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</si>
  <si>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</si>
  <si>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</si>
  <si>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</si>
  <si>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</si>
  <si>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</si>
  <si>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</si>
  <si>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</si>
  <si>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</si>
  <si>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</si>
  <si>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</si>
  <si>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</si>
  <si>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</si>
  <si>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</si>
  <si>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</si>
  <si>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</si>
  <si>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</si>
  <si>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</si>
  <si>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</si>
  <si>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</si>
  <si>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</si>
  <si>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</si>
  <si>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</si>
  <si>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</si>
  <si>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</si>
  <si>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</si>
  <si>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</si>
  <si>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</si>
  <si>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</si>
  <si>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</si>
  <si>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</si>
  <si>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</si>
  <si>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</si>
  <si>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</si>
  <si>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</si>
  <si>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</si>
  <si>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</si>
  <si>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</si>
  <si>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</si>
  <si>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</si>
  <si>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</si>
  <si>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</si>
  <si>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</si>
  <si>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</si>
  <si>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</si>
  <si>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</si>
  <si>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</si>
  <si>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</si>
  <si>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</si>
  <si>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</si>
  <si>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</si>
  <si>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</si>
  <si>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</si>
  <si>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</si>
  <si>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</si>
  <si>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</si>
  <si>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</si>
  <si>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</si>
  <si>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</si>
  <si>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</si>
  <si>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</si>
  <si>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</si>
  <si>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</si>
  <si>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</si>
  <si>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</si>
  <si>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</si>
  <si>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</si>
  <si>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</si>
  <si>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</si>
  <si>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</si>
  <si>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</si>
  <si>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</si>
  <si>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</si>
  <si>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</si>
  <si>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</si>
  <si>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</si>
  <si>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</si>
  <si>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</si>
  <si>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</si>
  <si>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</si>
  <si>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</si>
  <si>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</si>
  <si>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</si>
  <si>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</si>
  <si>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</si>
  <si>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</si>
  <si>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</si>
  <si>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</si>
  <si>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</si>
  <si>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</si>
  <si>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</si>
  <si>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</si>
  <si>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</si>
  <si>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</si>
  <si>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</si>
  <si>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</si>
  <si>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</si>
  <si>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</si>
  <si>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</si>
  <si>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</si>
  <si>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</si>
  <si>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</si>
  <si>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</si>
  <si>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</si>
  <si>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</si>
  <si>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</si>
  <si>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</si>
  <si>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</si>
  <si>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</si>
  <si>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</si>
  <si>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</si>
  <si>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</si>
  <si>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</si>
  <si>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</si>
  <si>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</si>
  <si>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</si>
  <si>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</si>
  <si>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</si>
  <si>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</si>
  <si>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</si>
  <si>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</si>
  <si>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</si>
  <si>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</si>
  <si>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</si>
  <si>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</si>
  <si>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</si>
  <si>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</si>
  <si>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</si>
  <si>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</si>
  <si>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</si>
  <si>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</si>
  <si>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</si>
  <si>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</si>
  <si>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</si>
  <si>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</si>
  <si>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</si>
  <si>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</si>
  <si>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</si>
  <si>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</si>
  <si>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</si>
  <si>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</si>
  <si>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</si>
  <si>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</si>
  <si>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</si>
  <si>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</si>
  <si>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</si>
  <si>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</si>
  <si>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</si>
  <si>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</si>
  <si>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</si>
  <si>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</si>
  <si>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</si>
  <si>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</si>
  <si>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</si>
  <si>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</si>
  <si>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</si>
  <si>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</si>
  <si>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</si>
  <si>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</si>
  <si>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</si>
  <si>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</si>
  <si>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</si>
  <si>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</si>
  <si>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</si>
  <si>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</si>
  <si>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</si>
  <si>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</si>
  <si>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</si>
  <si>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</si>
  <si>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</si>
  <si>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</si>
  <si>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</si>
  <si>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</si>
  <si>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</si>
  <si>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</si>
  <si>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</si>
  <si>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</si>
  <si>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</si>
  <si>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</si>
  <si>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</si>
  <si>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</si>
  <si>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</si>
  <si>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</si>
  <si>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</si>
  <si>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</si>
  <si>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</si>
  <si>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</si>
  <si>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</si>
  <si>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</si>
  <si>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</si>
  <si>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</si>
  <si>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</si>
  <si>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</si>
  <si>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</si>
  <si>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</si>
  <si>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</si>
  <si>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</si>
  <si>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</si>
  <si>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</si>
  <si>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</si>
  <si>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</si>
  <si>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</si>
  <si>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</si>
  <si>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</si>
  <si>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</si>
  <si>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</si>
  <si>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</si>
  <si>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</si>
  <si>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</si>
  <si>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</si>
  <si>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</si>
  <si>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</si>
  <si>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</si>
  <si>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</si>
  <si>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</si>
  <si>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</si>
  <si>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</si>
  <si>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</si>
  <si>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</si>
  <si>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</si>
  <si>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</si>
  <si>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</si>
  <si>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</si>
  <si>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</si>
  <si>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</si>
  <si>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</si>
  <si>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</si>
  <si>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</si>
  <si>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</si>
  <si>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</si>
  <si>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</si>
  <si>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</si>
  <si>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</si>
  <si>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</si>
  <si>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</si>
  <si>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</si>
  <si>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</si>
  <si>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</si>
  <si>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</si>
  <si>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</si>
  <si>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</si>
  <si>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</si>
  <si>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</si>
  <si>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</si>
  <si>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</si>
  <si>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</si>
  <si>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</si>
  <si>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</si>
  <si>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</si>
  <si>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</si>
  <si>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</si>
  <si>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</si>
  <si>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</si>
  <si>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</si>
  <si>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</si>
  <si>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</si>
  <si>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</si>
  <si>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</si>
  <si>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</si>
  <si>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</si>
  <si>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</si>
  <si>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</si>
  <si>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</si>
  <si>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</si>
  <si>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</si>
  <si>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</si>
  <si>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</si>
  <si>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</si>
  <si>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</si>
  <si>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</si>
  <si>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</si>
  <si>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</si>
  <si>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</si>
  <si>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</si>
  <si>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</si>
  <si>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</si>
  <si>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</si>
  <si>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</si>
  <si>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</si>
  <si>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</si>
  <si>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</si>
  <si>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</si>
  <si>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</si>
  <si>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</si>
  <si>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</si>
  <si>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</si>
  <si>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</si>
  <si>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</si>
  <si>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</si>
  <si>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</si>
  <si>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</si>
  <si>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</si>
  <si>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</si>
  <si>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</si>
  <si>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</si>
  <si>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</si>
  <si>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</si>
  <si>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</si>
  <si>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</si>
  <si>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</si>
  <si>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</si>
  <si>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</si>
  <si>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</si>
  <si>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</si>
  <si>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</si>
  <si>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</si>
  <si>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</si>
  <si>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</si>
  <si>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</si>
  <si>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</si>
  <si>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</si>
  <si>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</si>
  <si>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</si>
  <si>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</si>
  <si>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</si>
  <si>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</si>
  <si>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</si>
  <si>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</si>
  <si>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</si>
  <si>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</si>
  <si>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</si>
  <si>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</si>
  <si>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</si>
  <si>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</si>
  <si>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</si>
  <si>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</si>
  <si>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</si>
  <si>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</si>
  <si>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</si>
  <si>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</si>
  <si>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</si>
  <si>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</si>
  <si>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</si>
  <si>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</si>
  <si>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</si>
  <si>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</si>
  <si>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</si>
  <si>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</si>
  <si>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</si>
  <si>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</si>
  <si>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</si>
  <si>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</si>
  <si>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</si>
  <si>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</si>
  <si>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</si>
  <si>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</si>
  <si>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</si>
  <si>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</si>
  <si>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</si>
  <si>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</si>
  <si>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</si>
  <si>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</si>
  <si>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</si>
  <si>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</si>
  <si>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</si>
  <si>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</si>
  <si>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</si>
  <si>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</si>
  <si>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</si>
  <si>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</si>
  <si>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</si>
  <si>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</si>
  <si>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</si>
  <si>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</si>
  <si>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</si>
  <si>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</si>
  <si>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</si>
  <si>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</si>
  <si>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</si>
  <si>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</si>
  <si>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</si>
  <si>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</si>
  <si>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</si>
  <si>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</si>
  <si>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</si>
  <si>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</si>
  <si>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</si>
  <si>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</si>
  <si>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</si>
  <si>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</si>
  <si>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</si>
  <si>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</si>
  <si>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</si>
  <si>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</si>
  <si>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</si>
  <si>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</si>
  <si>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</si>
  <si>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</si>
  <si>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</si>
  <si>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</si>
  <si>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</si>
  <si>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</si>
  <si>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</si>
  <si>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</si>
  <si>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</si>
  <si>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</si>
  <si>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</si>
  <si>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</si>
  <si>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</si>
  <si>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</si>
  <si>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</si>
  <si>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</si>
  <si>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</si>
  <si>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</si>
  <si>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</si>
  <si>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</si>
  <si>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</si>
  <si>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</si>
  <si>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</si>
  <si>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</si>
  <si>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</si>
  <si>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</si>
  <si>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</si>
  <si>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</si>
  <si>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</si>
  <si>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</si>
  <si>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</si>
  <si>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</si>
  <si>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</si>
  <si>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</si>
  <si>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</si>
  <si>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</si>
  <si>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</si>
  <si>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</si>
  <si>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</si>
  <si>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</si>
  <si>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</si>
  <si>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</si>
  <si>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</si>
  <si>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</si>
  <si>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</si>
  <si>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</si>
  <si>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</si>
  <si>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</si>
  <si>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</si>
  <si>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</si>
  <si>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</si>
  <si>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</si>
  <si>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</si>
  <si>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</si>
  <si>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</si>
  <si>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</si>
  <si>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</si>
  <si>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</si>
  <si>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</si>
  <si>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</si>
  <si>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</si>
  <si>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</si>
  <si>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</si>
  <si>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</si>
  <si>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</si>
  <si>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</si>
  <si>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</si>
  <si>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</si>
  <si>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</si>
  <si>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</si>
  <si>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</si>
  <si>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</si>
  <si>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</si>
  <si>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</si>
  <si>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</si>
  <si>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</si>
  <si>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</si>
  <si>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</si>
  <si>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</si>
  <si>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</si>
  <si>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</si>
  <si>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</si>
  <si>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</si>
  <si>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</si>
  <si>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</si>
  <si>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</si>
  <si>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</si>
  <si>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</si>
  <si>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</si>
  <si>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</si>
  <si>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</si>
  <si>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</si>
  <si>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</si>
  <si>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</si>
  <si>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</si>
  <si>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</si>
  <si>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</si>
  <si>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</si>
  <si>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</si>
  <si>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</si>
  <si>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</si>
  <si>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</si>
  <si>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</si>
  <si>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</si>
  <si>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</si>
  <si>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</si>
  <si>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</si>
  <si>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</si>
  <si>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</si>
  <si>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</si>
  <si>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</si>
  <si>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</si>
  <si>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</si>
  <si>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</si>
  <si>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</si>
  <si>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</si>
  <si>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</si>
  <si>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</si>
  <si>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</si>
  <si>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</si>
  <si>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</si>
  <si>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</si>
  <si>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</si>
  <si>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</si>
  <si>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</si>
  <si>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</si>
  <si>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</si>
  <si>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</si>
  <si>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</si>
  <si>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</si>
  <si>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</si>
  <si>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</si>
  <si>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</si>
  <si>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</si>
  <si>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</si>
  <si>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</si>
  <si>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</si>
  <si>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</si>
  <si>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</si>
  <si>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</si>
  <si>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</si>
  <si>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</si>
  <si>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</si>
  <si>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</si>
  <si>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</si>
  <si>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</si>
  <si>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</si>
  <si>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</si>
  <si>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</si>
  <si>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</si>
  <si>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</si>
  <si>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</si>
  <si>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</si>
  <si>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</si>
  <si>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</si>
  <si>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</si>
  <si>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</si>
  <si>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</si>
  <si>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</si>
  <si>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</si>
  <si>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</si>
  <si>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</si>
  <si>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</si>
  <si>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</si>
  <si>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</si>
  <si>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</si>
  <si>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</si>
  <si>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</si>
  <si>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</si>
  <si>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</si>
  <si>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</si>
  <si>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</si>
  <si>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</si>
  <si>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</si>
  <si>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</si>
  <si>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</si>
  <si>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</si>
  <si>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</si>
  <si>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</si>
  <si>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</si>
  <si>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</si>
  <si>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</si>
  <si>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</si>
  <si>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</si>
  <si>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</si>
  <si>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</si>
  <si>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</si>
  <si>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</si>
  <si>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</si>
  <si>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</si>
  <si>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</si>
  <si>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</si>
  <si>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</si>
  <si>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</si>
  <si>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</si>
  <si>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</si>
  <si>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</si>
  <si>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</si>
  <si>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</si>
  <si>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</si>
  <si>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</si>
  <si>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</si>
  <si>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</si>
  <si>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</si>
  <si>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</si>
  <si>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</si>
  <si>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</si>
  <si>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</si>
  <si>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</si>
  <si>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</si>
  <si>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</si>
  <si>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</si>
  <si>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</si>
  <si>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</si>
  <si>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</si>
  <si>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</si>
  <si>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</si>
  <si>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</si>
  <si>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</si>
  <si>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</si>
  <si>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</si>
  <si>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</si>
  <si>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</si>
  <si>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</si>
  <si>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</si>
  <si>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</si>
  <si>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</si>
  <si>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</si>
  <si>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</si>
  <si>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</si>
  <si>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</si>
  <si>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</si>
  <si>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</si>
  <si>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</si>
  <si>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</si>
  <si>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</si>
  <si>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</si>
  <si>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</si>
  <si>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</si>
  <si>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</si>
  <si>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</si>
  <si>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</si>
  <si>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</si>
  <si>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</si>
  <si>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</si>
  <si>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</si>
  <si>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</si>
  <si>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</si>
  <si>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</si>
  <si>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</si>
  <si>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</si>
  <si>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</si>
  <si>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</si>
  <si>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</si>
  <si>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</si>
  <si>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</si>
  <si>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</si>
  <si>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</si>
  <si>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</si>
  <si>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</si>
  <si>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</si>
  <si>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</si>
  <si>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</si>
  <si>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</si>
  <si>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</si>
  <si>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</si>
  <si>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</si>
  <si>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</si>
  <si>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</si>
  <si>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</si>
  <si>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</si>
  <si>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</si>
  <si>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</si>
  <si>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</si>
  <si>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</si>
  <si>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</si>
  <si>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</si>
  <si>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</si>
  <si>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</si>
  <si>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</si>
  <si>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</si>
  <si>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</si>
  <si>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</si>
  <si>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</si>
  <si>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</si>
  <si>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</si>
  <si>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</si>
  <si>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</si>
  <si>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</si>
  <si>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</si>
  <si>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</si>
  <si>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</si>
  <si>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</si>
  <si>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</si>
  <si>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</si>
  <si>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</si>
  <si>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</si>
  <si>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</si>
  <si>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</si>
  <si>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</si>
  <si>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</si>
  <si>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</si>
  <si>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</si>
  <si>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</si>
  <si>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</si>
  <si>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</si>
  <si>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</si>
  <si>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</si>
  <si>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</si>
  <si>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</si>
  <si>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</si>
  <si>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</si>
  <si>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</si>
  <si>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</si>
  <si>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</si>
  <si>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</si>
  <si>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</si>
  <si>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</si>
  <si>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</si>
  <si>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</si>
  <si>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</si>
  <si>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</si>
  <si>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</si>
  <si>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</si>
  <si>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</si>
  <si>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</si>
  <si>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</si>
  <si>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</si>
  <si>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</si>
  <si>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</si>
  <si>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</si>
  <si>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</si>
  <si>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</si>
  <si>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</si>
  <si>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</si>
  <si>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</si>
  <si>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</si>
  <si>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</si>
  <si>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</si>
  <si>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</si>
  <si>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</si>
  <si>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</si>
  <si>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</si>
  <si>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</si>
  <si>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</si>
  <si>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</si>
  <si>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</si>
  <si>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</si>
  <si>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</si>
  <si>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</si>
  <si>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</si>
  <si>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</si>
  <si>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</si>
  <si>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</si>
  <si>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</si>
  <si>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</si>
  <si>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</si>
  <si>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</si>
  <si>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</si>
  <si>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</si>
  <si>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</si>
  <si>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</si>
  <si>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</si>
  <si>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</si>
  <si>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</si>
  <si>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</si>
  <si>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</si>
  <si>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</si>
  <si>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</si>
  <si>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</si>
  <si>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</si>
  <si>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</si>
  <si>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</si>
  <si>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</si>
  <si>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</si>
  <si>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</si>
  <si>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</si>
  <si>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</si>
  <si>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</si>
  <si>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</si>
  <si>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</si>
  <si>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</si>
  <si>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</si>
  <si>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</si>
  <si>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</si>
  <si>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</si>
  <si>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</si>
  <si>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</si>
  <si>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</si>
  <si>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</si>
  <si>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</si>
  <si>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</si>
  <si>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</si>
  <si>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</si>
  <si>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</si>
  <si>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</si>
  <si>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</si>
  <si>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</si>
  <si>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</si>
  <si>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</si>
  <si>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</si>
  <si>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</si>
  <si>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</si>
  <si>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</si>
  <si>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</si>
  <si>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</si>
  <si>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</si>
  <si>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</si>
  <si>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</si>
  <si>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</si>
  <si>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</si>
  <si>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</si>
  <si>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</si>
  <si>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</si>
  <si>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</si>
  <si>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</si>
  <si>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</si>
  <si>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</si>
  <si>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</si>
  <si>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</si>
  <si>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</si>
  <si>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</si>
  <si>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</si>
  <si>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</si>
  <si>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</si>
  <si>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</si>
  <si>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</si>
  <si>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</si>
  <si>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</si>
  <si>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</si>
  <si>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</si>
  <si>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</si>
  <si>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</si>
  <si>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</si>
  <si>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</si>
  <si>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</si>
  <si>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</si>
  <si>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</si>
  <si>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</si>
  <si>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</si>
  <si>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</si>
  <si>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</si>
  <si>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</si>
  <si>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</si>
  <si>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</si>
  <si>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</si>
  <si>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</si>
  <si>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</si>
  <si>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</si>
  <si>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</si>
  <si>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</si>
  <si>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</si>
  <si>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</si>
  <si>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</si>
  <si>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</si>
  <si>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</si>
  <si>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</si>
  <si>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</si>
  <si>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</si>
  <si>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</si>
  <si>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</si>
  <si>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</si>
  <si>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</si>
  <si>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</si>
  <si>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</si>
  <si>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</si>
  <si>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</si>
  <si>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</si>
  <si>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</si>
  <si>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</si>
  <si>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</si>
  <si>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</si>
  <si>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</si>
  <si>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</si>
  <si>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</si>
  <si>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</si>
  <si>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</si>
  <si>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</si>
  <si>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</si>
  <si>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</si>
  <si>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</si>
  <si>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</si>
  <si>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</si>
  <si>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</si>
  <si>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</si>
  <si>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</si>
  <si>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</si>
  <si>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</si>
  <si>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</si>
  <si>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</si>
  <si>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</si>
  <si>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</si>
  <si>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</si>
  <si>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</si>
  <si>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</si>
  <si>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</si>
  <si>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</si>
  <si>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</si>
  <si>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</si>
  <si>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</si>
  <si>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</si>
  <si>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</si>
  <si>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</si>
  <si>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</si>
  <si>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</si>
  <si>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</si>
  <si>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</si>
  <si>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</si>
  <si>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</si>
  <si>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</si>
  <si>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</si>
  <si>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</si>
  <si>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</si>
  <si>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</si>
  <si>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</si>
  <si>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</si>
  <si>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</si>
  <si>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</si>
  <si>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</si>
  <si>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</si>
  <si>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</si>
  <si>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</si>
  <si>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</si>
  <si>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</si>
  <si>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</si>
  <si>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</si>
  <si>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</si>
  <si>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</si>
  <si>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</si>
  <si>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</si>
  <si>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</si>
  <si>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</si>
  <si>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</si>
  <si>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</si>
  <si>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</si>
  <si>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</si>
  <si>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</si>
  <si>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</si>
  <si>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</si>
  <si>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</si>
  <si>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</si>
  <si>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</si>
  <si>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</si>
  <si>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</si>
  <si>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</si>
  <si>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</si>
  <si>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</si>
  <si>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</si>
  <si>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</si>
  <si>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</si>
  <si>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</si>
  <si>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</si>
  <si>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</si>
  <si>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</si>
  <si>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</si>
  <si>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</si>
  <si>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</si>
  <si>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</si>
  <si>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</si>
  <si>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</si>
  <si>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</si>
  <si>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</si>
  <si>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</si>
  <si>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</si>
  <si>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</si>
  <si>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</si>
  <si>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</si>
  <si>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</si>
  <si>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</si>
  <si>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</si>
  <si>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</si>
  <si>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</si>
  <si>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</si>
  <si>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</si>
  <si>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</si>
  <si>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</si>
  <si>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</si>
  <si>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</si>
  <si>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</si>
  <si>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</si>
  <si>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</si>
  <si>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</si>
  <si>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</si>
  <si>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</si>
  <si>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</si>
  <si>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</si>
  <si>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</si>
  <si>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</si>
  <si>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</si>
  <si>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</si>
  <si>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</si>
  <si>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</si>
  <si>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</si>
  <si>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</si>
  <si>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</si>
  <si>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</si>
  <si>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</si>
  <si>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</si>
  <si>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</si>
  <si>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</si>
  <si>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</si>
  <si>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</si>
  <si>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</si>
  <si>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</si>
  <si>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</si>
  <si>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</si>
  <si>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</si>
  <si>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</si>
  <si>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</si>
  <si>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</si>
  <si>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</si>
  <si>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</si>
  <si>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</si>
  <si>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</si>
  <si>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</si>
  <si>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</si>
  <si>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</si>
  <si>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</si>
  <si>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</si>
  <si>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</si>
  <si>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</si>
  <si>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</si>
  <si>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</si>
  <si>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</si>
  <si>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</si>
  <si>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</si>
  <si>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</si>
  <si>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</si>
  <si>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</si>
  <si>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</si>
  <si>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</si>
  <si>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</si>
  <si>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</si>
  <si>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</si>
  <si>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</si>
  <si>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</si>
  <si>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</si>
  <si>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</si>
  <si>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</si>
  <si>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</si>
  <si>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</si>
  <si>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</si>
  <si>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</si>
  <si>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</si>
  <si>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</si>
  <si>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</si>
  <si>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</si>
  <si>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</si>
  <si>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</si>
  <si>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</si>
  <si>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</si>
  <si>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</si>
  <si>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</si>
  <si>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</si>
  <si>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</si>
  <si>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</si>
  <si>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</si>
  <si>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</si>
  <si>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</si>
  <si>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</si>
  <si>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</si>
  <si>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</si>
  <si>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</si>
  <si>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</si>
  <si>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</si>
  <si>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</si>
  <si>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</si>
  <si>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</si>
  <si>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</si>
  <si>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</si>
  <si>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</si>
  <si>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</si>
  <si>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</si>
  <si>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</si>
  <si>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</si>
  <si>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</si>
  <si>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</si>
  <si>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</si>
  <si>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</si>
  <si>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</si>
  <si>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</si>
  <si>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</si>
  <si>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</si>
  <si>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</si>
  <si>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</si>
  <si>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</si>
  <si>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</si>
  <si>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</si>
  <si>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</si>
  <si>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</si>
  <si>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</si>
  <si>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</si>
  <si>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</si>
  <si>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</si>
  <si>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</si>
  <si>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</si>
  <si>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</si>
  <si>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</si>
  <si>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</si>
  <si>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</si>
  <si>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</si>
  <si>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</si>
  <si>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</si>
  <si>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</si>
  <si>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</si>
  <si>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</si>
  <si>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</si>
  <si>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</si>
  <si>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</si>
  <si>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</si>
  <si>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</si>
  <si>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</si>
  <si>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</si>
  <si>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</si>
  <si>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</si>
  <si>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</si>
  <si>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</si>
  <si>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</si>
  <si>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</si>
  <si>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</si>
  <si>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</si>
  <si>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</si>
  <si>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</si>
  <si>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</si>
  <si>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</si>
  <si>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</si>
  <si>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</si>
  <si>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</si>
  <si>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</si>
  <si>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</si>
  <si>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</si>
  <si>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</si>
  <si>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</si>
  <si>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</si>
  <si>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</si>
  <si>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</si>
  <si>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</si>
  <si>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</si>
  <si>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</si>
  <si>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</si>
  <si>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</si>
  <si>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</si>
  <si>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</si>
  <si>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</si>
  <si>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</si>
  <si>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</si>
  <si>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</si>
  <si>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</si>
  <si>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</si>
  <si>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</si>
  <si>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</si>
  <si>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</si>
  <si>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</si>
  <si>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</si>
  <si>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</si>
  <si>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</si>
  <si>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</si>
  <si>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</si>
  <si>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</si>
  <si>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</si>
  <si>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</si>
  <si>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</si>
  <si>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</si>
  <si>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</si>
  <si>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</si>
  <si>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</si>
  <si>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</si>
  <si>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</si>
  <si>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</si>
  <si>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</si>
  <si>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</si>
  <si>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</si>
  <si>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</si>
  <si>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</si>
  <si>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</si>
  <si>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</si>
  <si>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</si>
  <si>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</si>
  <si>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</si>
  <si>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</si>
  <si>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</si>
  <si>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</si>
  <si>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</si>
  <si>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</si>
  <si>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</si>
  <si>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</si>
  <si>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</si>
  <si>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</si>
  <si>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</si>
  <si>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</si>
  <si>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</si>
  <si>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</si>
  <si>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</si>
  <si>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</si>
  <si>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</si>
  <si>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</si>
  <si>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</si>
  <si>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</si>
  <si>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</si>
  <si>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</si>
  <si>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</si>
  <si>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</si>
  <si>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</si>
  <si>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</si>
  <si>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</si>
  <si>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</si>
  <si>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</si>
  <si>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</si>
  <si>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</si>
  <si>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</si>
  <si>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</si>
  <si>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</si>
  <si>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</si>
  <si>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</si>
  <si>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</si>
  <si>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</si>
  <si>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</si>
  <si>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</si>
  <si>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</si>
  <si>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</si>
  <si>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</si>
  <si>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</si>
  <si>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</si>
  <si>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</si>
  <si>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</si>
  <si>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</si>
  <si>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</si>
  <si>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</si>
  <si>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</si>
  <si>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</si>
  <si>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</si>
  <si>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</si>
  <si>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</si>
  <si>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</si>
  <si>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</si>
  <si>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</si>
  <si>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</si>
  <si>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</si>
  <si>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</si>
  <si>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</si>
  <si>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</si>
  <si>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</si>
  <si>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</si>
  <si>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</si>
  <si>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</si>
  <si>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</si>
  <si>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</si>
  <si>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</si>
  <si>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</si>
  <si>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</si>
  <si>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</si>
  <si>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</si>
  <si>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cybermancy-feature-name</t>
  </si>
  <si>
    <t>cybermancy-feature-effect</t>
  </si>
  <si>
    <t>feature-img</t>
  </si>
  <si>
    <t>critical-effect-img</t>
  </si>
  <si>
    <t>modules/cybermancy/assets/icons/weapons/axes/axe-double-jagged-black.webp</t>
  </si>
  <si>
    <t>modules/cybermancy/assets/icons/weapons/monofilament-whip.webp</t>
  </si>
  <si>
    <t>modules/cybermancy/assets/icons/weapons/cyber-spur.webp</t>
  </si>
  <si>
    <t>modules/cybermancy/assets/icons/weapons/shock-baton.webp</t>
  </si>
  <si>
    <t>modules/cybermancy/assets/icons/weapons/vibro-knife.webp</t>
  </si>
  <si>
    <t>modules/cybermancy/assets/icons/weapons/smartpistol.webp</t>
  </si>
  <si>
    <t>modules/cybermancy/assets/icons/weapons/smg-machine-pistol.webp</t>
  </si>
  <si>
    <t>modules/cybermancy/assets/icons/weapons/assault-rifle.webp</t>
  </si>
  <si>
    <t>modules/cybermancy/assets/icons/weapons/shotgun.webp</t>
  </si>
  <si>
    <t>modules/cybermancy/assets/icons/weapons/sniper-rifle.webp</t>
  </si>
  <si>
    <t>modules/cybermancy/assets/icons/weapons/throwing-knives.webp</t>
  </si>
  <si>
    <t>modules/cybermancy/assets/icons/weapons/fragmentation-grenade.webp</t>
  </si>
  <si>
    <t>modules/cybermancy/assets/icons/weapons/emp-grenade.webp</t>
  </si>
  <si>
    <t>modules/cybermancy/assets/icons/weapons/improved-monofilament-whip.webp</t>
  </si>
  <si>
    <t>modules/cybermancy/assets/icons/weapons/improved-cyber-spur.webp</t>
  </si>
  <si>
    <t>modules/cybermancy/assets/icons/weapons/improved-shock-baton.webp</t>
  </si>
  <si>
    <t>modules/cybermancy/assets/icons/weapons/improved-vibro-knife.webp</t>
  </si>
  <si>
    <t>modules/cybermancy/assets/icons/weapons/smartpistol-mk-ii.webp</t>
  </si>
  <si>
    <t>modules/cybermancy/assets/icons/weapons/compact-smg.webp</t>
  </si>
  <si>
    <t>modules/cybermancy/assets/icons/weapons/military-assault-rifle.webp</t>
  </si>
  <si>
    <t>modules/cybermancy/assets/icons/weapons/street-sweeper-shotgun.webp</t>
  </si>
  <si>
    <t>modules/cybermancy/assets/icons/weapons/scoped-sniper-rifle.webp</t>
  </si>
  <si>
    <t>modules/cybermancy/assets/icons/weapons/fragmentation-grenade-plus.webp</t>
  </si>
  <si>
    <t>modules/cybermancy/assets/icons/weapons/emp-grenade-plus.webp</t>
  </si>
  <si>
    <t>modules/cybermancy/assets/icons/weapons/corporate-mono-whip.webp</t>
  </si>
  <si>
    <t>modules/cybermancy/assets/icons/weapons/titanium-cyber-spurs.webp</t>
  </si>
  <si>
    <t>modules/cybermancy/assets/icons/weapons/heavy-shock-baton.webp</t>
  </si>
  <si>
    <t>modules/cybermancy/assets/icons/weapons/combat-vibro-blade.webp</t>
  </si>
  <si>
    <t>modules/cybermancy/assets/icons/weapons/smartpistol-elite.webp</t>
  </si>
  <si>
    <t>modules/cybermancy/assets/icons/weapons/advanced-smg.webp</t>
  </si>
  <si>
    <t>modules/cybermancy/assets/icons/weapons/advanced-assault-rifle.webp</t>
  </si>
  <si>
    <t>modules/cybermancy/assets/icons/weapons/riot-shotgun.webp</t>
  </si>
  <si>
    <t>modules/cybermancy/assets/icons/weapons/anti-materiel-sniper.webp</t>
  </si>
  <si>
    <t>modules/cybermancy/assets/icons/weapons/cluster-grenade.webp</t>
  </si>
  <si>
    <t>modules/cybermancy/assets/icons/weapons/emp-cascade.webp</t>
  </si>
  <si>
    <t>modules/cybermancy/assets/icons/weapons/legendary-monofilament-whip.webp</t>
  </si>
  <si>
    <t>modules/cybermancy/assets/icons/weapons/diamond-cyber-spurs.webp</t>
  </si>
  <si>
    <t>modules/cybermancy/assets/icons/weapons/thunder-baton.webp</t>
  </si>
  <si>
    <t>modules/cybermancy/assets/icons/weapons/nano-vibro-blade.webp</t>
  </si>
  <si>
    <t>modules/cybermancy/assets/icons/weapons/smartpistol-omega.webp</t>
  </si>
  <si>
    <t>modules/cybermancy/assets/icons/weapons/prototype-smg.webp</t>
  </si>
  <si>
    <t>modules/cybermancy/assets/icons/weapons/gauss-rifle.webp</t>
  </si>
  <si>
    <t>modules/cybermancy/assets/icons/weapons/plasma-shotgun.webp</t>
  </si>
  <si>
    <t>modules/cybermancy/assets/icons/weapons/orbital-sniper-rifle.webp</t>
  </si>
  <si>
    <t>modules/cybermancy/assets/icons/weapons/annihilation-grenade.webp</t>
  </si>
  <si>
    <t>modules/cybermancy/assets/icons/weapons/emp-singularity.webp</t>
  </si>
  <si>
    <t>modules/cybermancy/assets/icons/features/lethal-edge.webp</t>
  </si>
  <si>
    <t>modules/cybermancy/assets/icons/features/concealed.webp</t>
  </si>
  <si>
    <t>modules/cybermancy/assets/icons/features/stunning.webp</t>
  </si>
  <si>
    <t>modules/cybermancy/assets/icons/features/piercing.webp</t>
  </si>
  <si>
    <t>modules/cybermancy/assets/icons/features/smartlink.webp</t>
  </si>
  <si>
    <t>modules/cybermancy/assets/icons/weapons-feature/burst-fire.webp</t>
  </si>
  <si>
    <t>modules/cybermancy/assets/icons/weapons-feature/suppressive-fire.webp</t>
  </si>
  <si>
    <t>modules/cybermancy/assets/icons/weapons-feature/scatter.webp</t>
  </si>
  <si>
    <t>modules/cybermancy/assets/icons/weapons-feature/scoped.webp</t>
  </si>
  <si>
    <t>modules/cybermancy/assets/icons/weapons-feature/quick-draw.webp</t>
  </si>
  <si>
    <t>modules/cybermancy/assets/icons/weapons-feature/explosive.webp</t>
  </si>
  <si>
    <t>modules/cybermancy/assets/icons/weapons-feature/disruptive.webp</t>
  </si>
  <si>
    <t>modules/cybermancy/assets/icons/weapons-feature/lethal-edge.webp</t>
  </si>
  <si>
    <t>modules/cybermancy/assets/icons/weapons-feature/concealed.webp</t>
  </si>
  <si>
    <t>modules/cybermancy/assets/icons/weapons-feature/arc-charge.webp</t>
  </si>
  <si>
    <t>modules/cybermancy/assets/icons/weapons-feature/piercing.webp</t>
  </si>
  <si>
    <t>modules/cybermancy/assets/icons/weapons-feature/smartlink.webp</t>
  </si>
  <si>
    <t>modules/cybermancy/assets/icons/weapons-feature/wide-scatter.webp</t>
  </si>
  <si>
    <t>modules/cybermancy/assets/icons/weapons-feature/hidden-killer.webp</t>
  </si>
  <si>
    <t>modules/cybermancy/assets/icons/weapons-feature/chain-lightning.webp</t>
  </si>
  <si>
    <t>modules/cybermancy/assets/icons/weapons-feature/high-frequency.webp</t>
  </si>
  <si>
    <t>modules/cybermancy/assets/icons/weapons-feature/autotarget.webp</t>
  </si>
  <si>
    <t>modules/cybermancy/assets/icons/weapons-feature/bulletstorm.webp</t>
  </si>
  <si>
    <t>modules/cybermancy/assets/icons/weapons-feature/full-auto.webp</t>
  </si>
  <si>
    <t>modules/cybermancy/assets/icons/weapons-feature/knockback.webp</t>
  </si>
  <si>
    <t>modules/cybermancy/assets/icons/weapons-feature/penetration.webp</t>
  </si>
  <si>
    <t>modules/cybermancy/assets/icons/weapons-feature/fragment-split.webp</t>
  </si>
  <si>
    <t>modules/cybermancy/assets/icons/weapons-feature/system-overload.webp</t>
  </si>
  <si>
    <t>modules/cybermancy/assets/icons/weapons-feature/reality-cut.webp</t>
  </si>
  <si>
    <t>modules/cybermancy/assets/icons/weapons-feature/ghost-kill.webp</t>
  </si>
  <si>
    <t>modules/cybermancy/assets/icons/weapons-feature/overdrive.webp</t>
  </si>
  <si>
    <t>modules/cybermancy/assets/icons/weapons-feature/self-sharpening.webp</t>
  </si>
  <si>
    <t>modules/cybermancy/assets/icons/weapons-feature/ai-assist.webp</t>
  </si>
  <si>
    <t>modules/cybermancy/assets/icons/weapons-feature/gyrostabilized.webp</t>
  </si>
  <si>
    <t>modules/cybermancy/assets/icons/weapons-feature/rail-shot.webp</t>
  </si>
  <si>
    <t>modules/cybermancy/assets/icons/weapons-feature/meltdown.webp</t>
  </si>
  <si>
    <t>modules/cybermancy/assets/icons/weapons-feature/satellite-link.webp</t>
  </si>
  <si>
    <t>modules/cybermancy/assets/icons/weapons-feature/final-boom.webp</t>
  </si>
  <si>
    <t>modules/cybermancy/assets/icons/weapons-feature/blackout.webp</t>
  </si>
  <si>
    <t>modules/cybermancy/assets/icons/features/slice-in-two.webp</t>
  </si>
  <si>
    <t>modules/cybermancy/assets/icons/features/ambush-kill.webp</t>
  </si>
  <si>
    <t>modules/cybermancy/assets/icons/features/knockout.webp</t>
  </si>
  <si>
    <t>modules/cybermancy/assets/icons/features/silent-kill.webp</t>
  </si>
  <si>
    <t>modules/cybermancy/assets/icons/features/pinpoint.webp</t>
  </si>
  <si>
    <t>modules/cybermancy/assets/icons/features/spray-down.webp</t>
  </si>
  <si>
    <t>modules/cybermancy/assets/icons/features/shredding-burst.webp</t>
  </si>
  <si>
    <t>modules/cybermancy/assets/icons/features/point-blank-devastation.webp</t>
  </si>
  <si>
    <t>modules/cybermancy/assets/icons/features/through-and-through.webp</t>
  </si>
  <si>
    <t>modules/cybermancy/assets/icons/features/pinning-strike.webp</t>
  </si>
  <si>
    <t>modules/cybermancy/assets/icons/features/shrapnel-storm.webp</t>
  </si>
  <si>
    <t>modules/cybermancy/assets/icons/features/total-system-crash.webp</t>
  </si>
  <si>
    <t>modules/cybermancy/assets/icons/features/severance.webp</t>
  </si>
  <si>
    <t>modules/cybermancy/assets/icons/features/spinal-strike.webp</t>
  </si>
  <si>
    <t>modules/cybermancy/assets/icons/features/overload.webp</t>
  </si>
  <si>
    <t>modules/cybermancy/assets/icons/features/assassins-cut.webp</t>
  </si>
  <si>
    <t>modules/cybermancy/assets/icons/features/eye-shot.webp</t>
  </si>
  <si>
    <t>modules/cybermancy/assets/icons/features/crowd-control.webp</t>
  </si>
  <si>
    <t>modules/cybermancy/assets/icons/features/armor-break.webp</t>
  </si>
  <si>
    <t>modules/cybermancy/assets/icons/features/bone-shaker.webp</t>
  </si>
  <si>
    <t>modules/cybermancy/assets/icons/features/massive-detonation.webp</t>
  </si>
  <si>
    <t>modules/cybermancy/assets/icons/features/grid-blackout.webp</t>
  </si>
  <si>
    <t>modules/cybermancy/assets/icons/features/corpse-cutter.webp</t>
  </si>
  <si>
    <t>modules/cybermancy/assets/icons/features/critical-tendons.webp</t>
  </si>
  <si>
    <t>modules/cybermancy/assets/icons/features/system-shutdown.webp</t>
  </si>
  <si>
    <t>modules/cybermancy/assets/icons/features/fatal-wound.webp</t>
  </si>
  <si>
    <t>modules/cybermancy/assets/icons/features/one-shot-kill.webp</t>
  </si>
  <si>
    <t>modules/cybermancy/assets/icons/features/suppression-killzone.webp</t>
  </si>
  <si>
    <t>modules/cybermancy/assets/icons/features/critical-barrage.webp</t>
  </si>
  <si>
    <t>modules/cybermancy/assets/icons/features/concussive-blast.webp</t>
  </si>
  <si>
    <t>modules/cybermancy/assets/icons/features/executioners-shot.webp</t>
  </si>
  <si>
    <t>modules/cybermancy/assets/icons/features/kill-zone.webp</t>
  </si>
  <si>
    <t>modules/cybermancy/assets/icons/features/matrix-burnout.webp</t>
  </si>
  <si>
    <t>modules/cybermancy/assets/icons/features/sever-reality.webp</t>
  </si>
  <si>
    <t>modules/cybermancy/assets/icons/features/spinal-sever.webp</t>
  </si>
  <si>
    <t>modules/cybermancy/assets/icons/features/emp-surge.webp</t>
  </si>
  <si>
    <t>modules/cybermancy/assets/icons/features/critical-dissection.webp</t>
  </si>
  <si>
    <t>modules/cybermancy/assets/icons/features/neural-kill.webp</t>
  </si>
  <si>
    <t>modules/cybermancy/assets/icons/features/critical-spray.webp</t>
  </si>
  <si>
    <t>modules/cybermancy/assets/icons/features/hyper-pierce.webp</t>
  </si>
  <si>
    <t>modules/cybermancy/assets/icons/features/critical-inferno.webp</t>
  </si>
  <si>
    <t>modules/cybermancy/assets/icons/features/heavens-lance.webp</t>
  </si>
  <si>
    <t>modules/cybermancy/assets/icons/features/system-collapse.webp</t>
  </si>
  <si>
    <t>modules/cybermancy/assets/icons/features/tactical-nuke-micro.webp</t>
  </si>
  <si>
    <r>
      <t>Flexible</t>
    </r>
    <r>
      <rPr>
        <sz val="11"/>
        <color theme="1"/>
        <rFont val="Aptos Narrow"/>
        <family val="2"/>
        <scheme val="minor"/>
      </rPr>
      <t xml:space="preserve"> — “+1 to Evasion.”</t>
    </r>
  </si>
  <si>
    <t>Foundryborne: passive +1 Evasion when the item is equipped. daggerheart.org</t>
  </si>
  <si>
    <r>
      <t>Heavy</t>
    </r>
    <r>
      <rPr>
        <sz val="11"/>
        <color theme="1"/>
        <rFont val="Aptos Narrow"/>
        <family val="2"/>
        <scheme val="minor"/>
      </rPr>
      <t xml:space="preserve"> — “−1 to Evasion.”</t>
    </r>
  </si>
  <si>
    <t>Foundryborne: passive −1 Evasion on equip. daggerheart.org</t>
  </si>
  <si>
    <r>
      <t>Very Heavy</t>
    </r>
    <r>
      <rPr>
        <sz val="11"/>
        <color theme="1"/>
        <rFont val="Aptos Narrow"/>
        <family val="2"/>
        <scheme val="minor"/>
      </rPr>
      <t xml:space="preserve"> — “−2 to Evasion; −1 to Agility.”</t>
    </r>
  </si>
  <si>
    <t>Foundryborne: passive penalties applied while equipped. daggerheart.org</t>
  </si>
  <si>
    <r>
      <t>Resilient</t>
    </r>
    <r>
      <rPr>
        <sz val="11"/>
        <color theme="1"/>
        <rFont val="Aptos Narrow"/>
        <family val="2"/>
        <scheme val="minor"/>
      </rPr>
      <t xml:space="preserve"> — Before you’d </t>
    </r>
    <r>
      <rPr>
        <b/>
        <sz val="11"/>
        <color theme="1"/>
        <rFont val="Aptos Narrow"/>
        <family val="2"/>
        <scheme val="minor"/>
      </rPr>
      <t>mark your last Armor Slot</t>
    </r>
    <r>
      <rPr>
        <sz val="11"/>
        <color theme="1"/>
        <rFont val="Aptos Narrow"/>
        <family val="2"/>
        <scheme val="minor"/>
      </rPr>
      <t xml:space="preserve">, roll d6; on a </t>
    </r>
    <r>
      <rPr>
        <b/>
        <sz val="11"/>
        <color theme="1"/>
        <rFont val="Aptos Narrow"/>
        <family val="2"/>
        <scheme val="minor"/>
      </rPr>
      <t>6</t>
    </r>
    <r>
      <rPr>
        <sz val="11"/>
        <color theme="1"/>
        <rFont val="Aptos Narrow"/>
        <family val="2"/>
        <scheme val="minor"/>
      </rPr>
      <t xml:space="preserve">, reduce the severity by one threshold </t>
    </r>
    <r>
      <rPr>
        <b/>
        <sz val="11"/>
        <color theme="1"/>
        <rFont val="Aptos Narrow"/>
        <family val="2"/>
        <scheme val="minor"/>
      </rPr>
      <t>without</t>
    </r>
    <r>
      <rPr>
        <sz val="11"/>
        <color theme="1"/>
        <rFont val="Aptos Narrow"/>
        <family val="2"/>
        <scheme val="minor"/>
      </rPr>
      <t xml:space="preserve"> marking the slot.</t>
    </r>
  </si>
  <si>
    <t>Foundryborne: a triggered effect at the “last slot” moment; GMs/players click/roll to resolve. daggerheart.org</t>
  </si>
  <si>
    <r>
      <t>Reinforced</t>
    </r>
    <r>
      <rPr>
        <sz val="11"/>
        <color theme="1"/>
        <rFont val="Aptos Narrow"/>
        <family val="2"/>
        <scheme val="minor"/>
      </rPr>
      <t xml:space="preserve"> — When you </t>
    </r>
    <r>
      <rPr>
        <b/>
        <sz val="11"/>
        <color theme="1"/>
        <rFont val="Aptos Narrow"/>
        <family val="2"/>
        <scheme val="minor"/>
      </rPr>
      <t>mark your last Armor Slot</t>
    </r>
    <r>
      <rPr>
        <sz val="11"/>
        <color theme="1"/>
        <rFont val="Aptos Narrow"/>
        <family val="2"/>
        <scheme val="minor"/>
      </rPr>
      <t xml:space="preserve">, increase your damage thresholds by </t>
    </r>
    <r>
      <rPr>
        <b/>
        <sz val="11"/>
        <color theme="1"/>
        <rFont val="Aptos Narrow"/>
        <family val="2"/>
        <scheme val="minor"/>
      </rPr>
      <t>+2</t>
    </r>
    <r>
      <rPr>
        <sz val="11"/>
        <color theme="1"/>
        <rFont val="Aptos Narrow"/>
        <family val="2"/>
        <scheme val="minor"/>
      </rPr>
      <t xml:space="preserve"> until you clear at least 1 slot.</t>
    </r>
  </si>
  <si>
    <t>Foundryborne: stateful buff after last-slot is marked; clear it when you free a slot. daggerheart.org</t>
  </si>
  <si>
    <r>
      <t>Shifting</t>
    </r>
    <r>
      <rPr>
        <sz val="11"/>
        <color theme="1"/>
        <rFont val="Aptos Narrow"/>
        <family val="2"/>
        <scheme val="minor"/>
      </rPr>
      <t xml:space="preserve"> — When targeted for an attack, you may </t>
    </r>
    <r>
      <rPr>
        <b/>
        <sz val="11"/>
        <color theme="1"/>
        <rFont val="Aptos Narrow"/>
        <family val="2"/>
        <scheme val="minor"/>
      </rPr>
      <t>mark an Armor Slot</t>
    </r>
    <r>
      <rPr>
        <sz val="11"/>
        <color theme="1"/>
        <rFont val="Aptos Narrow"/>
        <family val="2"/>
        <scheme val="minor"/>
      </rPr>
      <t xml:space="preserve"> to give the attack roll </t>
    </r>
    <r>
      <rPr>
        <b/>
        <sz val="11"/>
        <color theme="1"/>
        <rFont val="Aptos Narrow"/>
        <family val="2"/>
        <scheme val="minor"/>
      </rPr>
      <t>disadvantage</t>
    </r>
    <r>
      <rPr>
        <sz val="11"/>
        <color theme="1"/>
        <rFont val="Aptos Narrow"/>
        <family val="2"/>
        <scheme val="minor"/>
      </rPr>
      <t>.</t>
    </r>
  </si>
  <si>
    <t>Foundryborne: spend-to-toggle disadvantage on the incoming roll. daggerheart.org</t>
  </si>
  <si>
    <r>
      <t>Quiet</t>
    </r>
    <r>
      <rPr>
        <sz val="11"/>
        <color theme="1"/>
        <rFont val="Aptos Narrow"/>
        <family val="2"/>
        <scheme val="minor"/>
      </rPr>
      <t xml:space="preserve"> — </t>
    </r>
    <r>
      <rPr>
        <b/>
        <sz val="11"/>
        <color theme="1"/>
        <rFont val="Aptos Narrow"/>
        <family val="2"/>
        <scheme val="minor"/>
      </rPr>
      <t>+2</t>
    </r>
    <r>
      <rPr>
        <sz val="11"/>
        <color theme="1"/>
        <rFont val="Aptos Narrow"/>
        <family val="2"/>
        <scheme val="minor"/>
      </rPr>
      <t xml:space="preserve"> to rolls to move silently.</t>
    </r>
  </si>
  <si>
    <t>Foundryborne: passive situational bonus (GM applies/sets advantage as needed). daggerheart.org</t>
  </si>
  <si>
    <r>
      <t>Hopeful</t>
    </r>
    <r>
      <rPr>
        <sz val="11"/>
        <color theme="1"/>
        <rFont val="Aptos Narrow"/>
        <family val="2"/>
        <scheme val="minor"/>
      </rPr>
      <t xml:space="preserve"> — When you would </t>
    </r>
    <r>
      <rPr>
        <b/>
        <sz val="11"/>
        <color theme="1"/>
        <rFont val="Aptos Narrow"/>
        <family val="2"/>
        <scheme val="minor"/>
      </rPr>
      <t>spend a Hope</t>
    </r>
    <r>
      <rPr>
        <sz val="11"/>
        <color theme="1"/>
        <rFont val="Aptos Narrow"/>
        <family val="2"/>
        <scheme val="minor"/>
      </rPr>
      <t xml:space="preserve">, you can </t>
    </r>
    <r>
      <rPr>
        <b/>
        <sz val="11"/>
        <color theme="1"/>
        <rFont val="Aptos Narrow"/>
        <family val="2"/>
        <scheme val="minor"/>
      </rPr>
      <t>mark an Armor Slot</t>
    </r>
    <r>
      <rPr>
        <sz val="11"/>
        <color theme="1"/>
        <rFont val="Aptos Narrow"/>
        <family val="2"/>
        <scheme val="minor"/>
      </rPr>
      <t xml:space="preserve"> instead.</t>
    </r>
  </si>
  <si>
    <t>Foundryborne: replacement cost; mark slot instead of spending Hope. daggerheart.org</t>
  </si>
  <si>
    <r>
      <t>Warded</t>
    </r>
    <r>
      <rPr>
        <sz val="11"/>
        <color theme="1"/>
        <rFont val="Aptos Narrow"/>
        <family val="2"/>
        <scheme val="minor"/>
      </rPr>
      <t xml:space="preserve"> — You </t>
    </r>
    <r>
      <rPr>
        <b/>
        <sz val="11"/>
        <color theme="1"/>
        <rFont val="Aptos Narrow"/>
        <family val="2"/>
        <scheme val="minor"/>
      </rPr>
      <t>reduce incoming magic damage by your Armor Score</t>
    </r>
    <r>
      <rPr>
        <sz val="11"/>
        <color theme="1"/>
        <rFont val="Aptos Narrow"/>
        <family val="2"/>
        <scheme val="minor"/>
      </rPr>
      <t xml:space="preserve"> before applying to thresholds.</t>
    </r>
  </si>
  <si>
    <t>Foundryborne: subtract Armor Score from magic damage first, then resolve thresholds. daggerheart.org</t>
  </si>
  <si>
    <r>
      <t>Gilded</t>
    </r>
    <r>
      <rPr>
        <sz val="11"/>
        <color theme="1"/>
        <rFont val="Aptos Narrow"/>
        <family val="2"/>
        <scheme val="minor"/>
      </rPr>
      <t xml:space="preserve"> — </t>
    </r>
    <r>
      <rPr>
        <b/>
        <sz val="11"/>
        <color theme="1"/>
        <rFont val="Aptos Narrow"/>
        <family val="2"/>
        <scheme val="minor"/>
      </rPr>
      <t>+1 to Presence.</t>
    </r>
  </si>
  <si>
    <t>Foundryborne: passive +1 Presence while equipped. daggerheart.org</t>
  </si>
  <si>
    <r>
      <t>Impenetrable</t>
    </r>
    <r>
      <rPr>
        <sz val="11"/>
        <color theme="1"/>
        <rFont val="Aptos Narrow"/>
        <family val="2"/>
        <scheme val="minor"/>
      </rPr>
      <t xml:space="preserve"> — Once per short rest, when you’d </t>
    </r>
    <r>
      <rPr>
        <b/>
        <sz val="11"/>
        <color theme="1"/>
        <rFont val="Aptos Narrow"/>
        <family val="2"/>
        <scheme val="minor"/>
      </rPr>
      <t>mark your last Hit Point</t>
    </r>
    <r>
      <rPr>
        <sz val="11"/>
        <color theme="1"/>
        <rFont val="Aptos Narrow"/>
        <family val="2"/>
        <scheme val="minor"/>
      </rPr>
      <t xml:space="preserve">, you can </t>
    </r>
    <r>
      <rPr>
        <b/>
        <sz val="11"/>
        <color theme="1"/>
        <rFont val="Aptos Narrow"/>
        <family val="2"/>
        <scheme val="minor"/>
      </rPr>
      <t>mark a Stress instead</t>
    </r>
    <r>
      <rPr>
        <sz val="11"/>
        <color theme="1"/>
        <rFont val="Aptos Narrow"/>
        <family val="2"/>
        <scheme val="minor"/>
      </rPr>
      <t>.</t>
    </r>
  </si>
  <si>
    <t>Foundryborne: 1/short-rest replacement trigger at “last HP” moment. daggerheart.org</t>
  </si>
  <si>
    <r>
      <t>Sharp</t>
    </r>
    <r>
      <rPr>
        <sz val="11"/>
        <color theme="1"/>
        <rFont val="Aptos Narrow"/>
        <family val="2"/>
        <scheme val="minor"/>
      </rPr>
      <t xml:space="preserve"> — On a successful attack against a target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add a d4</t>
    </r>
    <r>
      <rPr>
        <sz val="11"/>
        <color theme="1"/>
        <rFont val="Aptos Narrow"/>
        <family val="2"/>
        <scheme val="minor"/>
      </rPr>
      <t xml:space="preserve"> to the damage roll.</t>
    </r>
  </si>
  <si>
    <t>Foundryborne: conditional damage rider (melee only). daggerheart.org</t>
  </si>
  <si>
    <r>
      <t>Physical</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magic</t>
    </r>
    <r>
      <rPr>
        <sz val="11"/>
        <color theme="1"/>
        <rFont val="Aptos Narrow"/>
        <family val="2"/>
        <scheme val="minor"/>
      </rPr>
      <t xml:space="preserve"> damage.</t>
    </r>
  </si>
  <si>
    <t>Foundryborne: prohibits using slots vs. magic. daggerheart.org</t>
  </si>
  <si>
    <r>
      <t>Magic</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physical</t>
    </r>
    <r>
      <rPr>
        <sz val="11"/>
        <color theme="1"/>
        <rFont val="Aptos Narrow"/>
        <family val="2"/>
        <scheme val="minor"/>
      </rPr>
      <t xml:space="preserve"> damage.</t>
    </r>
  </si>
  <si>
    <t>Foundryborne: prohibits using slots vs. physical. daggerheart.org</t>
  </si>
  <si>
    <r>
      <t>Painful</t>
    </r>
    <r>
      <rPr>
        <sz val="11"/>
        <color theme="1"/>
        <rFont val="Aptos Narrow"/>
        <family val="2"/>
        <scheme val="minor"/>
      </rPr>
      <t xml:space="preserve"> — Each time you </t>
    </r>
    <r>
      <rPr>
        <b/>
        <sz val="11"/>
        <color theme="1"/>
        <rFont val="Aptos Narrow"/>
        <family val="2"/>
        <scheme val="minor"/>
      </rPr>
      <t>mark an Armor Slot</t>
    </r>
    <r>
      <rPr>
        <sz val="11"/>
        <color theme="1"/>
        <rFont val="Aptos Narrow"/>
        <family val="2"/>
        <scheme val="minor"/>
      </rPr>
      <t xml:space="preserve">, you must </t>
    </r>
    <r>
      <rPr>
        <b/>
        <sz val="11"/>
        <color theme="1"/>
        <rFont val="Aptos Narrow"/>
        <family val="2"/>
        <scheme val="minor"/>
      </rPr>
      <t>mark a Stress</t>
    </r>
    <r>
      <rPr>
        <sz val="11"/>
        <color theme="1"/>
        <rFont val="Aptos Narrow"/>
        <family val="2"/>
        <scheme val="minor"/>
      </rPr>
      <t>.</t>
    </r>
  </si>
  <si>
    <t>Foundryborne: adds a cost when spending slots. daggerheart.org</t>
  </si>
  <si>
    <r>
      <t>Timeslowing</t>
    </r>
    <r>
      <rPr>
        <sz val="11"/>
        <color theme="1"/>
        <rFont val="Aptos Narrow"/>
        <family val="2"/>
        <scheme val="minor"/>
      </rPr>
      <t xml:space="preserve"> — Mark an Armor Slot to roll </t>
    </r>
    <r>
      <rPr>
        <b/>
        <sz val="11"/>
        <color theme="1"/>
        <rFont val="Aptos Narrow"/>
        <family val="2"/>
        <scheme val="minor"/>
      </rPr>
      <t>d4</t>
    </r>
    <r>
      <rPr>
        <sz val="11"/>
        <color theme="1"/>
        <rFont val="Aptos Narrow"/>
        <family val="2"/>
        <scheme val="minor"/>
      </rPr>
      <t xml:space="preserve"> and </t>
    </r>
    <r>
      <rPr>
        <b/>
        <sz val="11"/>
        <color theme="1"/>
        <rFont val="Aptos Narrow"/>
        <family val="2"/>
        <scheme val="minor"/>
      </rPr>
      <t>add to Evasion</t>
    </r>
    <r>
      <rPr>
        <sz val="11"/>
        <color theme="1"/>
        <rFont val="Aptos Narrow"/>
        <family val="2"/>
        <scheme val="minor"/>
      </rPr>
      <t xml:space="preserve"> against an </t>
    </r>
    <r>
      <rPr>
        <b/>
        <sz val="11"/>
        <color theme="1"/>
        <rFont val="Aptos Narrow"/>
        <family val="2"/>
        <scheme val="minor"/>
      </rPr>
      <t>incoming attack</t>
    </r>
    <r>
      <rPr>
        <sz val="11"/>
        <color theme="1"/>
        <rFont val="Aptos Narrow"/>
        <family val="2"/>
        <scheme val="minor"/>
      </rPr>
      <t>.</t>
    </r>
  </si>
  <si>
    <t>Foundryborne: reaction: spend slot, roll d4, add to Evasion for that attack. daggerheart.org</t>
  </si>
  <si>
    <r>
      <t>Channeling</t>
    </r>
    <r>
      <rPr>
        <sz val="11"/>
        <color theme="1"/>
        <rFont val="Aptos Narrow"/>
        <family val="2"/>
        <scheme val="minor"/>
      </rPr>
      <t xml:space="preserve"> — </t>
    </r>
    <r>
      <rPr>
        <b/>
        <sz val="11"/>
        <color theme="1"/>
        <rFont val="Aptos Narrow"/>
        <family val="2"/>
        <scheme val="minor"/>
      </rPr>
      <t>+1 to Spellcast Rolls.</t>
    </r>
  </si>
  <si>
    <t>Foundryborne: passive +1 on spellcast checks while equipped. daggerheart.org</t>
  </si>
  <si>
    <r>
      <t>Burning</t>
    </r>
    <r>
      <rPr>
        <sz val="11"/>
        <color theme="1"/>
        <rFont val="Aptos Narrow"/>
        <family val="2"/>
        <scheme val="minor"/>
      </rPr>
      <t xml:space="preserve"> — When an adversary attacks you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they mark a Stress</t>
    </r>
    <r>
      <rPr>
        <sz val="11"/>
        <color theme="1"/>
        <rFont val="Aptos Narrow"/>
        <family val="2"/>
        <scheme val="minor"/>
      </rPr>
      <t>.</t>
    </r>
  </si>
  <si>
    <t>Foundryborne: reactive penalty to melee attackers. daggerheart.org</t>
  </si>
  <si>
    <r>
      <t>Fortified</t>
    </r>
    <r>
      <rPr>
        <sz val="11"/>
        <color theme="1"/>
        <rFont val="Aptos Narrow"/>
        <family val="2"/>
        <scheme val="minor"/>
      </rPr>
      <t xml:space="preserve"> — When you </t>
    </r>
    <r>
      <rPr>
        <b/>
        <sz val="11"/>
        <color theme="1"/>
        <rFont val="Aptos Narrow"/>
        <family val="2"/>
        <scheme val="minor"/>
      </rPr>
      <t>mark an Armor Slot</t>
    </r>
    <r>
      <rPr>
        <sz val="11"/>
        <color theme="1"/>
        <rFont val="Aptos Narrow"/>
        <family val="2"/>
        <scheme val="minor"/>
      </rPr>
      <t xml:space="preserve">, you reduce severity by </t>
    </r>
    <r>
      <rPr>
        <b/>
        <sz val="11"/>
        <color theme="1"/>
        <rFont val="Aptos Narrow"/>
        <family val="2"/>
        <scheme val="minor"/>
      </rPr>
      <t>two thresholds</t>
    </r>
    <r>
      <rPr>
        <sz val="11"/>
        <color theme="1"/>
        <rFont val="Aptos Narrow"/>
        <family val="2"/>
        <scheme val="minor"/>
      </rPr>
      <t xml:space="preserve"> instead of one.</t>
    </r>
  </si>
  <si>
    <t>Foundryborne: stronger slot-spend mitigation. daggerheart.org</t>
  </si>
  <si>
    <r>
      <t>Truthseeking</t>
    </r>
    <r>
      <rPr>
        <sz val="11"/>
        <color theme="1"/>
        <rFont val="Aptos Narrow"/>
        <family val="2"/>
        <scheme val="minor"/>
      </rPr>
      <t xml:space="preserve"> — Armor </t>
    </r>
    <r>
      <rPr>
        <b/>
        <sz val="11"/>
        <color theme="1"/>
        <rFont val="Aptos Narrow"/>
        <family val="2"/>
        <scheme val="minor"/>
      </rPr>
      <t>glows</t>
    </r>
    <r>
      <rPr>
        <sz val="11"/>
        <color theme="1"/>
        <rFont val="Aptos Narrow"/>
        <family val="2"/>
        <scheme val="minor"/>
      </rPr>
      <t xml:space="preserve"> when a creature within </t>
    </r>
    <r>
      <rPr>
        <b/>
        <sz val="11"/>
        <color theme="1"/>
        <rFont val="Aptos Narrow"/>
        <family val="2"/>
        <scheme val="minor"/>
      </rPr>
      <t>Close</t>
    </r>
    <r>
      <rPr>
        <sz val="11"/>
        <color theme="1"/>
        <rFont val="Aptos Narrow"/>
        <family val="2"/>
        <scheme val="minor"/>
      </rPr>
      <t xml:space="preserve"> tells a </t>
    </r>
    <r>
      <rPr>
        <b/>
        <sz val="11"/>
        <color theme="1"/>
        <rFont val="Aptos Narrow"/>
        <family val="2"/>
        <scheme val="minor"/>
      </rPr>
      <t>lie</t>
    </r>
    <r>
      <rPr>
        <sz val="11"/>
        <color theme="1"/>
        <rFont val="Aptos Narrow"/>
        <family val="2"/>
        <scheme val="minor"/>
      </rPr>
      <t>.</t>
    </r>
  </si>
  <si>
    <t>Foundryborne: narrative/visual indicator; no roll math. daggerheart.org</t>
  </si>
  <si>
    <r>
      <t>Difficult</t>
    </r>
    <r>
      <rPr>
        <sz val="11"/>
        <color theme="1"/>
        <rFont val="Aptos Narrow"/>
        <family val="2"/>
        <scheme val="minor"/>
      </rPr>
      <t xml:space="preserve"> — “−1 to </t>
    </r>
    <r>
      <rPr>
        <b/>
        <sz val="11"/>
        <color theme="1"/>
        <rFont val="Aptos Narrow"/>
        <family val="2"/>
        <scheme val="minor"/>
      </rPr>
      <t>all</t>
    </r>
    <r>
      <rPr>
        <sz val="11"/>
        <color theme="1"/>
        <rFont val="Aptos Narrow"/>
        <family val="2"/>
        <scheme val="minor"/>
      </rPr>
      <t xml:space="preserve"> character traits and </t>
    </r>
    <r>
      <rPr>
        <b/>
        <sz val="11"/>
        <color theme="1"/>
        <rFont val="Aptos Narrow"/>
        <family val="2"/>
        <scheme val="minor"/>
      </rPr>
      <t>Evasion</t>
    </r>
    <r>
      <rPr>
        <sz val="11"/>
        <color theme="1"/>
        <rFont val="Aptos Narrow"/>
        <family val="2"/>
        <scheme val="minor"/>
      </rPr>
      <t>.”</t>
    </r>
  </si>
  <si>
    <t>Foundryborne: broad passive penalties while equipped. daggerheart.org</t>
  </si>
  <si>
    <t>prompt</t>
  </si>
  <si>
    <t>old_name</t>
  </si>
  <si>
    <t>new_name</t>
  </si>
  <si>
    <t>new_description</t>
  </si>
  <si>
    <t>Stride Potion</t>
  </si>
  <si>
    <t>Agility Booster Nanoshot</t>
  </si>
  <si>
    <t>A fast-acting nanite injection that heightens reflex loops and micro-muscle response. +1 bonus to your next Agility roll.</t>
  </si>
  <si>
    <t>Bolster Potion</t>
  </si>
  <si>
    <t>Muscle Overdrive Serum</t>
  </si>
  <si>
    <t>A strength-enhancing stim that floods the body with synthetic adrenaline. +1 bonus to your next Strength roll.</t>
  </si>
  <si>
    <t>Control Potion</t>
  </si>
  <si>
    <t>Precision Sync Injector</t>
  </si>
  <si>
    <t>A neural alignment serum that steadies fine-motor control. +1 bonus to your next Finesse roll.</t>
  </si>
  <si>
    <t>Attune Potion</t>
  </si>
  <si>
    <t>Instinct Amplifier Chip</t>
  </si>
  <si>
    <t>A temporary neural patch that sharpens intuition and sensory prediction. +1 bonus to your next Instinct roll.</t>
  </si>
  <si>
    <t>Charm Potion</t>
  </si>
  <si>
    <t>Persona Enhancement Dose</t>
  </si>
  <si>
    <t>An injectable charisma mod that boosts confidence and pheromonal output. +1 bonus to your next Presence roll.</t>
  </si>
  <si>
    <t>Enlighten Potion</t>
  </si>
  <si>
    <t>Cognitive Overclock Pill</t>
  </si>
  <si>
    <t>A nootropic compound that spikes short-term intellect and recall. +1 bonus to your next Knowledge roll.</t>
  </si>
  <si>
    <t>Minor Health Potion</t>
  </si>
  <si>
    <t>Minor Health Stimpack</t>
  </si>
  <si>
    <t>A compact medical injector loaded with clotting foam and nanite tissue repair. Restores 1d4 HP.</t>
  </si>
  <si>
    <t>Minor Stamina Potion</t>
  </si>
  <si>
    <t>Minor Adrenaline Patch</t>
  </si>
  <si>
    <t>A mild stim patch that reduces stress hormones and stabilizes vitals. Clears 1d4 Stress.</t>
  </si>
  <si>
    <t>Grindeltooth Venom</t>
  </si>
  <si>
    <t>Corrosive Edge Coating</t>
  </si>
  <si>
    <t>A reactive gel applied to blades that adds an acidic burst on impact. Adds 1d6 to your next physical damage roll.</t>
  </si>
  <si>
    <t>Varik Leaves</t>
  </si>
  <si>
    <t>Focus Amp Tabs</t>
  </si>
  <si>
    <t>A pair of dissolving nootropic strips that flood the mind with clarity. Gain 2 Hope.</t>
  </si>
  <si>
    <t>Vial of Moondrip</t>
  </si>
  <si>
    <t>Night-Vision Eye Drops</t>
  </si>
  <si>
    <t>A retinal nanofluid that enhances low-light sensitivity. You can see in total darkness until your next rest.</t>
  </si>
  <si>
    <t>Unstable Arcane Shard</t>
  </si>
  <si>
    <t>Unstable Plasma Grenade</t>
  </si>
  <si>
    <t>A volatile micro-fusion cell that can be hurled at a target cluster. On hit, deals 1d20 plasma damage within Far range.</t>
  </si>
  <si>
    <t>Potion of Stability</t>
  </si>
  <si>
    <t>Neural Reset Drink</t>
  </si>
  <si>
    <t>A calming electrolyte-nootropic blend that restores mental balance. Choose one additional downtime move.</t>
  </si>
  <si>
    <t>Improved Grindeltooth Venom</t>
  </si>
  <si>
    <t>Enhanced Corrosive Edge Coating</t>
  </si>
  <si>
    <t>An upgraded acid polymer that superheats on contact. Adds 1d8 to your next physical damage roll.</t>
  </si>
  <si>
    <t>Morphing Clay</t>
  </si>
  <si>
    <t>Biomimetic Mask Gel</t>
  </si>
  <si>
    <t>A skin-altering nanogel that reconfigures facial features. Spend 4 Hope to appear unrecognizable until next rest.</t>
  </si>
  <si>
    <t>Vial of Darksmoke</t>
  </si>
  <si>
    <t>Reactive Evasion Smoke</t>
  </si>
  <si>
    <t>A one-use vial that releases micro-smoke drones. Roll d6s equal to Agility; add the highest to Evasion vs. that attack.</t>
  </si>
  <si>
    <t>Jumping Root</t>
  </si>
  <si>
    <t>Kinetic Leg Booster</t>
  </si>
  <si>
    <t>A leg-mounted actuator charge that launches you up to Far range once without rolling.</t>
  </si>
  <si>
    <t>Snap Powder</t>
  </si>
  <si>
    <t>Combat Regen Inhalant</t>
  </si>
  <si>
    <t>A rapid-acting chemical cocktail—mark 1 Stress to clear 1 HP.</t>
  </si>
  <si>
    <t>Health Potion</t>
  </si>
  <si>
    <t>Standard Health Stimpack</t>
  </si>
  <si>
    <t>A dual-dose medical injector that rebuilds soft tissue instantly. Restores 1d4+1 HP.</t>
  </si>
  <si>
    <t>Stamina Potion</t>
  </si>
  <si>
    <t>Standard Adrenaline Patch</t>
  </si>
  <si>
    <t>A concentrated stim patch that resets stress pathways. Clears 1d4+1 Stress.</t>
  </si>
  <si>
    <t>Armor Stitcher</t>
  </si>
  <si>
    <t>Armor Nanite Repair Kit</t>
  </si>
  <si>
    <t>A swarm of nanites that reknit damaged armor plating. Spend any amount of Hope to clear that many Armor Slots.</t>
  </si>
  <si>
    <t>Gill Salve</t>
  </si>
  <si>
    <t>Respirator Gel</t>
  </si>
  <si>
    <t>A bio-gel that filters oxygen from water through skin membranes. Breathe underwater minutes equal to your level.</t>
  </si>
  <si>
    <t>Replication Parchment</t>
  </si>
  <si>
    <t>Data Clone Chip</t>
  </si>
  <si>
    <t>A single-use microdrive that duplicates any stored data perfectly. After use, becomes inert silicon.</t>
  </si>
  <si>
    <t>Improved Arcane Shard</t>
  </si>
  <si>
    <t>Improved Plasma Grenade</t>
  </si>
  <si>
    <t>An upgraded plasma charge with doubled output. Deals 2d20 plasma damage within Far range.</t>
  </si>
  <si>
    <t>Major Stride Potion</t>
  </si>
  <si>
    <t>Agility Booster Plus</t>
  </si>
  <si>
    <t>An enhanced nanoshot that grants +1 Agility until your next rest.</t>
  </si>
  <si>
    <t>Major Bolster Potion</t>
  </si>
  <si>
    <t>Muscle Overdrive Plus</t>
  </si>
  <si>
    <t>Advanced muscle stim that grants +1 Strength until your next rest.</t>
  </si>
  <si>
    <t>Major Control Potion</t>
  </si>
  <si>
    <t>Precision Sync Plus</t>
  </si>
  <si>
    <t>Optimized neural alignment implant granting +1 Finesse until next rest.</t>
  </si>
  <si>
    <t>Major Attune Potion</t>
  </si>
  <si>
    <t>Instinct Amplifier Plus</t>
  </si>
  <si>
    <t>Refined AI-tuned patch that grants +1 Instinct until next rest.</t>
  </si>
  <si>
    <t>Major Charm Potion</t>
  </si>
  <si>
    <t>Persona Enhancement Plus</t>
  </si>
  <si>
    <t>Improved pheromone mod granting +1 Presence until next rest.</t>
  </si>
  <si>
    <t>Major Enlighten Potion</t>
  </si>
  <si>
    <t>Cognitive Overclock Plus</t>
  </si>
  <si>
    <t>Advanced nootropic granting +1 Knowledge until next rest.</t>
  </si>
  <si>
    <t>Blood of the Yorgi</t>
  </si>
  <si>
    <t>Phase-Shift Serum</t>
  </si>
  <si>
    <t>A rare experimental serum that lets the user blink through space within very Far range.</t>
  </si>
  <si>
    <t>Hornet’s Secret Potion</t>
  </si>
  <si>
    <t>Guaranteed Critical Algorithm</t>
  </si>
  <si>
    <t>A microchip booster that ensures your next successful attack critically succeeds.</t>
  </si>
  <si>
    <t>Redthorn Saliva</t>
  </si>
  <si>
    <t>Hyper-Corrosive Edge Coating</t>
  </si>
  <si>
    <t>A volatile toxin gel that adds 1d12 to your next physical damage roll.</t>
  </si>
  <si>
    <t>Spell Cache Drive</t>
  </si>
  <si>
    <t>A neural-linked data drive that lets you temporarily load and cast one stored spell, then offload it.</t>
  </si>
  <si>
    <t>Mythic Dust</t>
  </si>
  <si>
    <t>Arc Resonance Powder</t>
  </si>
  <si>
    <t>Quantum dust that amplifies energy weapon output. Adds 1d12 to your next magic damage roll.</t>
  </si>
  <si>
    <t>Wall-Melt Gel</t>
  </si>
  <si>
    <t>An industrial solvent that dissolves barriers in bright flashes—stand clear.</t>
  </si>
  <si>
    <t>Hopehold Flare</t>
  </si>
  <si>
    <t>Morale Beacon Flare</t>
  </si>
  <si>
    <t>A short-range beacon that boosts allied morale. Allies in Close range roll d6 when spending Hope; on a 6, Hope isn’t spent.</t>
  </si>
  <si>
    <t>Major Arcane Shard</t>
  </si>
  <si>
    <t>Major Plasma Grenade</t>
  </si>
  <si>
    <t>A heavy plasma cell delivering 4d20 plasma damage within Far range.</t>
  </si>
  <si>
    <t>Grav-Damp Chip</t>
  </si>
  <si>
    <t>A spinal implant chip that reduces gravitational pull, letting you fall slowly for minutes equal to your level.</t>
  </si>
  <si>
    <t>Circle of the Void</t>
  </si>
  <si>
    <t>Null-Field Generator</t>
  </si>
  <si>
    <t>A portable field device that nullifies magic and digital resonance within Far range for one scene.</t>
  </si>
  <si>
    <t>Sun Tree Sap</t>
  </si>
  <si>
    <t>Quantum Flux Serum</t>
  </si>
  <si>
    <t>A chaotic serum that triggers random recovery or visions of death. Roll d6 for varying effects.</t>
  </si>
  <si>
    <t>Dripfang Poison</t>
  </si>
  <si>
    <t>Neural Toxin Ampule</t>
  </si>
  <si>
    <t>A potent injectable that delivers 2d10 direct neural damage to a victim.</t>
  </si>
  <si>
    <t>Major Health Potion</t>
  </si>
  <si>
    <t>Major Health Stimpack</t>
  </si>
  <si>
    <t>High-capacity stimpack restoring 1d4+2 HP.</t>
  </si>
  <si>
    <t>Major Stamina Potion</t>
  </si>
  <si>
    <t>Major Adrenaline Patch</t>
  </si>
  <si>
    <t>Upgraded patch clearing 1d4+2 Stress.</t>
  </si>
  <si>
    <t>Ogre Musk</t>
  </si>
  <si>
    <t>Tracking Scrambler Mist</t>
  </si>
  <si>
    <t>A chemical cloud that scrambles biosign and digital traces, preventing tracking until next rest.</t>
  </si>
  <si>
    <t>Grav-Lift Harness</t>
  </si>
  <si>
    <t>Deployable grav-wings granting flight for minutes equal to your level.</t>
  </si>
  <si>
    <t>Jar of Lost Voices</t>
  </si>
  <si>
    <t>Sonic Disruption Jar</t>
  </si>
  <si>
    <t>Releases a cacophony of ghostly feedback. All within Far range take 6d8 sonic damage.</t>
  </si>
  <si>
    <t>Dragonbloom Tea</t>
  </si>
  <si>
    <t>Pyro-Core Injector</t>
  </si>
  <si>
    <t>An internal reactor shot that lets you exhale plasma fire. Make an Instinct roll; targets in front take 2d20 physical damage.</t>
  </si>
  <si>
    <t>Bridge Seed</t>
  </si>
  <si>
    <t>Nanowire Bridge Pod</t>
  </si>
  <si>
    <t>Deploys self-assembling nanowires forming a bridge up to Far range; dissolves after short rest.</t>
  </si>
  <si>
    <t>Sleeping Sap</t>
  </si>
  <si>
    <t>Deep-Sleep Capsule</t>
  </si>
  <si>
    <t>A sedative capsule inducing full rest and clearing all Stress on waking.</t>
  </si>
  <si>
    <t>Feast of Xurla</t>
  </si>
  <si>
    <t>Executive Feast Pack</t>
  </si>
  <si>
    <t>A luxury nutrient kit that clears all HP and Stress and grants 1d4 Hope.</t>
  </si>
  <si>
    <t>Bonding Honey</t>
  </si>
  <si>
    <t>Industrial Adhesive Gel</t>
  </si>
  <si>
    <t>A dual-compound resin that permanently bonds objects together.</t>
  </si>
  <si>
    <t>Shrinking Potion</t>
  </si>
  <si>
    <t>Micro-Size Serum</t>
  </si>
  <si>
    <t>A nanite serum halving your body size with +2 Agility and –1 Proficiency until reverted.</t>
  </si>
  <si>
    <t>Growing Potion</t>
  </si>
  <si>
    <t>Macro-Size Serum</t>
  </si>
  <si>
    <t>A nanite expansion serum doubling your size with +2 Strength and +1 Proficiency until reverted.</t>
  </si>
  <si>
    <t>Knowledge Stone</t>
  </si>
  <si>
    <t>Memory Transfer Crystal</t>
  </si>
  <si>
    <t>Upon death, stores your last loadout data. An ally can absorb it, inheriting one of your cards before it dissolves.</t>
  </si>
  <si>
    <t>Sweet Moss</t>
  </si>
  <si>
    <t>Soothing Med-Gel</t>
  </si>
  <si>
    <t>A rest-time gel that clears 1d10 HP or 1d10 Stress when applied.</t>
  </si>
  <si>
    <t>Blinding Orb</t>
  </si>
  <si>
    <t>Flashbang Grenade</t>
  </si>
  <si>
    <t>A high-intensity flash device blinding all targets within Close range until they take HP damage.</t>
  </si>
  <si>
    <t>Death Tea</t>
  </si>
  <si>
    <t>Assassin’s Neurotoxin</t>
  </si>
  <si>
    <t>A lethal nanopoison: if you crit before your next long rest, your target dies. Fail—and so do you.</t>
  </si>
  <si>
    <t>Mirror of Marigold</t>
  </si>
  <si>
    <t>Reactive Deflection Matrix</t>
  </si>
  <si>
    <t>A single-use energy field that negates one instance of damage when Hope is spent, then shatters.</t>
  </si>
  <si>
    <t>Orbital Strike Beacon</t>
  </si>
  <si>
    <t>A miniaturized satellite uplink calling down a storm of kinetic rods. Deals 8d20 physical damage within Very Far range.</t>
  </si>
  <si>
    <t>Gambeson Armor</t>
  </si>
  <si>
    <t>Leather Armor</t>
  </si>
  <si>
    <t>Chainmail Armor</t>
  </si>
  <si>
    <t>Full Plate Armor</t>
  </si>
  <si>
    <t>Improved Gambeson Armor</t>
  </si>
  <si>
    <t>Improved Leather Armor</t>
  </si>
  <si>
    <t>Improved Chainmail Armor</t>
  </si>
  <si>
    <t>Improved Full Plate Armor</t>
  </si>
  <si>
    <t>Elundrian Chain Armor</t>
  </si>
  <si>
    <t>Harrowbone Armor</t>
  </si>
  <si>
    <t>Irontree Breastplate Armor</t>
  </si>
  <si>
    <t>Runetan Floating Armor</t>
  </si>
  <si>
    <t>Tyris Soft Armor</t>
  </si>
  <si>
    <t>Rosewild Armor</t>
  </si>
  <si>
    <t>Advanced Gambeson Armor</t>
  </si>
  <si>
    <t>Advanced Leather Armor</t>
  </si>
  <si>
    <t>Advanced Chainmail Armor</t>
  </si>
  <si>
    <t>Advanced Full Plate Armor</t>
  </si>
  <si>
    <t>Bellamie Fine Armor</t>
  </si>
  <si>
    <t>Dragonscale Armor</t>
  </si>
  <si>
    <t>Spiked Plate Armor</t>
  </si>
  <si>
    <t>Bladefare Armor</t>
  </si>
  <si>
    <t>Monett’s Cloak</t>
  </si>
  <si>
    <t>Runes of Fortification</t>
  </si>
  <si>
    <t>Legendary Gambeson Armor</t>
  </si>
  <si>
    <t>Legendary Leather Armor</t>
  </si>
  <si>
    <t>Legendary Chainmail Armor</t>
  </si>
  <si>
    <t>Legendary Full Plate Armor</t>
  </si>
  <si>
    <t>Dunamis Silkchain</t>
  </si>
  <si>
    <t>Channeling Armor</t>
  </si>
  <si>
    <t>Emberwoven Armor</t>
  </si>
  <si>
    <t>Full Fortified Armor</t>
  </si>
  <si>
    <t>Veritas Opal Armor</t>
  </si>
  <si>
    <t>Savior Chainmail</t>
  </si>
  <si>
    <t>Impact-Padded Street Vest</t>
  </si>
  <si>
    <t>A padded street vest with shock-absorbing gel plates—cheap insurance against fists, batons, and stray shrapnel.</t>
  </si>
  <si>
    <t>KevFlex Jacket</t>
  </si>
  <si>
    <t>Lightweight synthetic leather threaded with flexible Kevlar weave—keeps you quick without feeling naked.</t>
  </si>
  <si>
    <t>Slash-Resistant Polymer Jacket</t>
  </si>
  <si>
    <t>Medium-weight body armor woven from advanced polymer rings designed to resist slashes and punctures—perfect for Megatropolis alleys.</t>
  </si>
  <si>
    <t>Composite Riot Carapace</t>
  </si>
  <si>
    <t>Full-coverage composite plating over impact mesh. Heavy, loud, and built to walk through riots.</t>
  </si>
  <si>
    <t>Reinforced Street Vest</t>
  </si>
  <si>
    <t>Up-armored padding with denser gels and better dispersion. Looks cheap, works miracles.</t>
  </si>
  <si>
    <t>KevFlex Jacket Mk II</t>
  </si>
  <si>
    <t>Upgraded synthetic leather with doubled Kevlar threading—lightweight, better seams, cleaner lines.</t>
  </si>
  <si>
    <t>Advanced Slash-Resistant Jacket</t>
  </si>
  <si>
    <t>Polymer-link weave with ceramic micro-scales; shrugs off knives and claws.</t>
  </si>
  <si>
    <t>Enhanced Riot Carapace</t>
  </si>
  <si>
    <t>Optimized riot carapace with servo assists at the knees and shoulders—still heavy, now meaner.</t>
  </si>
  <si>
    <t>Arc-Shield Mesh</t>
  </si>
  <si>
    <t>Conductive mesh grounded through the lining that bleeds off hostile charge and arc magic.</t>
  </si>
  <si>
    <t>Auto-Heal Laminate</t>
  </si>
  <si>
    <t>Self-tightening fibers that cinch when stressed, buying you precious seconds before a breach.</t>
  </si>
  <si>
    <t>CeramSteel Chest Rig</t>
  </si>
  <si>
    <t>Ceramic-steel sandwich paneling that hardens under impact—your torso becomes a problem for bullets.</t>
  </si>
  <si>
    <t>Kinetic Shift Harness</t>
  </si>
  <si>
    <t>Micro-actuators twitch armor segments just before impact, deflecting strikes at the last millisecond.</t>
  </si>
  <si>
    <t>Ghoststep Weave</t>
  </si>
  <si>
    <t>Sound-dampened cloth and frictionless seams—made for slipping past guards and cameras alike.</t>
  </si>
  <si>
    <t>Hope Bank Vest</t>
  </si>
  <si>
    <t>Embedded charge cells let you spend armor power instead of precious morale in tight spots.</t>
  </si>
  <si>
    <t>Tactical Gel Suit</t>
  </si>
  <si>
    <t>Combat-grade gel padding bonded to compression mesh—soaks hits, keeps you moving.</t>
  </si>
  <si>
    <t>KevFlex Trench</t>
  </si>
  <si>
    <t>Long-cut coat with segmented Kevlar—style and survivability in one package.</t>
  </si>
  <si>
    <t>Slash-Resistant Polymer Coat</t>
  </si>
  <si>
    <t>Full-length polymer-link coat—blades skate, you keep walking.</t>
  </si>
  <si>
    <t>Assault Carapace</t>
  </si>
  <si>
    <t>Assault-rated composite plating with shock collars and full-joint reinforcement. Try not to run.</t>
  </si>
  <si>
    <t>Gilded Boardroom Suit</t>
  </si>
  <si>
    <t>Executive-cut armored suit with presence-boosting AR pins and tailored intimidation.</t>
  </si>
  <si>
    <t>Failsafe Exo-Plate</t>
  </si>
  <si>
    <t>When life hits critical, an emergency surge routes damage to the frame while you grit your teeth.</t>
  </si>
  <si>
    <t>Razor-Stud Carapace</t>
  </si>
  <si>
    <t>Barbs and razor-studs turn every clinch into a mistake—for them.</t>
  </si>
  <si>
    <t>Kinetic-Only Bulwark</t>
  </si>
  <si>
    <t>Optimized to blunt physical force; don’t expect it to help against witchware or weird grids.</t>
  </si>
  <si>
    <t>Hexweave Mantle</t>
  </si>
  <si>
    <t>Arc-reactive fibers tuned for sorcery and resonance—great against the mundane, not so much bullets.</t>
  </si>
  <si>
    <t>Pain Route Harness</t>
  </si>
  <si>
    <t>Routes shock into your nervous system—hurts like hell, but the armor holds.</t>
  </si>
  <si>
    <t>Legendary Gel Suit</t>
  </si>
  <si>
    <t>Top-shelf military gel plates with memory response—light, flexible, absurdly tough.</t>
  </si>
  <si>
    <t>Legendary KevFlex Trench</t>
  </si>
  <si>
    <t>A couture armored trench with next-gen weave and embedded countermeasures.</t>
  </si>
  <si>
    <t>Legendary Polymer Coat</t>
  </si>
  <si>
    <t>Masterwork polymer-link coat—cutter-proof and photogenic.</t>
  </si>
  <si>
    <t>Legendary Assault Carapace</t>
  </si>
  <si>
    <t>Black-ops composite suit meant to take a rocket and keep you upright.</t>
  </si>
  <si>
    <t>Timeslip Silks</t>
  </si>
  <si>
    <t>Exotic silks with micro-time skew—edge reality for a moment when the shot is coming.</t>
  </si>
  <si>
    <t>Caster’s Conduit Harness</t>
  </si>
  <si>
    <t>Latticed conduits that route arcane surge cleanly—focus in, cast true.</t>
  </si>
  <si>
    <t>Emberguard Mantle</t>
  </si>
  <si>
    <t>Heat-reactive panels flare with plasma warnings; anyone who swings in close gets a nasty surprise.</t>
  </si>
  <si>
    <t>Double-Buffer Plating</t>
  </si>
  <si>
    <t>Overbuilt dampers that soak two steps of hurt every time you brace.</t>
  </si>
  <si>
    <t>Truthlight Carapace</t>
  </si>
  <si>
    <t>Embedded truth-sensors flare when lies hit the air—corp meetings just got interesting.</t>
  </si>
  <si>
    <t>Savior Polymer Aegis</t>
  </si>
  <si>
    <t>Last-stand jacket that trades comfort, grace, and everything else for brutal survivability.</t>
  </si>
  <si>
    <t>modules\cybermancy\assets\icons\consumables\agility-booster-nanoshot.webp</t>
  </si>
  <si>
    <t>modules\cybermancy\assets\icons\consumables\muscle-overdrive-serum.webp</t>
  </si>
  <si>
    <t>modules\cybermancy\assets\icons\consumables\precision-sync-injector.webp</t>
  </si>
  <si>
    <t>modules\cybermancy\assets\icons\consumables\instinct-amplifier-chip.webp</t>
  </si>
  <si>
    <t>modules\cybermancy\assets\icons\consumables\persona-enhancement-dose.webp</t>
  </si>
  <si>
    <t>modules\cybermancy\assets\icons\consumables\cognitive-overclock-pill.webp</t>
  </si>
  <si>
    <t>modules\cybermancy\assets\icons\consumables\minor-health-stimpack.webp</t>
  </si>
  <si>
    <t>modules\cybermancy\assets\icons\consumables\minor-adrenaline-patch.webp</t>
  </si>
  <si>
    <t>modules\cybermancy\assets\icons\consumables\corrosive-edge-coating.webp</t>
  </si>
  <si>
    <t>modules\cybermancy\assets\icons\consumables\focus-amp-tabs.webp</t>
  </si>
  <si>
    <t>modules\cybermancy\assets\icons\consumables\night-vision-eye-drops.webp</t>
  </si>
  <si>
    <t>modules\cybermancy\assets\icons\consumables\unstable-plasma-grenade.webp</t>
  </si>
  <si>
    <t>modules\cybermancy\assets\icons\consumables\neural-reset-drink.webp</t>
  </si>
  <si>
    <t>modules\cybermancy\assets\icons\consumables\enhanced-corrosive-edge-coating.webp</t>
  </si>
  <si>
    <t>modules\cybermancy\assets\icons\consumables\biomimetic-mask-gel.webp</t>
  </si>
  <si>
    <t>modules\cybermancy\assets\icons\consumables\reactive-evasion-smoke.webp</t>
  </si>
  <si>
    <t>modules\cybermancy\assets\icons\consumables\kinetic-leg-booster.webp</t>
  </si>
  <si>
    <t>modules\cybermancy\assets\icons\consumables\combat-regen-inhalant.webp</t>
  </si>
  <si>
    <t>modules\cybermancy\assets\icons\consumables\standard-health-stimpack.webp</t>
  </si>
  <si>
    <t>modules\cybermancy\assets\icons\consumables\standard-adrenaline-patch.webp</t>
  </si>
  <si>
    <t>modules\cybermancy\assets\icons\consumables\armor-nanite-repair-kit.webp</t>
  </si>
  <si>
    <t>modules\cybermancy\assets\icons\consumables\respirator-gel.webp</t>
  </si>
  <si>
    <t>modules\cybermancy\assets\icons\consumables\data-clone-chip.webp</t>
  </si>
  <si>
    <t>modules\cybermancy\assets\icons\consumables\improved-plasma-grenade.webp</t>
  </si>
  <si>
    <t>modules\cybermancy\assets\icons\consumables\agility-booster-plus.webp</t>
  </si>
  <si>
    <t>modules\cybermancy\assets\icons\consumables\muscle-overdrive-plus.webp</t>
  </si>
  <si>
    <t>modules\cybermancy\assets\icons\consumables\precision-sync-plus.webp</t>
  </si>
  <si>
    <t>modules\cybermancy\assets\icons\consumables\instinct-amplifier-plus.webp</t>
  </si>
  <si>
    <t>modules\cybermancy\assets\icons\consumables\persona-enhancement-plus.webp</t>
  </si>
  <si>
    <t>modules\cybermancy\assets\icons\consumables\cognitive-overclock-plus.webp</t>
  </si>
  <si>
    <t>modules\cybermancy\assets\icons\consumables\phase-shift-serum.webp</t>
  </si>
  <si>
    <t>modules\cybermancy\assets\icons\consumables\guaranteed-critical-algorithm.webp</t>
  </si>
  <si>
    <t>modules\cybermancy\assets\icons\consumables\hyper-corrosive-edge-coating.webp</t>
  </si>
  <si>
    <t>modules\cybermancy\assets\icons\consumables\spell-cache-drive.webp</t>
  </si>
  <si>
    <t>modules\cybermancy\assets\icons\consumables\arc-resonance-powder.webp</t>
  </si>
  <si>
    <t>modules\cybermancy\assets\icons\consumables\wall-melt-gel.webp</t>
  </si>
  <si>
    <t>modules\cybermancy\assets\icons\consumables\morale-beacon-flare.webp</t>
  </si>
  <si>
    <t>modules\cybermancy\assets\icons\consumables\major-plasma-grenade.webp</t>
  </si>
  <si>
    <t>modules\cybermancy\assets\icons\consumables\grav-damp-chip.webp</t>
  </si>
  <si>
    <t>modules\cybermancy\assets\icons\consumables\null-field-generator.webp</t>
  </si>
  <si>
    <t>modules\cybermancy\assets\icons\consumables\quantum-flux-serum.webp</t>
  </si>
  <si>
    <t>modules\cybermancy\assets\icons\consumables\neural-toxin-ampule.webp</t>
  </si>
  <si>
    <t>modules\cybermancy\assets\icons\consumables\major-health-stimpack.webp</t>
  </si>
  <si>
    <t>modules\cybermancy\assets\icons\consumables\major-adrenaline-patch.webp</t>
  </si>
  <si>
    <t>modules\cybermancy\assets\icons\consumables\tracking-scrambler-mist.webp</t>
  </si>
  <si>
    <t>modules\cybermancy\assets\icons\consumables\grav-lift-harness.webp</t>
  </si>
  <si>
    <t>modules\cybermancy\assets\icons\consumables\sonic-disruption-jar.webp</t>
  </si>
  <si>
    <t>modules\cybermancy\assets\icons\consumables\pyro-core-injector.webp</t>
  </si>
  <si>
    <t>modules\cybermancy\assets\icons\consumables\nanowire-bridge-pod.webp</t>
  </si>
  <si>
    <t>modules\cybermancy\assets\icons\consumables\deep-sleep-capsule.webp</t>
  </si>
  <si>
    <t>modules\cybermancy\assets\icons\consumables\executive-feast-pack.webp</t>
  </si>
  <si>
    <t>modules\cybermancy\assets\icons\consumables\industrial-adhesive-gel.webp</t>
  </si>
  <si>
    <t>modules\cybermancy\assets\icons\consumables\micro-size-serum.webp</t>
  </si>
  <si>
    <t>modules\cybermancy\assets\icons\consumables\macro-size-serum.webp</t>
  </si>
  <si>
    <t>modules\cybermancy\assets\icons\consumables\memory-transfer-crystal.webp</t>
  </si>
  <si>
    <t>modules\cybermancy\assets\icons\consumables\soothing-med-gel.webp</t>
  </si>
  <si>
    <t>modules\cybermancy\assets\icons\consumables\flashbang-grenade.webp</t>
  </si>
  <si>
    <t>modules\cybermancy\assets\icons\consumables\assassin’s-neurotoxin.webp</t>
  </si>
  <si>
    <t>modules\cybermancy\assets\icons\consumables\reactive-deflection-matrix.webp</t>
  </si>
  <si>
    <t>modules\cybermancy\assets\icons\consumables\orbital-strike-beacon.webp</t>
  </si>
  <si>
    <t>stride-potion.webp</t>
  </si>
  <si>
    <t>bolster-potion.webp</t>
  </si>
  <si>
    <t>control-potion.webp</t>
  </si>
  <si>
    <t>attune-potion.webp</t>
  </si>
  <si>
    <t>charm-potion.webp</t>
  </si>
  <si>
    <t>enlighten-potion.webp</t>
  </si>
  <si>
    <t>minor-health-potion.webp</t>
  </si>
  <si>
    <t>minor-stamina-potion.webp</t>
  </si>
  <si>
    <t>grindeltooth-venom.webp</t>
  </si>
  <si>
    <t>varik-leaves.webp</t>
  </si>
  <si>
    <t>vial-of-moondrip.webp</t>
  </si>
  <si>
    <t>unstable-arcane-shard.webp</t>
  </si>
  <si>
    <t>potion-of-stability.webp</t>
  </si>
  <si>
    <t>improved-grindeltooth-venom.webp</t>
  </si>
  <si>
    <t>morphing-clay.webp</t>
  </si>
  <si>
    <t>vial-of-darksmoke.webp</t>
  </si>
  <si>
    <t>jumping-root.webp</t>
  </si>
  <si>
    <t>snap-powder.webp</t>
  </si>
  <si>
    <t>health-potion.webp</t>
  </si>
  <si>
    <t>stamina-potion.webp</t>
  </si>
  <si>
    <t>armor-stitcher.webp</t>
  </si>
  <si>
    <t>gill-salve.webp</t>
  </si>
  <si>
    <t>replication-parchment.webp</t>
  </si>
  <si>
    <t>improved-arcane-shard.webp</t>
  </si>
  <si>
    <t>major-stride-potion.webp</t>
  </si>
  <si>
    <t>major-bolster-potion.webp</t>
  </si>
  <si>
    <t>major-control-potion.webp</t>
  </si>
  <si>
    <t>major-attune-potion.webp</t>
  </si>
  <si>
    <t>major-charm-potion.webp</t>
  </si>
  <si>
    <t>major-enlighten-potion.webp</t>
  </si>
  <si>
    <t>blood-of-the-yorgi.webp</t>
  </si>
  <si>
    <t>hornet’s-secret-potion.webp</t>
  </si>
  <si>
    <t>redthorn-saliva.webp</t>
  </si>
  <si>
    <t>channelstone.webp</t>
  </si>
  <si>
    <t>mythic-dust.webp</t>
  </si>
  <si>
    <t>acidpaste.webp</t>
  </si>
  <si>
    <t>hopehold-flare.webp</t>
  </si>
  <si>
    <t>major-arcane-shard.webp</t>
  </si>
  <si>
    <t>featherbone.webp</t>
  </si>
  <si>
    <t>circle-of-the-void.webp</t>
  </si>
  <si>
    <t>sun-tree-sap.webp</t>
  </si>
  <si>
    <t>dripfang-poison.webp</t>
  </si>
  <si>
    <t>major-health-potion.webp</t>
  </si>
  <si>
    <t>major-stamina-potion.webp</t>
  </si>
  <si>
    <t>ogre-musk.webp</t>
  </si>
  <si>
    <t>wingsprout.webp</t>
  </si>
  <si>
    <t>jar-of-lost-voices.webp</t>
  </si>
  <si>
    <t>dragonbloom-tea.webp</t>
  </si>
  <si>
    <t>bridge-seed.webp</t>
  </si>
  <si>
    <t>sleeping-sap.webp</t>
  </si>
  <si>
    <t>feast-of-xurla.webp</t>
  </si>
  <si>
    <t>bonding-honey.webp</t>
  </si>
  <si>
    <t>shrinking-potion.webp</t>
  </si>
  <si>
    <t>growing-potion.webp</t>
  </si>
  <si>
    <t>knowledge-stone.webp</t>
  </si>
  <si>
    <t>sweet-moss.webp</t>
  </si>
  <si>
    <t>blinding-orb.webp</t>
  </si>
  <si>
    <t>death-tea.webp</t>
  </si>
  <si>
    <t>mirror-of-marigold.webp</t>
  </si>
  <si>
    <t>stardrop.webp</t>
  </si>
  <si>
    <t>img-path</t>
  </si>
  <si>
    <t>Premium Bedroll</t>
  </si>
  <si>
    <t>Piper Whistle</t>
  </si>
  <si>
    <t>Charging Quiver</t>
  </si>
  <si>
    <t>Alistair’s Torch</t>
  </si>
  <si>
    <t>Speaking Orbs</t>
  </si>
  <si>
    <t>Manacles</t>
  </si>
  <si>
    <t>Arcane Cloak</t>
  </si>
  <si>
    <t>Woven Net</t>
  </si>
  <si>
    <t>Fire Jar</t>
  </si>
  <si>
    <t>Suspended Rod</t>
  </si>
  <si>
    <t>Glamour Stone</t>
  </si>
  <si>
    <t>Empty Chest</t>
  </si>
  <si>
    <t>Companion Case</t>
  </si>
  <si>
    <t>Piercing Arrows</t>
  </si>
  <si>
    <t>Valorstone</t>
  </si>
  <si>
    <t>You can attach this stone to armor that doesn’t already have a feature. The armor gains the following feature. **Resilient:** Before you mark your last Armor Slot, roll a d6. On a result of 6, reduce the severity by one threshold without marking an Armor Slot.</t>
  </si>
  <si>
    <t>Skeleton Key</t>
  </si>
  <si>
    <t>Arcane Prism</t>
  </si>
  <si>
    <t>Minor Stamina Potion Recipe</t>
  </si>
  <si>
    <t>Minor Health Potion Recipe</t>
  </si>
  <si>
    <t>Homing Compasses</t>
  </si>
  <si>
    <t>Corrector Sprite</t>
  </si>
  <si>
    <t>Gecko Gloves</t>
  </si>
  <si>
    <t>Lorekeeper</t>
  </si>
  <si>
    <t>Vial of Darksmoke Recipe</t>
  </si>
  <si>
    <t>Bloodstone</t>
  </si>
  <si>
    <t>Greatstone</t>
  </si>
  <si>
    <t>Ring of Silence</t>
  </si>
  <si>
    <t>Calming Pendant</t>
  </si>
  <si>
    <t>Dual Flask</t>
  </si>
  <si>
    <t>Bag of Ficklesand</t>
  </si>
  <si>
    <t>Ring of Resistance</t>
  </si>
  <si>
    <t>Phoenix Feather</t>
  </si>
  <si>
    <t>Box of Many Goods</t>
  </si>
  <si>
    <t>Airblade Charm</t>
  </si>
  <si>
    <t>Portal Seed</t>
  </si>
  <si>
    <t>Paragon’s Chain</t>
  </si>
  <si>
    <t>Elusive Amulet</t>
  </si>
  <si>
    <t>Hopekeeper Locket</t>
  </si>
  <si>
    <t>Infinite Bag</t>
  </si>
  <si>
    <t>Stride Relic</t>
  </si>
  <si>
    <t>Bolster Relic</t>
  </si>
  <si>
    <t>Control Relic</t>
  </si>
  <si>
    <t>Attune Relic</t>
  </si>
  <si>
    <t>Charm Relic</t>
  </si>
  <si>
    <t>Enlighten Relic</t>
  </si>
  <si>
    <t>Honing Relic</t>
  </si>
  <si>
    <t>Flickerfly Pendant</t>
  </si>
  <si>
    <t>Lasketider Boots</t>
  </si>
  <si>
    <t>Clay Companion</t>
  </si>
  <si>
    <t>Mythic Dust Recipe</t>
  </si>
  <si>
    <t>Shard of Memory</t>
  </si>
  <si>
    <t>Gem of Alacrity</t>
  </si>
  <si>
    <t>Gem of Might</t>
  </si>
  <si>
    <t>Gem of Precision</t>
  </si>
  <si>
    <t>Gem of Insight</t>
  </si>
  <si>
    <t>Gem of Audacity</t>
  </si>
  <si>
    <t>Gem of Sagacity</t>
  </si>
  <si>
    <t>Ring of Unbreakable Resolve</t>
  </si>
  <si>
    <t>Belt of Unity</t>
  </si>
  <si>
    <t>Synth Premium Bedroll Key</t>
  </si>
  <si>
    <t>During downtime, you automatically clear a Stress. black-market tech favored by runners and fixers</t>
  </si>
  <si>
    <t>synth-premium-bedroll-key</t>
  </si>
  <si>
    <t>modules/cybermancy/assets/icons/loot/synth-premium-bedroll-key.webp</t>
  </si>
  <si>
    <t>Quantum Piper Whistle Injector</t>
  </si>
  <si>
    <t>This handcrafted whistle has a distinctive sound. When you blow this whistle, its piercing tone can be heard within a 1-mile radius. black-market tech favored by runners and fixers</t>
  </si>
  <si>
    <t>quantum-piper-whistle-injector</t>
  </si>
  <si>
    <t>modules/cybermancy/assets/icons/loot/quantum-piper-whistle-injector.webp</t>
  </si>
  <si>
    <t>Quantum Charging Quiver Module</t>
  </si>
  <si>
    <t>When you succeed on an attack with an arrow stored in this quiver, gain a bonus to the damage roll equal to your current tier. black-market tech favored by runners and fixers</t>
  </si>
  <si>
    <t>quantum-charging-quiver-module</t>
  </si>
  <si>
    <t>modules/cybermancy/assets/icons/loot/quantum-charging-quiver-module.webp</t>
  </si>
  <si>
    <t>Cipher Arc Torch</t>
  </si>
  <si>
    <t>You can light this magic torch at will. The flame’s light fills a much larger space than it should, enough to illuminate a cave bright as day. black-market tech favored by runners and fixers</t>
  </si>
  <si>
    <t>cipher-arc-torch</t>
  </si>
  <si>
    <t>modules/cybermancy/assets/icons/loot/cipher-arc-torch.webp</t>
  </si>
  <si>
    <t>Flux Speaking Orbs Key</t>
  </si>
  <si>
    <t>This pair of orbs allows any creatures holding them to communicate with each other across any distance. stores resonance data and telemetry snapshots</t>
  </si>
  <si>
    <t>flux-speaking-orbs-key</t>
  </si>
  <si>
    <t>modules/cybermancy/assets/icons/loot/flux-speaking-orbs-key.webp</t>
  </si>
  <si>
    <t>Synth Manacles Spike</t>
  </si>
  <si>
    <t>This pair of locking cuffs comes with a key. black-market tech favored by runners and fixers</t>
  </si>
  <si>
    <t>synth-manacles-spike</t>
  </si>
  <si>
    <t>modules/cybermancy/assets/icons/loot/synth-manacles-spike.webp</t>
  </si>
  <si>
    <t>Ghost Ghostweave Cloak</t>
  </si>
  <si>
    <t>A creature with a Spellcast trait wearing this cloak can adjust its color, texture, and size at will. blends with urban spectra and sensor noise</t>
  </si>
  <si>
    <t>ghost-ghostweave-cloak</t>
  </si>
  <si>
    <t>modules/cybermancy/assets/icons/loot/ghost-ghostweave-cloak.webp</t>
  </si>
  <si>
    <t>Nano Woven Net Module</t>
  </si>
  <si>
    <t>You can make a Finesse Roll using this net to trap a small creature. A trapped target can break free with a successful Attack Roll (16). black-market tech favored by runners and fixers</t>
  </si>
  <si>
    <t>nano-woven-net-module</t>
  </si>
  <si>
    <t>modules/cybermancy/assets/icons/loot/nano-woven-net-module.webp</t>
  </si>
  <si>
    <t>Chrome Fire Jar Beacon</t>
  </si>
  <si>
    <t>You can pour out the strange liquid contents of this jar to instantly produce fire. The contents regenerate when you take a long rest. black-market tech favored by runners and fixers</t>
  </si>
  <si>
    <t>chrome-fire-jar-beacon</t>
  </si>
  <si>
    <t>modules/cybermancy/assets/icons/loot/chrome-fire-jar-beacon.webp</t>
  </si>
  <si>
    <t>Opti Suspended Rod Spike</t>
  </si>
  <si>
    <t>This flat rod is inscribed with runes. When you activate the rod, it is immediately suspended in place. Until the rod is deactivated, it can’t move, doesn’t abide by the rules of gravity, and remains in place. black-market tech favored by runners and fixers</t>
  </si>
  <si>
    <t>opti-suspended-rod-spike</t>
  </si>
  <si>
    <t>modules/cybermancy/assets/icons/loot/opti-suspended-rod-spike.webp</t>
  </si>
  <si>
    <t>Arc Memory Stone</t>
  </si>
  <si>
    <t>Activate this pebble-sized stone to memorize the appearance of someone you can see. Spend a Hope to magically recreate this guise on yourself as an illusion. stores resonance data and telemetry snapshots</t>
  </si>
  <si>
    <t>arc-memory-stone</t>
  </si>
  <si>
    <t>modules/cybermancy/assets/icons/loot/arc-memory-stone.webp</t>
  </si>
  <si>
    <t>Arc Empty Chest Module</t>
  </si>
  <si>
    <t>This magical chest appears empty. When you speak a specific trigger word or action and open the chest, you can see the items stored within it. black-market tech favored by runners and fixers</t>
  </si>
  <si>
    <t>arc-empty-chest-module</t>
  </si>
  <si>
    <t>modules/cybermancy/assets/icons/loot/arc-empty-chest-module.webp</t>
  </si>
  <si>
    <t>Opti Companion Case Key</t>
  </si>
  <si>
    <t>This case can fit a small animal companion. While the companion is inside, the animal and case are immune to all damage and harmful effects. black-market tech favored by runners and fixers</t>
  </si>
  <si>
    <t>opti-companion-case-key</t>
  </si>
  <si>
    <t>modules/cybermancy/assets/icons/loot/opti-companion-case-key.webp</t>
  </si>
  <si>
    <t>Zero Piercing Arrows Patch</t>
  </si>
  <si>
    <t>Three times per rest when you succeed on an attack with one of these arrows, you can add your Proficiency to the damage roll. black-market tech favored by runners and fixers</t>
  </si>
  <si>
    <t>zero-piercing-arrows-patch</t>
  </si>
  <si>
    <t>modules/cybermancy/assets/icons/loot/zero-piercing-arrows-patch.webp</t>
  </si>
  <si>
    <t>Grid Valorstone Injector</t>
  </si>
  <si>
    <t>grid-valorstone-injector</t>
  </si>
  <si>
    <t>modules/cybermancy/assets/icons/loot/grid-valorstone-injector.webp</t>
  </si>
  <si>
    <t>Arc Intrusion Key</t>
  </si>
  <si>
    <t>When you use this key to open a locked door, you gain advantage on the Finesse Roll. black-market tech favored by runners and fixers</t>
  </si>
  <si>
    <t>arc-intrusion-key</t>
  </si>
  <si>
    <t>modules/cybermancy/assets/icons/loot/arc-intrusion-key.webp</t>
  </si>
  <si>
    <t>Grid Arcane Prism Lens</t>
  </si>
  <si>
    <t>Position this prism in a location of your choosing and activate it. All allies within Close range of it gain a +1 bonus to their Spellcast Rolls. While activated, the prism can’t be moved. Once the prism is deactivated, it can’t be activated again until your n</t>
  </si>
  <si>
    <t>grid-arcane-prism-lens</t>
  </si>
  <si>
    <t>modules/cybermancy/assets/icons/loot/grid-arcane-prism-lens.webp</t>
  </si>
  <si>
    <t>Arc Nanoshot</t>
  </si>
  <si>
    <t>As a downtime move, you can use the bone of a creature to craft a Minor Stamina Potion. nanite payload delivers fast onset effects</t>
  </si>
  <si>
    <t>arc-nanoshot</t>
  </si>
  <si>
    <t>modules/cybermancy/assets/icons/loot/arc-nanoshot.webp</t>
  </si>
  <si>
    <t>Mirror Nanoshot</t>
  </si>
  <si>
    <t>As a downtime move, you can use a vial of blood to craft a Minor Health Potion. nanite payload delivers fast onset effects</t>
  </si>
  <si>
    <t>mirror-nanoshot</t>
  </si>
  <si>
    <t>modules/cybermancy/assets/icons/loot/mirror-nanoshot.webp</t>
  </si>
  <si>
    <t>Chrome Homing Compasses Beacon</t>
  </si>
  <si>
    <t>These two compasses point toward each other no matter how far apart they are. black-market tech favored by runners and fixers</t>
  </si>
  <si>
    <t>chrome-homing-compasses-beacon</t>
  </si>
  <si>
    <t>modules/cybermancy/assets/icons/loot/chrome-homing-compasses-beacon.webp</t>
  </si>
  <si>
    <t>Mirror Corrector Sprite Mask</t>
  </si>
  <si>
    <t>This tiny sprite sits in the curve of your ear canal and whispers helpful advice during combat. Once per short rest, you can gain advantage on an attack roll. black-market tech favored by runners and fixers</t>
  </si>
  <si>
    <t>mirror-corrector-sprite-mask</t>
  </si>
  <si>
    <t>modules/cybermancy/assets/icons/loot/mirror-corrector-sprite-mask.webp</t>
  </si>
  <si>
    <t>Chrome Haptics</t>
  </si>
  <si>
    <t>You can climb up vertical surfaces and across ceilings. blends with urban spectra and sensor noise</t>
  </si>
  <si>
    <t>chrome-haptics</t>
  </si>
  <si>
    <t>modules/cybermancy/assets/icons/loot/chrome-haptics.webp</t>
  </si>
  <si>
    <t>Nano Lorekeeper Patch</t>
  </si>
  <si>
    <t>You can store the name and details of up to three hostile creatures inside this book. You gain a +1 bonus to action rolls against those creatures. black-market tech favored by runners and fixers</t>
  </si>
  <si>
    <t>nano-lorekeeper-patch</t>
  </si>
  <si>
    <t>modules/cybermancy/assets/icons/loot/nano-lorekeeper-patch.webp</t>
  </si>
  <si>
    <t>Grid Vial Of Driver</t>
  </si>
  <si>
    <t>As a downtime move, you can mark a Stress to craft a Vial of Darksmoke. nanite payload delivers fast onset effects</t>
  </si>
  <si>
    <t>grid-vial-of-driver</t>
  </si>
  <si>
    <t>modules/cybermancy/assets/icons/loot/grid-vial-of-driver.webp</t>
  </si>
  <si>
    <t>Opti Bloodstone Injector</t>
  </si>
  <si>
    <t>You can attach this stone to a weapon that doesn’t already have a feature. The weapon gains the following feature. ***Brutal:*** When you roll the maximum value on a damage die, roll an additional damage die. stores resonance data and telemetry snapshots</t>
  </si>
  <si>
    <t>opti-bloodstone-injector</t>
  </si>
  <si>
    <t>modules/cybermancy/assets/icons/loot/opti-bloodstone-injector.webp</t>
  </si>
  <si>
    <t>Arc Greatstone Relay</t>
  </si>
  <si>
    <t>You can attach this stone to a weapon that doesn’t already have a feature. The weapon gains the following feature. ***Powerful:*** On a successful attack, roll an additional damage die and discard the lowest result. stores resonance data and telemetry snapshot</t>
  </si>
  <si>
    <t>arc-greatstone-relay</t>
  </si>
  <si>
    <t>modules/cybermancy/assets/icons/loot/arc-greatstone-relay.webp</t>
  </si>
  <si>
    <t>Black Glider Beacon</t>
  </si>
  <si>
    <t>While falling, you can mark a Stress to deploy this small parachute and glide safely to the ground. black-market tech favored by runners and fixers</t>
  </si>
  <si>
    <t>black-glider-beacon</t>
  </si>
  <si>
    <t>modules/cybermancy/assets/icons/loot/black-glider-beacon.webp</t>
  </si>
  <si>
    <t>Neo Circuit Ring</t>
  </si>
  <si>
    <t>Spend a Hope to activate this ring. Your footsteps are silent until your next rest. cryptographic sigils route through subdermal coils</t>
  </si>
  <si>
    <t>neo-circuit-ring</t>
  </si>
  <si>
    <t>modules/cybermancy/assets/icons/loot/neo-circuit-ring.webp</t>
  </si>
  <si>
    <t>Cipher Calming Pendant Lens</t>
  </si>
  <si>
    <t>When you would mark your last Stress, roll a d6. On a result of 5 or higher, don’t mark it. black-market tech favored by runners and fixers</t>
  </si>
  <si>
    <t>cipher-calming-pendant-lens</t>
  </si>
  <si>
    <t>modules/cybermancy/assets/icons/loot/cipher-calming-pendant-lens.webp</t>
  </si>
  <si>
    <t>Neo Dual Flask Driver</t>
  </si>
  <si>
    <t>This flask can hold two different liquids. You can swap between them by flipping a small switch on the flask’s side. black-market tech favored by runners and fixers</t>
  </si>
  <si>
    <t>neo-dual-flask-driver</t>
  </si>
  <si>
    <t>modules/cybermancy/assets/icons/loot/neo-dual-flask-driver.webp</t>
  </si>
  <si>
    <t>Nano Cache Pack</t>
  </si>
  <si>
    <t>You can convince this small bag of sand to be much heavier or lighter with a successful Presence Roll (10). Additionally, on a successful Finesse Roll (10), you can blow a bit of sand into a target’s face to make them temporarily **Vulnerable**. black-market t</t>
  </si>
  <si>
    <t>nano-cache-pack</t>
  </si>
  <si>
    <t>modules/cybermancy/assets/icons/loot/nano-cache-pack.webp</t>
  </si>
  <si>
    <t>Flux Circuit Ring</t>
  </si>
  <si>
    <t>Once per long rest, you can activate this ring after a successful attack against you to halve the damage. cryptographic sigils route through subdermal coils</t>
  </si>
  <si>
    <t>flux-circuit-ring</t>
  </si>
  <si>
    <t>modules/cybermancy/assets/icons/loot/flux-circuit-ring.webp</t>
  </si>
  <si>
    <t>Street Phoenix Feather Module</t>
  </si>
  <si>
    <t>If you have at least one Phoenix Feather on you when you fall unconscious, you gain a +1 bonus to the roll you make to determine whether you gain a scar. black-market tech favored by runners and fixers</t>
  </si>
  <si>
    <t>street-phoenix-feather-module</t>
  </si>
  <si>
    <t>modules/cybermancy/assets/icons/loot/street-phoenix-feather-module.webp</t>
  </si>
  <si>
    <t>Quantum Box Of Chip</t>
  </si>
  <si>
    <t>Once per long rest, you can open this small box and roll a d12. On a result of 1–6, it’s empty. On a result of 7–10, it contains one random common consumable. On a result of 11–12, it contains two random common consumables. black-market tech favored by runners</t>
  </si>
  <si>
    <t>quantum-box-of-chip</t>
  </si>
  <si>
    <t>modules/cybermancy/assets/icons/loot/quantum-box-of-chip.webp</t>
  </si>
  <si>
    <t>Ghost Luck Patch</t>
  </si>
  <si>
    <t>You can attach this charm to a weapon with a Melee range. Three times per rest, you can activate the charm and attack a target within Close range. cryptographic sigils route through subdermal coils tuned for close-quarters in blackout zones</t>
  </si>
  <si>
    <t>ghost-luck-patch</t>
  </si>
  <si>
    <t>modules/cybermancy/assets/icons/loot/ghost-luck-patch.webp</t>
  </si>
  <si>
    <t>Street Portal Seed Seal</t>
  </si>
  <si>
    <t>You can plant this seed in the ground to grow a portal in that spot. The portal is ready to use in 24 hours. You can use this portal to travel to any other location where you planted a portal seed. A portal can be destroyed by dealing any amount of magic damag</t>
  </si>
  <si>
    <t>street-portal-seed-seal</t>
  </si>
  <si>
    <t>modules/cybermancy/assets/icons/loot/street-portal-seed-seal.webp</t>
  </si>
  <si>
    <t>Street Paragons Chain Injector</t>
  </si>
  <si>
    <t>As a downtime move, you can meditate on an ideal or principle you hold dear and focus your will into this chain. Once per long rest, you can spend a Hope to roll a d20 as your Hope Die for rolls that directly align with that principle. black-market tech favore</t>
  </si>
  <si>
    <t>street-paragons-chain-injector</t>
  </si>
  <si>
    <t>modules/cybermancy/assets/icons/loot/street-paragons-chain-injector.webp</t>
  </si>
  <si>
    <t>Zero Quantum Amulet</t>
  </si>
  <si>
    <t>Once per long rest, you can activate this amulet to become **Hidden** until you move. While **Hidden** in this way, you remain unseen even if an adversary moves to where they would normally see you. cryptographic sigils route through subdermal coils</t>
  </si>
  <si>
    <t>zero-quantum-amulet</t>
  </si>
  <si>
    <t>modules/cybermancy/assets/icons/loot/zero-quantum-amulet.webp</t>
  </si>
  <si>
    <t>Ghost Hopekeeper Locket Node</t>
  </si>
  <si>
    <t>During a long rest, if you have 6 Hope, you can spend a Hope to imbue this locket with your bountiful resolve. When you have 0 Hope, you can use the locket to immediately gain a Hope. The locket must be re-imbued before it can be used this way again. black-mar</t>
  </si>
  <si>
    <t>ghost-hopekeeper-locket-node</t>
  </si>
  <si>
    <t>modules/cybermancy/assets/icons/loot/ghost-hopekeeper-locket-node.webp</t>
  </si>
  <si>
    <t>Quantum Cache Pack</t>
  </si>
  <si>
    <t>When you store items in this bag, they are kept in a pocket dimension that never runs out of space. You can retrieve an item at any time. black-market tech favored by runners and fixers</t>
  </si>
  <si>
    <t>quantum-cache-pack</t>
  </si>
  <si>
    <t>modules/cybermancy/assets/icons/loot/quantum-cache-pack.webp</t>
  </si>
  <si>
    <t>Arc Stride Relic Shard</t>
  </si>
  <si>
    <t>You gain a +1 bonus to your Agility. You can only carry one relic. black-market tech favored by runners and fixers</t>
  </si>
  <si>
    <t>arc-stride-relic-shard</t>
  </si>
  <si>
    <t>modules/cybermancy/assets/icons/loot/arc-stride-relic-shard.webp</t>
  </si>
  <si>
    <t>Flux Bolster Relic Relay</t>
  </si>
  <si>
    <t>You gain a +1 bonus to your Strength. You can only carry one relic. black-market tech favored by runners and fixers</t>
  </si>
  <si>
    <t>flux-bolster-relic-relay</t>
  </si>
  <si>
    <t>modules/cybermancy/assets/icons/loot/flux-bolster-relic-relay.webp</t>
  </si>
  <si>
    <t>Ghost Control Relic Injector</t>
  </si>
  <si>
    <t>You gain a +1 bonus to your Finesse. You can only carry one relic. black-market tech favored by runners and fixers</t>
  </si>
  <si>
    <t>ghost-control-relic-injector</t>
  </si>
  <si>
    <t>modules/cybermancy/assets/icons/loot/ghost-control-relic-injector.webp</t>
  </si>
  <si>
    <t>Ghost Attune Relic Mask</t>
  </si>
  <si>
    <t>You gain a +1 bonus to your Instinct. You can only carry one relic. black-market tech favored by runners and fixers</t>
  </si>
  <si>
    <t>ghost-attune-relic-mask</t>
  </si>
  <si>
    <t>modules/cybermancy/assets/icons/loot/ghost-attune-relic-mask.webp</t>
  </si>
  <si>
    <t>Cipher Luck Patch</t>
  </si>
  <si>
    <t>You gain a +1 bonus to your Presence. You can only carry one relic. cryptographic sigils route through subdermal coils</t>
  </si>
  <si>
    <t>cipher-luck-patch</t>
  </si>
  <si>
    <t>modules/cybermancy/assets/icons/loot/cipher-luck-patch.webp</t>
  </si>
  <si>
    <t>Synth Enlighten Relic Patch</t>
  </si>
  <si>
    <t>You gain a +1 bonus to your Knowledge. You can only carry one relic. black-market tech favored by runners and fixers</t>
  </si>
  <si>
    <t>synth-enlighten-relic-patch</t>
  </si>
  <si>
    <t>modules/cybermancy/assets/icons/loot/synth-enlighten-relic-patch.webp</t>
  </si>
  <si>
    <t>Opti Honing Relic Patch</t>
  </si>
  <si>
    <t>You gain a +1 bonus to an Experience of your choice. You can only carry one relic. black-market tech favored by runners and fixers</t>
  </si>
  <si>
    <t>opti-honing-relic-patch</t>
  </si>
  <si>
    <t>modules/cybermancy/assets/icons/loot/opti-honing-relic-patch.webp</t>
  </si>
  <si>
    <t>Chrome Flickerfly Pendant Driver</t>
  </si>
  <si>
    <t>While you carry this pendant, your weapons with a Melee range that deal physical damage have a gossamer sheen and can attack targets within Very Close range. black-market tech favored by runners and fixers</t>
  </si>
  <si>
    <t>chrome-flickerfly-pendant-driver</t>
  </si>
  <si>
    <t>modules/cybermancy/assets/icons/loot/chrome-flickerfly-pendant-driver.webp</t>
  </si>
  <si>
    <t>Mirror Grav Boots</t>
  </si>
  <si>
    <t>You can walk on the surface of water as if it were soft ground. blends with urban spectra and sensor noise</t>
  </si>
  <si>
    <t>mirror-grav-boots</t>
  </si>
  <si>
    <t>modules/cybermancy/assets/icons/loot/mirror-grav-boots.webp</t>
  </si>
  <si>
    <t>Ghost Clay Companion Relay</t>
  </si>
  <si>
    <t xml:space="preserve">When you sculpt this ball of clay into a clay animal companion, it behaves as that animal. For example, a clay spider can spin clay webs, while a clay bird can fly. The clay companion retains memory and identity across different shapes, but they can adopt new </t>
  </si>
  <si>
    <t>ghost-clay-companion-relay</t>
  </si>
  <si>
    <t>modules/cybermancy/assets/icons/loot/ghost-clay-companion-relay.webp</t>
  </si>
  <si>
    <t>Street Mythic Dust Cache</t>
  </si>
  <si>
    <t>As a downtime move, you can use a handful of fine gold dust to craft Mythic Dust. black-market tech favored by runners and fixers</t>
  </si>
  <si>
    <t>street-mythic-dust-cache</t>
  </si>
  <si>
    <t>modules/cybermancy/assets/icons/loot/street-mythic-dust-cache.webp</t>
  </si>
  <si>
    <t>Cipher Shard Of Node</t>
  </si>
  <si>
    <t>Once per long rest, you can spend 2 Hope to recall a domain card from your vault instead of paying its Recall Cost. black-market tech favored by runners and fixers</t>
  </si>
  <si>
    <t>cipher-shard-of-node</t>
  </si>
  <si>
    <t>modules/cybermancy/assets/icons/loot/cipher-shard-of-node.webp</t>
  </si>
  <si>
    <t>Street Data Gem</t>
  </si>
  <si>
    <t>You can attach this gem to a weapon, allowing you to use your Agility when making an attack with that weapon. stores resonance data and telemetry snapshots</t>
  </si>
  <si>
    <t>street-data-gem</t>
  </si>
  <si>
    <t>modules/cybermancy/assets/icons/loot/street-data-gem.webp</t>
  </si>
  <si>
    <t>Synth Data Gem</t>
  </si>
  <si>
    <t>You can attach this gem to a weapon, allowing you to use your Strength when making an attack with that weapon. stores resonance data and telemetry snapshots</t>
  </si>
  <si>
    <t>synth-data-gem</t>
  </si>
  <si>
    <t>modules/cybermancy/assets/icons/loot/synth-data-gem.webp</t>
  </si>
  <si>
    <t>Nano Data Gem</t>
  </si>
  <si>
    <t>You can attach this gem to a weapon, allowing you to use your Finesse when making an attack with that weapon. stores resonance data and telemetry snapshots</t>
  </si>
  <si>
    <t>nano-data-gem</t>
  </si>
  <si>
    <t>modules/cybermancy/assets/icons/loot/nano-data-gem.webp</t>
  </si>
  <si>
    <t>Patterned Data Gem</t>
  </si>
  <si>
    <t>You can attach this gem to a weapon, allowing you to use your Instinct when making an attack with that weapon. stores resonance data and telemetry snapshots</t>
  </si>
  <si>
    <t>arc-data-gem</t>
  </si>
  <si>
    <t>modules/cybermancy/assets/icons/loot/arc-data-gem.webp</t>
  </si>
  <si>
    <t>Arc Data Gem</t>
  </si>
  <si>
    <t>You can attach this gem to a weapon, allowing you to use your Presence when making an attack with that weapon. stores resonance data and telemetry snapshots</t>
  </si>
  <si>
    <t>Chrome Data Gem</t>
  </si>
  <si>
    <t>You can attach this gem to a weapon, allowing you to use your Knowledge when making an attack with that weapon. stores resonance data and telemetry snapshots</t>
  </si>
  <si>
    <t>chrome-data-gem</t>
  </si>
  <si>
    <t>modules/cybermancy/assets/icons/loot/chrome-data-gem.webp</t>
  </si>
  <si>
    <t>Mirror Circuit Ring</t>
  </si>
  <si>
    <t>Once per session, when the GM spends a Fear, you can spend 4 Hope to cancel the effects of that spent Fear. cryptographic sigils route through subdermal coils</t>
  </si>
  <si>
    <t>mirror-circuit-ring</t>
  </si>
  <si>
    <t>modules/cybermancy/assets/icons/loot/mirror-circuit-ring.webp</t>
  </si>
  <si>
    <t>Synth Utility Belt</t>
  </si>
  <si>
    <t>Once per session, you can spend 5 Hope to lead a Tag Team Roll with three PCs instead of two. blends with urban spectra and sensor noise</t>
  </si>
  <si>
    <t>synth-utility-belt</t>
  </si>
  <si>
    <t>modules/cybermancy/assets/icons/loot/synth-utility-belt.webp</t>
  </si>
  <si>
    <t>Deep search</t>
  </si>
  <si>
    <t>Deep fake</t>
  </si>
  <si>
    <t>Improve Hack rolls</t>
  </si>
  <si>
    <t>Digital Recon</t>
  </si>
  <si>
    <t>Name</t>
  </si>
  <si>
    <t>Description</t>
  </si>
  <si>
    <t>Tier</t>
  </si>
  <si>
    <t>Difficulty</t>
  </si>
  <si>
    <t>Alert</t>
  </si>
  <si>
    <t>Raise the System Alert 1 level</t>
  </si>
  <si>
    <t>Booted</t>
  </si>
  <si>
    <t>Raise the System Alert 1 level and Difficulty goes up by 1</t>
  </si>
  <si>
    <t>Protect core functions</t>
  </si>
  <si>
    <t>All function require Control</t>
  </si>
  <si>
    <t>Zap</t>
  </si>
  <si>
    <t>Do 1 Stress damage</t>
  </si>
  <si>
    <t>Sensory feedback</t>
  </si>
  <si>
    <t>-1 to next Hacking roll</t>
  </si>
  <si>
    <t>Sensory overload</t>
  </si>
  <si>
    <t>Give the Confused condition, Evasion -2 until passes a Instinct Check</t>
  </si>
  <si>
    <t>Combat</t>
  </si>
  <si>
    <t>Improve Hacking</t>
  </si>
  <si>
    <t>Creative coding</t>
  </si>
  <si>
    <t>Scenario</t>
  </si>
  <si>
    <t>Field Experience</t>
  </si>
  <si>
    <t>General aid</t>
  </si>
  <si>
    <t>Role playing</t>
  </si>
  <si>
    <t>Short Circuit</t>
  </si>
  <si>
    <t>Matrix mind</t>
  </si>
  <si>
    <t>Cybernetics syndrome</t>
  </si>
  <si>
    <t>Spend up to 5 Hope to make up something about a character or adversary and (GM descretion) it becomes true.  The more Hope spent, the more outlanding the thing made up can be.</t>
  </si>
  <si>
    <t>Your Digital Awareness can now detect cybernetics within individuals.  Spend 2 Hope and make a Spellcasting roll against their Difficulty, to do d10+3 damage</t>
  </si>
  <si>
    <t>Cyberware Malfunction</t>
  </si>
  <si>
    <t>All quiet here, how are you?</t>
  </si>
  <si>
    <t>Scene management</t>
  </si>
  <si>
    <t>Crowd control</t>
  </si>
  <si>
    <t>Patience Young Padawan</t>
  </si>
  <si>
    <t>Target 1 weapon within Far, Spend 1 Hope and make a Spellcasting check (12).  On a success, any non-primative weapon malfunctions and requires an action to clear it, and thereafter has a -1 for any Action using it.</t>
  </si>
  <si>
    <t>Mark Stress (up to your Proficiency) to lower the System Alert one level per Stress marked.</t>
  </si>
  <si>
    <t>Target any mechanical Adversaries (Drones, robots, etc.) within Far and make a Spellcasting roll against the Adversaries's Difficulty.  On a success, the target loses its next round and takes d8+2 damage</t>
  </si>
  <si>
    <t>Your Digital Awareness can now detect cybernetics within individuals up to your Tier level.  You can Spend 1 Hope to make a Spellcasting roll against a cybernetically enhanced individual within Far.  On a success, place a number of tokens on thie card equal to your Spellcasting Abiliity level.  Take an Action to apply one of the following effects: 1) Visual hallucinations, 2) Audio hallucinations, 3) Mark 1 Stress to give them disadvantage on their next Action, 4) -4 Evasion until they take an Action to remove the effect.</t>
  </si>
  <si>
    <t>Add a new Digital Feature to a Device that it didn't originally have (GM's discretion)</t>
  </si>
  <si>
    <t>Theme</t>
  </si>
  <si>
    <t>If you take at least 1 minute to study a device before attempting to hack it, gain advantage on your next Spellcasting (Hacking) roll against that system this scene.</t>
  </si>
  <si>
    <t>Ability</t>
  </si>
  <si>
    <t>“Turns out, rushing a hack only impresses the ICE.”</t>
  </si>
  <si>
    <t>Quick Hack</t>
  </si>
  <si>
    <t>Once per Scene, when you trigger an ICE countermeasure or trace feature, you can Mark 1 Stress to use your Reaction against the Device difficulty to avoid the effect, or Mark 2 Stress to avoid it without a roll.</t>
  </si>
  <si>
    <t>“For when you don’t have time to be subtle… or alive.”</t>
  </si>
  <si>
    <t>Once per Long Rest, put tokens on this card equal to your Spellcasting (Hacking) to gain one of the following effect: +1 on next Hack action, +1 on Evasion as a Reaction, Gain 1 Hope, Clear 1 Stress</t>
  </si>
  <si>
    <t>“You’ve seen this circuit before — probably in the wreckage of your last run.”</t>
  </si>
  <si>
    <t>Signal Boost</t>
  </si>
  <si>
    <t>Once per Scene, you can reroute local energy or data flow. Choose one ally within Close range; they gain +1 to their next roll that involves technology or reflexes.</t>
  </si>
  <si>
    <t>“Sometimes all you need is a better connection.”</t>
  </si>
  <si>
    <t>Strobe Effect</t>
  </si>
  <si>
    <t>“Flash ’em, crash ’em, and walk out glowing.”</t>
  </si>
  <si>
    <t>Elevate Permission</t>
  </si>
  <si>
    <t>Spend 1 Hope Spend 1 Hope to escalate your access level on a Device you are Hacking from Infiltration to Control.</t>
  </si>
  <si>
    <t>“Because root access is a state of mind.”</t>
  </si>
  <si>
    <t>Ghost Signal</t>
  </si>
  <si>
    <t>“Sometimes your best ally is a flickering echo of bad code.”</t>
  </si>
  <si>
    <t>Static Veil</t>
  </si>
  <si>
    <t>Reaction</t>
  </si>
  <si>
    <t>“The perfect invisibility cloak smells faintly of ozone.”</t>
  </si>
  <si>
    <t>Make a Spellcasting roll (15) to make a device you Control explode causing all Adversaries within Very Close of the Device to take 2d6 damage, and all within Close take 1d6</t>
  </si>
  <si>
    <t>“Push it past the redline — what’s the worst that could happen?”</t>
  </si>
  <si>
    <t>“The Grid whispers, if you know how to listen.”</t>
  </si>
  <si>
    <t>“If at first you don’t succeed, reboot and lie about it.”</t>
  </si>
  <si>
    <t>Spend 1 Hope to instantly share sensory data with one ally within Far range. You both gain +1 to rolls using shared perception for one Scene.</t>
  </si>
  <si>
    <t>“Two heads, one neural network.”</t>
  </si>
  <si>
    <t>Synchronized Uplink</t>
  </si>
  <si>
    <t>“When the team shares your mind, chaos becomes choreography.”</t>
  </si>
  <si>
    <t>Before entering an Environment, make a Spellcasting (Hacking) roll (13), to gain information about the security stance of the target (what Tier levels of ICE are used, how many levels to the security, what System Alert responses are possible, etc.).  On a failure, all Devices in the Enviroment have a Difficulty +1.</t>
  </si>
  <si>
    <t>“Your paranoia finally pays dividends.”</t>
  </si>
  <si>
    <t>“Sometimes the best fix is a hard crash.”</t>
  </si>
  <si>
    <t>“When code and soul sync, reality gets a patch update.”</t>
  </si>
  <si>
    <t>Smartwire Reflex</t>
  </si>
  <si>
    <t>Once per Scene, you may reroll one failed Agility, Spellcasting or Finesse roll as your implants auto-correct your motion.</t>
  </si>
  <si>
    <t>Passive</t>
  </si>
  <si>
    <t>“You’re half machine — might as well let it drive.”</t>
  </si>
  <si>
    <t>Ghost Protocol</t>
  </si>
  <si>
    <t>Environment</t>
  </si>
  <si>
    <t>“Being off the grid never felt so literal.”</t>
  </si>
  <si>
    <t>Feedback Spike</t>
  </si>
  <si>
    <t>Spend 1 Hope when taking damage from a digital or ranged source to reflect part of it back — attacker marks 2 Stress.</t>
  </si>
  <si>
    <t>“Return to sender.”</t>
  </si>
  <si>
    <t>When 4 or more domain cards in your loadout  are from Circuit, gain the following effects: +1 to your Spellcasting (Hacking) rolls, once per rest you can switch the result of your Hope and Fear dice</t>
  </si>
  <si>
    <t>"It's full of stars… !"</t>
  </si>
  <si>
    <t>“Every brain’s got a port — some just need a gentle knock.”</t>
  </si>
  <si>
    <t>Reality Patch</t>
  </si>
  <si>
    <t>Spend 1 Hope to temporarily stabilize or rewrite corrupted digital space. Remove one ongoing Environment Digital effect.</t>
  </si>
  <si>
    <t>“If you can code it, you can unbreak it.”</t>
  </si>
  <si>
    <t>“The universe called — it wants its encryption key back.”</t>
  </si>
  <si>
    <t>Circuit Ideas</t>
  </si>
  <si>
    <t>7. Data Surge</t>
  </si>
  <si>
    <t>16. Resonant Field</t>
  </si>
  <si>
    <t>18. Recursive Mind</t>
  </si>
  <si>
    <t>Once per Long Rest, when you would fail a Knowledge or Instinct roll, you can instantly rerun the mental algorithm and reroll it with advantage.</t>
  </si>
  <si>
    <t>Power Surge</t>
  </si>
  <si>
    <t>“If they can’t tell what’s real, you’ve already won.”</t>
  </si>
  <si>
    <t>“Unstable? Sure. Unstoppable? Also yes.”</t>
  </si>
  <si>
    <t>Neural Backdoor</t>
  </si>
  <si>
    <t>“Turn the lights off, turn the odds on.”</t>
  </si>
  <si>
    <t>Circuit Breaker</t>
  </si>
  <si>
    <t>Adaptive Firewall</t>
  </si>
  <si>
    <t>Bandwidth Theft</t>
  </si>
  <si>
    <t>“Why pay for processing when you can borrow someone else’s?”</t>
  </si>
  <si>
    <t>Digital Ghost</t>
  </si>
  <si>
    <t>“They can’t hit what’s already deleted.”</t>
  </si>
  <si>
    <t>System Reboot</t>
  </si>
  <si>
    <t>12. Circuit Communion</t>
  </si>
  <si>
    <t>domain</t>
  </si>
  <si>
    <t>recallCost</t>
  </si>
  <si>
    <t>blurb</t>
  </si>
  <si>
    <t>non-specific-attack</t>
  </si>
  <si>
    <t>Bullet Time</t>
  </si>
  <si>
    <t>Reflex enhancement</t>
  </si>
  <si>
    <t>Anticipate incoming attacks and move before they happen.</t>
  </si>
  <si>
    <t>domainCard</t>
  </si>
  <si>
    <t>ability</t>
  </si>
  <si>
    <t>You’re never where they’re aiming.</t>
  </si>
  <si>
    <t>Shoot Around Corners</t>
  </si>
  <si>
    <t>Trick shooting</t>
  </si>
  <si>
    <t>Fire at enemies without line of sight using ricochets and angles.</t>
  </si>
  <si>
    <t>Hit a target around a 45° corner with disadvantage.</t>
  </si>
  <si>
    <t>Geometry is your ally.</t>
  </si>
  <si>
    <t>Snapshot</t>
  </si>
  <si>
    <t>Quick reaction</t>
  </si>
  <si>
    <t>Interrupt an opponent mid-action with a lightning-fast shot.</t>
  </si>
  <si>
    <t>Faster than the spotlight.</t>
  </si>
  <si>
    <t>Quick Reload</t>
  </si>
  <si>
    <t>Reload manipulation</t>
  </si>
  <si>
    <t>Swap ammo types effortlessly.</t>
  </si>
  <si>
    <t>Swap ammunition types without spending an action.</t>
  </si>
  <si>
    <t>Reloading is for amateurs.</t>
  </si>
  <si>
    <t>Gunsmith</t>
  </si>
  <si>
    <t>Weapon mastery</t>
  </si>
  <si>
    <t>Customize and maintain weaponry beyond factory limits.</t>
  </si>
  <si>
    <t>Gain +1 mod slot for each firearm you own.</t>
  </si>
  <si>
    <t>Your tools are extensions of your will.</t>
  </si>
  <si>
    <t>Gun Trainer</t>
  </si>
  <si>
    <t>Firearm instruction</t>
  </si>
  <si>
    <t>Train others in advanced firearm techniques.</t>
  </si>
  <si>
    <t>You teach death politely.</t>
  </si>
  <si>
    <t>Quick Shot</t>
  </si>
  <si>
    <t>Speed attack</t>
  </si>
  <si>
    <t>Fire multiple rounds before others can react.</t>
  </si>
  <si>
    <t>Two shots, one heartbeat.</t>
  </si>
  <si>
    <t>Targeted Shot</t>
  </si>
  <si>
    <t>Precision strike</t>
  </si>
  <si>
    <t>Aim for weak points and disable.</t>
  </si>
  <si>
    <t>Precision is compassion—end it cleanly.</t>
  </si>
  <si>
    <t>Assess Weapon</t>
  </si>
  <si>
    <t>Analytical skill</t>
  </si>
  <si>
    <t>Analyze an enemy’s weapon to exploit weaknesses.</t>
  </si>
  <si>
    <t>Every gun tells a story.</t>
  </si>
  <si>
    <t>Rapid Fire</t>
  </si>
  <si>
    <t>Volume of fire</t>
  </si>
  <si>
    <t>Unload at blistering speed.</t>
  </si>
  <si>
    <t>The sound of inevitability.</t>
  </si>
  <si>
    <t>Trick Shot</t>
  </si>
  <si>
    <t>Creative aiming</t>
  </si>
  <si>
    <t>Perform shots that defy logic and impress onlookers.</t>
  </si>
  <si>
    <t>Style points count double.</t>
  </si>
  <si>
    <t>Knee Slide</t>
  </si>
  <si>
    <t>Mobile assault</t>
  </si>
  <si>
    <t>Move and fire in cinematic motion.</t>
  </si>
  <si>
    <t>The floor is your runway.</t>
  </si>
  <si>
    <t>Pistol Whip</t>
  </si>
  <si>
    <t>Close-quarters combat</t>
  </si>
  <si>
    <t>Use your firearm as a melee weapon.</t>
  </si>
  <si>
    <t>Sometimes subtlety isn’t loaded.</t>
  </si>
  <si>
    <t>Marksman</t>
  </si>
  <si>
    <t>Precision focus</t>
  </si>
  <si>
    <t>Channel focus for lethal accuracy.</t>
  </si>
  <si>
    <t>Spend 1 Hope to attack with advantage and deal +d4 damage.</t>
  </si>
  <si>
    <t>One bullet, one breath.</t>
  </si>
  <si>
    <t>Improvised Weapon</t>
  </si>
  <si>
    <t>Adaptation</t>
  </si>
  <si>
    <t>Use anything nearby as a weapon.</t>
  </si>
  <si>
    <t>The world is your arsenal.</t>
  </si>
  <si>
    <t>Intimidation</t>
  </si>
  <si>
    <t>Presence</t>
  </si>
  <si>
    <t>Weaponized demeanor.</t>
  </si>
  <si>
    <t>Fear is the first bullet.</t>
  </si>
  <si>
    <t>Controlled chaos</t>
  </si>
  <si>
    <t>Fire a cone of bullets into a group.</t>
  </si>
  <si>
    <t>Suppression by saturation.</t>
  </si>
  <si>
    <t>Full Automatic</t>
  </si>
  <si>
    <t>Suppressive sweep</t>
  </si>
  <si>
    <t>Spray everything in front of you.</t>
  </si>
  <si>
    <t>Mercy jammed with the trigger.</t>
  </si>
  <si>
    <t>Sniper Shot</t>
  </si>
  <si>
    <t>Long-range attack</t>
  </si>
  <si>
    <t>Patient, lethal precision.</t>
  </si>
  <si>
    <t>Stillness is your superpower.</t>
  </si>
  <si>
    <t>Suppressing Fire</t>
  </si>
  <si>
    <t>Area control</t>
  </si>
  <si>
    <t>Keep enemies pinned.</t>
  </si>
  <si>
    <t>The air itself becomes hostile.</t>
  </si>
  <si>
    <t>Body Shield</t>
  </si>
  <si>
    <t>Desperation defense</t>
  </si>
  <si>
    <t>Use a foe as living cover.</t>
  </si>
  <si>
    <t>Pragmatism over pity.</t>
  </si>
  <si>
    <t>Fixer</t>
  </si>
  <si>
    <t>Underground access</t>
  </si>
  <si>
    <t>Black-market connections.</t>
  </si>
  <si>
    <t>The streets remember your name.</t>
  </si>
  <si>
    <t>Bodyguard</t>
  </si>
  <si>
    <t>Ricochet</t>
  </si>
  <si>
    <t>Deflection shot</t>
  </si>
  <si>
    <t>Hit targets behind cover.</t>
  </si>
  <si>
    <t>Bullets obey geometry, not walls.</t>
  </si>
  <si>
    <t>Situational Awareness</t>
  </si>
  <si>
    <t>Environmental scanning</t>
  </si>
  <si>
    <t>Hyper-awareness of threats.</t>
  </si>
  <si>
    <t>Spend 1 Hope; make a Perception check at +3 to detect all armed entities within Far.</t>
  </si>
  <si>
    <t>Nothing moves without you noticing.</t>
  </si>
  <si>
    <t>system.level</t>
  </si>
  <si>
    <t>Stealth Drone</t>
  </si>
  <si>
    <t>Surveillance</t>
  </si>
  <si>
    <t>Deploy a small, silent recon drone for scouting and intel gathering.</t>
  </si>
  <si>
    <t>Your eyes are everywhere.</t>
  </si>
  <si>
    <t>Patch Job</t>
  </si>
  <si>
    <t>Repair</t>
  </si>
  <si>
    <t>Field repair your tech mid-battle.</t>
  </si>
  <si>
    <t>Duct tape, hope, and brilliance.</t>
  </si>
  <si>
    <t>Quick Change</t>
  </si>
  <si>
    <t>Modular adaptation</t>
  </si>
  <si>
    <t>Swap hardware on the fly.</t>
  </si>
  <si>
    <t>The right tool for the wrong moment.</t>
  </si>
  <si>
    <t>Improvised Mod</t>
  </si>
  <si>
    <t>Creative engineering</t>
  </si>
  <si>
    <t>Hack together a temporary upgrade.</t>
  </si>
  <si>
    <t>Improvise, adapt, overclock.</t>
  </si>
  <si>
    <t>Explosive Detonation</t>
  </si>
  <si>
    <t>Offensive engineering</t>
  </si>
  <si>
    <t>Trigger remote explosions through your drone network.</t>
  </si>
  <si>
    <t>Precision demolition by proxy.</t>
  </si>
  <si>
    <t>Drone Harness</t>
  </si>
  <si>
    <t>Drone management</t>
  </si>
  <si>
    <t>Maintain a network of functional support drones.</t>
  </si>
  <si>
    <t>Your swarm awaits command.</t>
  </si>
  <si>
    <t>modules/cybermancy/assets/icons/domains/drone-harness.png</t>
  </si>
  <si>
    <t>Drone Swarm</t>
  </si>
  <si>
    <t>Deploy a coordinated drone assault.</t>
  </si>
  <si>
    <t>You are never outnumbered.</t>
  </si>
  <si>
    <t>Getaway Vehicle</t>
  </si>
  <si>
    <t>Mobility</t>
  </si>
  <si>
    <t>Pilot your custom ride to escape any pursuit.</t>
  </si>
  <si>
    <t>Drive fast, live smarter.</t>
  </si>
  <si>
    <t>Urban Assault Vehicle</t>
  </si>
  <si>
    <t>Combat transport</t>
  </si>
  <si>
    <t>Command a heavily armed vehicle for combat.</t>
  </si>
  <si>
    <t>War van supremacy.</t>
  </si>
  <si>
    <t>Air Support</t>
  </si>
  <si>
    <t>Tactical overwatch</t>
  </si>
  <si>
    <t>Coordinate multiple airborne drones.</t>
  </si>
  <si>
    <t>The sky belongs to you.</t>
  </si>
  <si>
    <t>Improvise Equipment</t>
  </si>
  <si>
    <t>Field invention</t>
  </si>
  <si>
    <t>Fabricate tools from scrap.</t>
  </si>
  <si>
    <t>If you can imagine it, you can build it.</t>
  </si>
  <si>
    <t>Engineer Solution</t>
  </si>
  <si>
    <t>Advanced fabrication</t>
  </si>
  <si>
    <t>Build complex systems with time and patience.</t>
  </si>
  <si>
    <t>With one day of prep, you can construct nearly any practical device needed (GM discretion).</t>
  </si>
  <si>
    <t>Innovation given form.</t>
  </si>
  <si>
    <t>Plant Tracker</t>
  </si>
  <si>
    <t>Covert tech</t>
  </si>
  <si>
    <t>Tag and track targets.</t>
  </si>
  <si>
    <t>Mark 2 Stress to plant a tracker on a creature or device within Very Close. Roll Finesse vs target’s difficulty to avoid detection.</t>
  </si>
  <si>
    <t>They can run, but they can’t hide.</t>
  </si>
  <si>
    <t>Assess Equipment</t>
  </si>
  <si>
    <t>Analysis</t>
  </si>
  <si>
    <t>Study devices to extract knowledge.</t>
  </si>
  <si>
    <t>Spend 1 Hope after 10 minutes of inspection to ask the GM 3 yes/no questions about the device.</t>
  </si>
  <si>
    <t>Every circuit tells a secret.</t>
  </si>
  <si>
    <t>Acquisition</t>
  </si>
  <si>
    <t>Access a network of suppliers.</t>
  </si>
  <si>
    <t>You know who to call.</t>
  </si>
  <si>
    <t>Multitalented</t>
  </si>
  <si>
    <t>Cross-discipline</t>
  </si>
  <si>
    <t>Expand your technical repertoire.</t>
  </si>
  <si>
    <t>Expertise knows no boundaries.</t>
  </si>
  <si>
    <t>Maintenance</t>
  </si>
  <si>
    <t>Restore and reinforce protection.</t>
  </si>
  <si>
    <t>Armor is just skin for machines.</t>
  </si>
  <si>
    <t>Project Manager</t>
  </si>
  <si>
    <t>Coordination</t>
  </si>
  <si>
    <t>Organize your team for efficiency.</t>
  </si>
  <si>
    <t>Leadership through logistics.</t>
  </si>
  <si>
    <t>Good Maintenance</t>
  </si>
  <si>
    <t>Reliability</t>
  </si>
  <si>
    <t>Keep your weapons battle-ready.</t>
  </si>
  <si>
    <t>A well-oiled machine never quits.</t>
  </si>
  <si>
    <t>Drone Control</t>
  </si>
  <si>
    <t>Drone offense</t>
  </si>
  <si>
    <t>Direct your drone in combat.</t>
  </si>
  <si>
    <t>Precision through proxies.</t>
  </si>
  <si>
    <t>Drone Maneuver</t>
  </si>
  <si>
    <t>Drone defense</t>
  </si>
  <si>
    <t>Protect your drone through quick reactions.</t>
  </si>
  <si>
    <t>Dodge by remote instinct.</t>
  </si>
  <si>
    <t>Power Boost</t>
  </si>
  <si>
    <t>Drone empowerment</t>
  </si>
  <si>
    <t>Supercharge your drone’s offense.</t>
  </si>
  <si>
    <t>Overclocked aggression.</t>
  </si>
  <si>
    <t>Flying Drone</t>
  </si>
  <si>
    <t>Aerial mobility</t>
  </si>
  <si>
    <t>Upgrade your drone for flight.</t>
  </si>
  <si>
    <t>The sky hums with your genius.</t>
  </si>
  <si>
    <t>Chinook</t>
  </si>
  <si>
    <t>Heavy lift</t>
  </si>
  <si>
    <t>Convert your drone into a transport.</t>
  </si>
  <si>
    <t>Airlift on demand.</t>
  </si>
  <si>
    <t>Analyst</t>
  </si>
  <si>
    <t>Technical insight</t>
  </si>
  <si>
    <t>Study the environment with unparalleled focus.</t>
  </si>
  <si>
    <t>Knowledge is the best weapon.</t>
  </si>
  <si>
    <t>At the start of the Session, place tokens on this card equal to your proficiency level.  Take an Action to Spend one token to detonate an explosion within Far range. Target takes d8+2 damage; all others within Very Close of the target take d6.</t>
  </si>
  <si>
    <t>I need a list of non-combat, atomic drone effects.  Maybe like Thermaturgy?  That seems boring</t>
  </si>
  <si>
    <t>One per long rest, you launch and control drones that provide tactical overwatch. Spotlight an Action to shift the drones between Offensive mode and Defensive mode: &lt;p&gt;&lt;b&gt;Defensive mode&lt;/b&gt;: You have +2 Evasion and all allies have +1 Evasion&lt;/p&gt;&lt;b&gt;Offensive mode&lt;/b&gt;: You have +2 to your attacks and all allies have +1 to their attacks</t>
  </si>
  <si>
    <t>Once per rest, Mark 2 Stress to create a device you need. Describe construction and function (GM discretion).</t>
  </si>
  <si>
    <t>You have a contact for materials. Non-weapon items cost less (GM discretion). Once per session, ask your Fixer information on any topic.</t>
  </si>
  <si>
    <t>You may add one Domain card from Circuit, Codex, or Bullet to your loadout of Level 4 or less.</t>
  </si>
  <si>
    <t>Once per rest, Spend 1 Hope before a Group Action to grant +2 to the roll.</t>
  </si>
  <si>
    <t>During downtime, Spend 1 Hope to repair up to 3 armor slots for yourself or an ally.</t>
  </si>
  <si>
    <t>Once per session, Spend 2 Hope to ask the GM 3 yes/no questions about a material, structure, or device.</t>
  </si>
  <si>
    <t>Once per rest, Mark 1 Stress to restore 2 HP to your &lt;b&gt;Primary Drone&lt;/b&gt;.</t>
  </si>
  <si>
    <t>Once per Scene, Mark 1 Stress to replace one module on your &lt;b&gt;Primary Drone&lt;/b&gt; instantly.</t>
  </si>
  <si>
    <t>Once per long rest, Spend 2 Hope to add a temporary extra mod to your &lt;b&gt;Primary Drone&lt;/b&gt; for the current scene.  At the end of the Scene, remove 1 mod.</t>
  </si>
  <si>
    <t>Your weapons and &lt;b&gt;Primary Drone&lt;/b&gt; cannot malfunction except through magical effects.</t>
  </si>
  <si>
    <t>As an Action, Spend 1 Hope for your &lt;b&gt;Primary Drone&lt;/b&gt; to attack at +2.</t>
  </si>
  <si>
    <t>As a Reaction, Mark 1 Stress to give your &lt;b&gt;Primary Drone&lt;/b&gt; +2 Evasion for one attack before results are determined.</t>
  </si>
  <si>
    <t>As an Action, Spend 1 Hope for your &lt;b&gt;Primary Drone&lt;/b&gt; to attack with advantage; add dH extra damage on success.</t>
  </si>
  <si>
    <t>Your &lt;b&gt;Primary Drone&lt;/b&gt; gains flight, +4 Evasion, and may carry 3 weapons.</t>
  </si>
  <si>
    <t>While active, your &lt;b&gt;Primary Drone&lt;/b&gt; can carry you and one ally. While equipped, it may only carry one weapon and has -2 Evasion.</t>
  </si>
  <si>
    <t>short-description</t>
  </si>
  <si>
    <t>Maker Ideas</t>
  </si>
  <si>
    <t>Once per rest, Spend 2 Hop to gain +4 to evasion against one chosen target until your next action.</t>
  </si>
  <si>
    <t xml:space="preserve">Once per Scene, as a Reaction, Spend 1 Hope when the GM spotlights an opponent to make a single ranged attack. </t>
  </si>
  <si>
    <t>As a downtime action you train each of your allies to better use their guns.  Give each ally a &lt;b&gt;Bullet die&lt;/b&gt; appropriate to your Tier (Tier 1: d4, Tier 2: d6, Tier 3: d8, Tier 4:d10).  They may use this &lt;b&gt;Bullet die&lt;/b&gt; in the same way as your Class or Subclass</t>
  </si>
  <si>
    <t>After a successful attack on a target, Spend 1 Hope to apply the damage to a second target within Very Close range.</t>
  </si>
  <si>
    <t>Once per rest, Mark 1 Stress to make an Attack targeting a specific limb, device mod, weapon, etc. on a creature at -2 on the Attack roll.  On a successful attack roll, disable a targeted component for the Scene</t>
  </si>
  <si>
    <t>Identify the weapon type and potential weaknesses or modifications of one visible gun within Far</t>
  </si>
  <si>
    <t>Each time you make an Attack with a gun, you may attack 2 different targets within Close of eachother.  Each shot is at -2</t>
  </si>
  <si>
    <t>Spotlight an Action to put a token on this card.  Spotlight an Action to discard tokens for a specific effect depending on the number of tokens discard: &lt;p&gt; 1: Attack at Advantage &lt;p&gt; 2: Make 3 Attacks, each at +2 &lt;p&gt; 3: Automatically hit and d10+3 additional damage &lt;p&gt; Describe the cinematic effect of your shot. GM discretion</t>
  </si>
  <si>
    <t>Make an Attack at Melee range with your gun at +2, then move to Close</t>
  </si>
  <si>
    <t>Mark 2 Stress spend at least 1 minute to create a d6 melee weapon.</t>
  </si>
  <si>
    <t>With a visible gun, make Presence rolls at  +d4.  Once per Scene, Spend 1 Hope to re-roll a Presence roll.</t>
  </si>
  <si>
    <t>Attack up to your Proficiency number of targets within Far range in a 45 degree cone.  Make 1 Attack roll at +2 against the first target.  Subtract 2 from that value for the second target and subtract 2 more for each subsequent target.  (So, 1 roll of the Destiny dice, but the value is applied to all targets, starting at +2 and going down by 2 for each target after the first. Gun is emptied afterward and you must take an Action to reload before you can make another Attack action.</t>
  </si>
  <si>
    <t>Attack all targets within Very Far in a 90 degree cone.  Make 1 Attack roll at +2 against the first target, which must be at the left or right side of the cone, and all subsequent target is in the natural order sweeping through the cone.  Subtract 1 from that value for the second target and subtract 1 more for each subsequent target.  (So, 1 roll of the Destiny dice, but the value is applied to all targets, starting at +2 and going down by 1 for each target after the first). Gun is emptied afterward and you must take an Action to reload before you can make another Attack action.</t>
  </si>
  <si>
    <t>If you have a scope mod on your gun, Spend 1 Hope to gain +2 to attack (in addition to the +1 bonus provided by the scope).</t>
  </si>
  <si>
    <t>Mark 2 Stress and target one creature; all creatures within Very Close of it take -2 to actions and evasion.</t>
  </si>
  <si>
    <t>Spend 1 Hope to use your Reaction to make a Device you have Infiltrated or Controlled successfully generate a distration.  The creature must spend 1 Fear to take their next Action and they have disadvantage if they attack with their next action.</t>
  </si>
  <si>
    <t>Spend 2 Hope to know something about an creature.  As the GM up to 3 yes/no questions.</t>
  </si>
  <si>
    <t>At the beginning of the session, place a number of tokens on this card equal to your Spellcasting Trait.  Make a Spellcasting roll and target any creature you can see or detect within Very Far; on a success, send them a transmission (e.g. "they ran down the hall!").  They will believe the information and act accordingly ... usually</t>
  </si>
  <si>
    <t>Spend 1 Hope to flood an creature’s systems or mindware with data. Target rolls a Fear test or becomes Dazed for one round.</t>
  </si>
  <si>
    <t>Spend 1 Hope to emit an electromagnetic haze that blurs surveillance and scanners. For one Scene, creatures roll with Disadvantage to detect you or your team.</t>
  </si>
  <si>
    <t>Spend 1 Hope to temporarily erase your digital and heat signatures. Until the end of the Scene, you cannot be tracked by sensors or cameras, and Devices or creatures targeting you have a -2 to hit.</t>
  </si>
  <si>
    <t>Move up to Far in a straight line; Attack all creatures passed. Gun is emptied afterward and you must take an Action to reload before you can make another Attack action.</t>
  </si>
  <si>
    <t xml:space="preserve">Once per Scene, Spend 1 Hope to launch a tiny &lt;b&gt;Stealth Drone&lt;/b&gt; within Very Far.  The drone provide audio within Very Close and visual signal.  When you take an Action, you can reposition the drone anywhere within Very Far.  creatures within Very Close can take an action to make an &lt;b&gt;Instinct&lt;/b&gt; roll (Difficulty 15) to detect the drone, and if detected destroy the drone.   </t>
  </si>
  <si>
    <t>Once per long rest, place tokens on this card equal to your proficiency level.  As a Reaction, spend 1 token to have one of the following effects to 1 target creatures &lt;ol&gt;&lt;li&gt;Harass. (-1 all rolls), &lt;li&gt;Suppress (-1 evasion), &lt;li&gt;Assist (+1 evasion)&lt;/ol&gt;. Discard all remaining tokens at the end of the Scene.</t>
  </si>
  <si>
    <t>Once per Scene, when you would take electric, energy, or sonic damage, reduce it by half and deal 1d8 to all creatures in Close range.</t>
  </si>
  <si>
    <t>Once per Scene, Mark 1 Stress and grab a creature of your size or smaller within Very Close. Gain +2 Evasion until next your next Action.</t>
  </si>
  <si>
    <t>You have a contact for weapons. Weapon items cost less (GM discretion). Once per session, ask your Fixer information on any topic.</t>
  </si>
  <si>
    <t xml:space="preserve">Spend 1 Hope to Attack at -2 a target with the Hidden condition by virtue of being behind cover.  </t>
  </si>
  <si>
    <t>You own a vehicle large enough for your team - describe the vehicle on your character sheet. While driving this vehicle, gain +2 to Driving checks. On a critical roll, you may perform a cinematic driving maneuver with your vehicle (GM discretion), and adjust your Chase Die by and additional -1 to +1</t>
  </si>
  <si>
    <t xml:space="preserve">You own a large, heavily equipped vehicle large enough for your team plus 4 extra creatures - describe the vehicle on your character sheet. While driving this vehicle, gain +4 to Driving checks. On a critical success of a Driving roll, you may perform a cinematic driving maneuver with your vehicle (GM discretion).  </t>
  </si>
  <si>
    <t>Driving Expert</t>
  </si>
  <si>
    <t>Driving</t>
  </si>
  <si>
    <t>Speed racer's got nothing on you!</t>
  </si>
  <si>
    <t>All Driving checks are +2.  Each time you are Spotlighted while Driving, you may also take an Attack Action.</t>
  </si>
  <si>
    <t>Expert Driver</t>
  </si>
  <si>
    <t>circuit</t>
  </si>
  <si>
    <t>bullet</t>
  </si>
  <si>
    <t>maker</t>
  </si>
  <si>
    <t>gun-trainer</t>
  </si>
  <si>
    <t>bodyguard</t>
  </si>
  <si>
    <t>situational-awareness</t>
  </si>
  <si>
    <t>drone-control</t>
  </si>
  <si>
    <t>Netrunner</t>
  </si>
  <si>
    <t>class-netrunner</t>
  </si>
  <si>
    <t>netrunner</t>
  </si>
  <si>
    <t>Hacking, hiding, and infiltrating.  A digital ghost (and sometimes a physical one as well).  The class I’m going for should feel like the player has access to touch the digital space just about anywhere in the urban world.  They are almost a cross between a Sorcerer and  Rogue.  On a Shadowrun, they should feel like they are in a “target rich” environment.  Just about anywhere in Night City, Megatropolis, or New Denver, they should be able to find a camera, drone, IOT device or appliance to hack.</t>
  </si>
  <si>
    <t>Rigger</t>
  </si>
  <si>
    <t>class-rigger</t>
  </si>
  <si>
    <t>rigger</t>
  </si>
  <si>
    <t>The Rigger is the Maker, the Tinkerer, the Engineer—the soul who sees the world not as it is, but as it could be with the right parts and enough time on the bench. Every Rigger has a workshop somewhere: for some, it’s a pristine cathedral of tools and precision, where every wrench gleams under fluorescent light and nothing is ever out of place. For others, it’s organized chaos—wires draped like ivy, half-built drones humming in the dark, and a workbench only they can navigate.Every Rigger starts by asking one question: what kind of builder are you? And what does your workshop say about you?Most Riggers keep a “day job” that funds their obsession—a cover story that keeps the corporate auditors from asking why so many unregistered servos, capacitors, and prototype AIs keep showing up on their expense reports. Maybe you’re a licensed mechanic, maybe a tech salvager, maybe you just “repair” things that don’t technically belong to you.At the heart of every Rigger’s identity is their Primary Drone—their masterpiece, companion, and canvas. It’s never finished. It grows, evolves, and mutates with each new breakthrough or bad idea. Some are elegant—chrome-winged and graceful as birds. Others are ugly, heavy, loud, and perfect.What does your drone look like? What purpose—or personality—did you design into it? And when the fight starts, who’s really piloting who?</t>
  </si>
  <si>
    <t>Reboot</t>
  </si>
  <si>
    <t>reboot</t>
  </si>
  <si>
    <t>Spend 3 Hope to restore a failed digital device (cybernetic, drone,</t>
  </si>
  <si>
    <t>Hacking Insight</t>
  </si>
  <si>
    <t>hacking-insight</t>
  </si>
  <si>
    <t>Spend 3 Hope to convert a Hacking failure into a Hacking success on one Infiltrate or Control roll.</t>
  </si>
  <si>
    <t>Interference</t>
  </si>
  <si>
    <t>interference</t>
  </si>
  <si>
    <t>Spend 3 Hope to disrupt electronics within Close.  Set a d4 to a value of 1 and increment each time you chose to have one of the following effects:o</t>
  </si>
  <si>
    <t>Digital Awareness</t>
  </si>
  <si>
    <t>digital-awareness</t>
  </si>
  <si>
    <t>You can take an Action to become aware of any digital signal within Very Close.  Spend 1 Hope to extend the range to within Close.  Mark 1 Stress to extend the range to within Far.  This alerts you to the devices’ presence, type, and whether they are hardened or unharden-</t>
  </si>
  <si>
    <t>Quick hack</t>
  </si>
  <si>
    <t>quick-hack</t>
  </si>
  <si>
    <t>Gain Control of 1 unhardened device.  Mark 1 Stress to make an Infiltration or a Control roll at +2.</t>
  </si>
  <si>
    <t xml:space="preserve">Ghost in the machine </t>
  </si>
  <si>
    <t>subclass-ghost-in-the-machine</t>
  </si>
  <si>
    <t>ghost-in-the-machine-</t>
  </si>
  <si>
    <t>You don’t fight the system — you become it.You are a master of the elegant hack — graceful, invisible, and devastating. Like a digital Aikido master, you don’t force your way in; you let the system defeat itself. By the time a firewall realizes you were there, its secrets are already screaming across the Matrix. Somewhere, another corporate IT director refreshes a dashboard and watches their career dissolve in real time.But you know the truth: not all hacks are digital. The front desk clerk, the security guard, the middle manager with a weak password and a weaker ego — they’re just as exploitable as code. You slip through people the same way you slip through systems: softly, politely, with a smile sharp enough to cut steel.You don’t just crack systems. You rewrite them. Whether it’s a server, a person, or an entire corporation, when you leave, nothing operates quite the way it did before.</t>
  </si>
  <si>
    <t>I’ve seen this model before</t>
  </si>
  <si>
    <t>i’ve-seen-this-model-before</t>
  </si>
  <si>
    <t>Spend 1 Hope to give +2 on your next Infiltration roll.  On a result of:o	Succeed with Hope - You gain access to the Infiltration actions only and you leave a backdoor such that this device is at -2 Difficulty until your next rest (short or long) for all rolls, Infiltrate or Control.o	Succeed with Fear – You gain access to the Infiltration actions only.o	Fail with Hope – No access granted, but no increate in the System Alert levelo	Fail with Fear – No access granted, Increate the System Alert by 1.</t>
  </si>
  <si>
    <t>Don't worry, that was just a glitch</t>
  </si>
  <si>
    <t>don't-worry,-that-was-just-a-glitch</t>
  </si>
  <si>
    <t xml:space="preserve">Reduce the System Alert level by 1 or the System counter by 2.  </t>
  </si>
  <si>
    <t>Now you see me, now you don’t</t>
  </si>
  <si>
    <t>now-you-see-me,-now-you-don’t</t>
  </si>
  <si>
    <t>If you fail on an Infiltration roll, Mark 1 Stress to cause the ICE to react as if you had not made the Infiltration roll at all.</t>
  </si>
  <si>
    <t>Become one with the Matrix</t>
  </si>
  <si>
    <t>become-one-with-the-matrix</t>
  </si>
  <si>
    <t>You delve so deeply, that you can almost see the System as a whole from the inside.  Start a counter at your Tier level (which by the time you are at Mastery, will be a d8 or d10).  While that counter is in effect:o	+6 on all Analyze rollso	+4 on all Infiltration rollso	+2 on all Control rollso	+d4 on all damage effectso	Cybernetic devices can be targeted as if they were regular devices.</t>
  </si>
  <si>
    <t>Wrecking ball (aka the Lord of Chaos)</t>
  </si>
  <si>
    <t>subclass-wrecking-ball</t>
  </si>
  <si>
    <t>wrecking-ball-(aka-the-lord-of-chaos)</t>
  </si>
  <si>
    <t>Subtlety is for firewalls that haven’t met you yet.You don’t slip in quietly — you announce your arrival with a digital detonation and a smile. You love the sound of collapsing servers, the flicker of dying security feeds, the panic in a sysadmin’s voice when their screen goes black. Some Netrunners whisper through the grid like ghosts; you come through like a riot.You want them to know who hit them — to feel the tremor of your signature tearing through their systems, to understand that resistance was never an option. You want the enemy to know that you have them by the short hairs and you love to look them deeply and lovingly in the eyes while you pull!  To you, hacking isn’t theft — it’s performance art. Get in fast, break everything worth breaking, grab the payload, and vanish before the smoke clears. The infiltrators can have their subtlety. You’re here to make legends — and sometimes, enemies.</t>
  </si>
  <si>
    <t>Kick open the front door</t>
  </si>
  <si>
    <t>kick-open-the-front-door</t>
  </si>
  <si>
    <t>Spend 1 Hope to gain +4 on your first Control roll against a device if and only if you have not made an Analysis check on it.  On a result of:o	Succeed with Hope -  gain Control (access to all actions) and don’t raise the System alert level.o	Succeed with Fear – gain Control (access to all actions) and raise the System alert level 1 step.o	Fail with Hope or Fear – don’t gain ontrol and raise the System alert level 2 steps.</t>
  </si>
  <si>
    <t>Boom baby</t>
  </si>
  <si>
    <t>boom-baby</t>
  </si>
  <si>
    <t>Detonate any Device you Control within Very Far.  All targets within Very Close of the targeted Device take d8+2 damage.</t>
  </si>
  <si>
    <t>Coming through</t>
  </si>
  <si>
    <t>coming-through</t>
  </si>
  <si>
    <t>in one Action, Mark 1 Stress per ICE on a Device you are attempting to Control.  Make a Hacking roll against each ICE at +2.  Any ICE you succeed against are removed from the Device.  Raise the System Alert by 1 for each ICE you fail against.  You cannot stop rolling until all the ICE have been rolled against.</t>
  </si>
  <si>
    <t>Digital wasteland</t>
  </si>
  <si>
    <t>digital-wasteland</t>
  </si>
  <si>
    <t xml:space="preserve">You are on fire and a little out of control.  Start a counter at your Tier level (which by the time you are at Mastery, will be a d8 or d10).  While that counter is in effect:o	+6 on all Control rollso	You cannot make Analyze or Infiltration rollso	+d6 on all damage effects	</t>
  </si>
  <si>
    <t>Power Up</t>
  </si>
  <si>
    <t>power-up</t>
  </si>
  <si>
    <t>Spend 3 Hope when your Primary Drone succeeds on an Attack to have your Primary Drone attack two additional adversaries within Far.</t>
  </si>
  <si>
    <t>Driving expert</t>
  </si>
  <si>
    <t>driving-expert</t>
  </si>
  <si>
    <t xml:space="preserve">All Driving checks are +1.  </t>
  </si>
  <si>
    <t>Primary Drone</t>
  </si>
  <si>
    <t>primary-drone</t>
  </si>
  <si>
    <t>The Primary Drone is quite similar to the Ranger Companion, but with a few differences.  Take the Decker Primary Drone sheet and fill it out</t>
  </si>
  <si>
    <t>The right drone for the job</t>
  </si>
  <si>
    <t>the-right-drone-for-the-job</t>
  </si>
  <si>
    <t>Once per long rest, change 1 mod on your Primary Drone</t>
  </si>
  <si>
    <t>Drone control</t>
  </si>
  <si>
    <t>Mark 1 Stress to target 1 drone within Far and make a Knowledge check against the drone’s Difficulty.   On success, you may immediately use that drone to perform an Action.  The drone remains under your control until the GM Spends 1 Fear.</t>
  </si>
  <si>
    <t xml:space="preserve">Jack of all trades </t>
  </si>
  <si>
    <t>subclass-jack-of-all-trades</t>
  </si>
  <si>
    <t>jack-of-all-trades-</t>
  </si>
  <si>
    <t>If it’s got wires, gears, or bad firmware — you can fix it, improve it, or weaponize it.You build because you have to. The world is one big broken machine, and someone’s got to keep it running — preferably better than before. You’re a tinkerer, a mechanic, an engineer, a hobbyist with a soldering iron and a god complex. There’s no problem you can’t solve with the right parts, a questionable power source, and a little creative coding.Your workshop is your temple: a cluttered shrine to invention where burnt circuit boards are relics and every half-finished drone hums with potential. You take things apart because understanding how they shouldn’t work is the first step to making them better.Corporations lock down their tech with governors, safeties, and surveillance firmware — but you’ve made a career out of unlocking what’s not meant to be touched. You’ve got the patience of a saint, the curiosity of a child, and the attention span of a caffeinated raccoon.You don’t specialize. You improvise. And if it breaks again? Even better — that’s just another chance to make it stronger.</t>
  </si>
  <si>
    <t>Primary Drone upgrade</t>
  </si>
  <si>
    <t>primary-drone-upgrade</t>
  </si>
  <si>
    <t>choose an additional upgrade for your Primary Drone</t>
  </si>
  <si>
    <t>Battle-bonded</t>
  </si>
  <si>
    <t>battle-bonded</t>
  </si>
  <si>
    <t>when you and your Primary Drone are within Very Close, Spend 1 Hope to give you both +2 Evasion for 1 adversary’s attack</t>
  </si>
  <si>
    <t>Joined at the hip</t>
  </si>
  <si>
    <t>joined-at-the-hip</t>
  </si>
  <si>
    <t>One per long rest if you and your Primary Drone are within Close of each other, when damage from an attack would Mark either of your last Hit Point, you or your Primary Drone can move to the other’s side and Mark the Hit Point instead.</t>
  </si>
  <si>
    <t>Speed racer</t>
  </si>
  <si>
    <t>subclass-speed-racer</t>
  </si>
  <si>
    <t>speed-racer</t>
  </si>
  <si>
    <t>You don’t chase speed — you are speed.You were born in motion — one hand on the wheel, the other on the stick-shift, chasing the horizon long before you could spell your own name. Speed isn’t just something you crave; it’s the only language your pulse understands.Whether it’s a ground car screaming through rain-slick megacity streets or a drone streaking between skyscrapers, you build machines that move. Fast. Faster than physics says they should. You tune engines by instinct, shape airflow with intuition, and measure time in milliseconds.You’ve never met a governor you didn’t bypass or a safety limit you didn’t test to destruction. Some call it obsession, others call it madness — you just call it Tuesday.For you, control is freedom, and motion is life. Every race, every chase, every high-G turn is a moment of pure clarity. The world blurs, the noise fades, and there’s only you, the machine, and the perfect line ahead.</t>
  </si>
  <si>
    <t>Fast car</t>
  </si>
  <si>
    <t>fast-car</t>
  </si>
  <si>
    <t>You start with a car that grants you +1 on all Driving checks (when you are driving that car)</t>
  </si>
  <si>
    <t>Inspired Driving</t>
  </si>
  <si>
    <t>inspired-driving</t>
  </si>
  <si>
    <t>Spend 3 Hope to convert a Driving failure into a Driving success.</t>
  </si>
  <si>
    <t>Need for speed</t>
  </si>
  <si>
    <t>need-for-speed</t>
  </si>
  <si>
    <t>Spend 3 Hope to make 2 Drive checks whenever you are Spotlighted during a Chase.</t>
  </si>
  <si>
    <t>I’ve driven this before</t>
  </si>
  <si>
    <t>i’ve-driven-this-before</t>
  </si>
  <si>
    <t>+2 on any Driving check, regardless of what you are driving.</t>
  </si>
  <si>
    <t>Expert maneuver</t>
  </si>
  <si>
    <t>expert-maneuver</t>
  </si>
  <si>
    <t>Spend 3 Hope to negate any Driving Environment Event.</t>
  </si>
  <si>
    <t>Street Samuri</t>
  </si>
  <si>
    <t>class-street-samuri</t>
  </si>
  <si>
    <t>street-samuri</t>
  </si>
  <si>
    <t>Steel is honest. Flesh lies.You walk the line between the old world’s honor and the new world’s circuitry.Some call you a mercenary, some a relic — they’re both right. You move through the sprawl like a storm wrapped in human skin: clean, efficient, and devastatingly precise. The Street Samurai doesn’t talk about strength; they demonstrate it.Your body is a weapon — sculpted, reforged, upgraded, and tuned past the edge of human tolerance. Every scar is a story, every implant a lesson bought in blood and chrome. You’ve seen what happens when code and conscience mix: it’s not pretty. That’s why you live by your own code — maybe ancient, maybe self-written, but always yours.Corporations build armies; gangs build legends. You build reputation. You fight because someone has to — and because deep down, you still believe that mastery of the blade, the gun, or the body means something in a world that’s sold its soul to machines.Some Street Samurai operate like ghosts, silent and unseen until the moment of violence. Others are thunder — explosive, unstoppable, and poetic in destruction. Neither path is wrong. Both are beautiful.What weapon have you made an extension of yourself? What line will you never cross — and what happens when someone makes you?</t>
  </si>
  <si>
    <t>Focused aggression</t>
  </si>
  <si>
    <t>focused-aggression</t>
  </si>
  <si>
    <t>Spend 3 Hope to gain +2 to either all attacks made by Melee weapons or all attacks made by guns until the end of the Scene.</t>
  </si>
  <si>
    <t>Quick reflexes</t>
  </si>
  <si>
    <t>quick-reflexes</t>
  </si>
  <si>
    <t>As a Reaction, when you are about to be attacked at Melee range and are wielding a Melee weapon, Mark 1 Stress to make an Attack on the would-be attacker first.</t>
  </si>
  <si>
    <t>Dual wielding</t>
  </si>
  <si>
    <t>dual-wielding</t>
  </si>
  <si>
    <t xml:space="preserve">If you are wielding a Melee weapon and gun (both of which must be one-handed), Spend 2 Hope to make an attack with each against different targets. = </t>
  </si>
  <si>
    <t>subclass-bodyguard</t>
  </si>
  <si>
    <t>Your loyalty is your weapon, and your silence is its sheath.You are the wall between your client and the world’s chaos — the first to see danger, and the last thing it ever sees. Whether you stand like a fortress in plain sight or move unseen like a whisper of steel, your purpose is singular: protection.You don’t protect because you’re paid to. You protect because it gives you meaning. The world has too many killers and not enough shields, and someone has to draw the line. Maybe you guard corporate executives, syndicate heirs, or idealistic runners too valuable to lose — it doesn’t matter. Once they’re under your care, you’re their shadow, their shield, their retribution.Every plan you make, every upgrade you install, every strike you deliver — it’s all in service of one truth: you are the difference between a job gone bad and a life saved.When the bullets start flying, you don’t dive for cover — you are the cover.</t>
  </si>
  <si>
    <t>Protection assignment</t>
  </si>
  <si>
    <t>protection-assignment</t>
  </si>
  <si>
    <t>At the beginning of a Scene, designate 1 ally as your Primary Focus.  If they are within Very Close of you, they get +2 Evasion.  Mark 1 Stress to change which ally is your focus.</t>
  </si>
  <si>
    <t>Situational awareness</t>
  </si>
  <si>
    <t>Spend 1 Hope and make an Instinct roll (13).  On a success, you are immediately aware if there are any creatures with the Hidden condition within Far (but you don’t know exactly where they are).</t>
  </si>
  <si>
    <t>Get behind me</t>
  </si>
  <si>
    <t>get-behind-me</t>
  </si>
  <si>
    <t>As a Reaction, when an adversary makes a successful attack on an ally within Close, move immediately to position your token within Melee of your ally and between the adversary and the ally (moving one of them if necessary).  The attack is now successful on you instead of your ally.</t>
  </si>
  <si>
    <t>Two foci</t>
  </si>
  <si>
    <t>two-foci</t>
  </si>
  <si>
    <t>you are able to have 2 allies as your Primary Foci for your Protection assignment feature.</t>
  </si>
  <si>
    <t>Sphere of control</t>
  </si>
  <si>
    <t>sphere-of-control</t>
  </si>
  <si>
    <t>When you attack, you can attack any adversary within Melee of all allies within Very Close of you.</t>
  </si>
  <si>
    <t>Calm in the storm</t>
  </si>
  <si>
    <t>calm-in-the-storm</t>
  </si>
  <si>
    <t>All allies within Close of you can Spend 1 Hope as a Reaction to grant themselves +2 Evasion.</t>
  </si>
  <si>
    <t>Mercenary</t>
  </si>
  <si>
    <t>subclass-mercenary</t>
  </si>
  <si>
    <t>mercenary</t>
  </si>
  <si>
    <t>You don’t fight for free—but you always fight for something.You are the weapon that other weapons dream of becoming. You’ve mastered every trigger, every blade, every angle of lethality that the modern world can manufacture. Guns, swords, drones, fists — it doesn’t matter. In your hands, everything becomes a tool of precision and inevitability.You didn’t choose this life; you refined it. Maybe you came from the military, the corps’ private armies, or one of the syndicates where “promotion” is measured in blood. Maybe you just learned early that violence pays better than honesty. Either way, you’re a professional now — calm under fire, fluent in fear.You don’t kill for fun. You kill for order. For balance. For the code you’ve written into your bones — the rules that keep you from becoming the monsters you hunt for a paycheck.Every job starts with three questions: Who’s paying? What’s the risk? And can you still look in the mirror afterward?</t>
  </si>
  <si>
    <t>Gun trainer</t>
  </si>
  <si>
    <t>As a downtime action you train each of your allies to better use their guns.  Give each ally a &lt;b&gt;Bullet die&lt;/b&gt; appropriate to your Tier (Tier 1: d4, Tier 2: d6, Tier 3: d8, Tier 4:d10).  They may roll this &lt;b&gt;Bullet die&lt;/b&gt; whenever they make an attack with a gun and add the result to their attack roll.</t>
  </si>
  <si>
    <t>Resolve</t>
  </si>
  <si>
    <t>resolve</t>
  </si>
  <si>
    <t>You gain a pool of dice called Bullet die.  Whenever you fail an attack roll with Fear, add a d6 to your Bullet die pool.  You can store a number of Bullet die equal to your proficiency.  When you make an attack roll or damage roll, you can spend any number of these Bullet Dice, rolling them and adding their result to the total. At the start of each session, clear any unspent Bullet Dice and gain 1 Hope per die cleared.</t>
  </si>
  <si>
    <t>You’re in my sights</t>
  </si>
  <si>
    <t>you’re-in-my-sights</t>
  </si>
  <si>
    <t>Spend 1 Hope to make an adversary within Very Close your Primary Focus.  If that adversary attempts to leave Very Close range, you may move with them automatically on their Action. +2 to all your attacks and damage against that Primary Focus</t>
  </si>
  <si>
    <t>whirlwind</t>
  </si>
  <si>
    <t>Once per Scene, If you are wielding a Melee weapon and gun (both of which must be one-handed), Spend 4 Hope to make 2 attacks with each against different targets (4 targets total – if there are not enough targets, you cannot use this ability).</t>
  </si>
  <si>
    <t>Heavy Ordinance</t>
  </si>
  <si>
    <t>heavy-ordinance</t>
  </si>
  <si>
    <t>You are able to use any type of weaponry including heavy military ordinance that no other PC can normally use.</t>
  </si>
  <si>
    <t>img-type</t>
  </si>
  <si>
    <t>root-img</t>
  </si>
  <si>
    <t>system.description</t>
  </si>
  <si>
    <t>system.type</t>
  </si>
  <si>
    <t>main_desc</t>
  </si>
  <si>
    <t>action.name</t>
  </si>
  <si>
    <t>root_img</t>
  </si>
  <si>
    <t>action.description</t>
  </si>
  <si>
    <t>action.kind</t>
  </si>
  <si>
    <t>action.actionType</t>
  </si>
  <si>
    <t>Lethal Combo</t>
  </si>
  <si>
    <t>Mark 1 Stress for you and your Primary Drone both to take an action during a Spotlight</t>
  </si>
  <si>
    <t>lethal-combo</t>
  </si>
  <si>
    <t>Neural Sync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</si>
</sst>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
      <sz val="8"/>
      <color rgb="FF222222"/>
      <name val="Arial"/>
      <family val="2"/>
    </font>
    <font>
      <b/>
      <sz val="11"/>
      <color rgb="FFFF0000"/>
      <name val="Aptos Narrow"/>
      <family val="2"/>
      <scheme val="minor"/>
    </font>
    <font>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2">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0" fillId="0" borderId="0" xfId="0" applyAlignment="1">
      <alignment vertical="center" wrapText="1"/>
    </xf>
    <xf numFmtId="0" fontId="18" fillId="0" borderId="0" xfId="42"/>
    <xf numFmtId="0" fontId="0" fillId="33" borderId="0" xfId="0" applyFill="1"/>
    <xf numFmtId="0" fontId="20" fillId="0" borderId="0" xfId="0" applyFont="1" applyAlignment="1">
      <alignment vertical="top" wrapText="1"/>
    </xf>
    <xf numFmtId="0" fontId="0" fillId="0" borderId="0" xfId="0" quotePrefix="1"/>
    <xf numFmtId="0" fontId="0" fillId="0" borderId="0" xfId="0" applyAlignment="1">
      <alignment horizontal="center"/>
    </xf>
    <xf numFmtId="0" fontId="16" fillId="33" borderId="0" xfId="0" applyFont="1" applyFill="1" applyAlignment="1">
      <alignment horizontal="center"/>
    </xf>
    <xf numFmtId="0" fontId="16" fillId="33" borderId="0" xfId="0" applyFont="1" applyFill="1" applyAlignment="1">
      <alignment horizontal="center" wrapText="1"/>
    </xf>
    <xf numFmtId="0" fontId="16" fillId="0" borderId="0" xfId="0" applyFont="1" applyAlignment="1">
      <alignment wrapText="1"/>
    </xf>
    <xf numFmtId="0" fontId="0" fillId="0" borderId="0" xfId="0" applyAlignment="1">
      <alignment horizontal="center" wrapText="1"/>
    </xf>
    <xf numFmtId="0" fontId="21" fillId="0" borderId="0" xfId="0" applyFont="1" applyAlignment="1">
      <alignment wrapText="1"/>
    </xf>
    <xf numFmtId="0" fontId="22" fillId="0" borderId="0" xfId="0" applyFont="1" applyAlignment="1">
      <alignment wrapText="1"/>
    </xf>
    <xf numFmtId="0" fontId="16" fillId="33" borderId="0" xfId="0" applyFont="1" applyFill="1" applyAlignment="1"/>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7</xdr:col>
      <xdr:colOff>304800</xdr:colOff>
      <xdr:row>3</xdr:row>
      <xdr:rowOff>304800</xdr:rowOff>
    </xdr:to>
    <xdr:sp macro="" textlink="">
      <xdr:nvSpPr>
        <xdr:cNvPr id="1025" name="AutoShape 1" descr="empty star icon">
          <a:extLst>
            <a:ext uri="{FF2B5EF4-FFF2-40B4-BE49-F238E27FC236}">
              <a16:creationId xmlns:a16="http://schemas.microsoft.com/office/drawing/2014/main" id="{14D79E96-43FC-689E-5053-093EF882A478}"/>
            </a:ext>
          </a:extLst>
        </xdr:cNvPr>
        <xdr:cNvSpPr>
          <a:spLocks noChangeAspect="1" noChangeArrowheads="1"/>
        </xdr:cNvSpPr>
      </xdr:nvSpPr>
      <xdr:spPr bwMode="auto">
        <a:xfrm>
          <a:off x="21145500" y="184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xdr:row>
      <xdr:rowOff>0</xdr:rowOff>
    </xdr:from>
    <xdr:to>
      <xdr:col>7</xdr:col>
      <xdr:colOff>304800</xdr:colOff>
      <xdr:row>4</xdr:row>
      <xdr:rowOff>304800</xdr:rowOff>
    </xdr:to>
    <xdr:sp macro="" textlink="">
      <xdr:nvSpPr>
        <xdr:cNvPr id="1026" name="AutoShape 2" descr="empty star icon">
          <a:extLst>
            <a:ext uri="{FF2B5EF4-FFF2-40B4-BE49-F238E27FC236}">
              <a16:creationId xmlns:a16="http://schemas.microsoft.com/office/drawing/2014/main" id="{FEF4283A-A598-2783-6627-5D13B90FC14A}"/>
            </a:ext>
          </a:extLst>
        </xdr:cNvPr>
        <xdr:cNvSpPr>
          <a:spLocks noChangeAspect="1" noChangeArrowheads="1"/>
        </xdr:cNvSpPr>
      </xdr:nvSpPr>
      <xdr:spPr bwMode="auto">
        <a:xfrm>
          <a:off x="21145500" y="246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5</xdr:row>
      <xdr:rowOff>304800</xdr:rowOff>
    </xdr:to>
    <xdr:sp macro="" textlink="">
      <xdr:nvSpPr>
        <xdr:cNvPr id="1027" name="AutoShape 3" descr="empty star icon">
          <a:extLst>
            <a:ext uri="{FF2B5EF4-FFF2-40B4-BE49-F238E27FC236}">
              <a16:creationId xmlns:a16="http://schemas.microsoft.com/office/drawing/2014/main" id="{8852F50A-B140-710B-9C66-02EC0ED3FC3D}"/>
            </a:ext>
          </a:extLst>
        </xdr:cNvPr>
        <xdr:cNvSpPr>
          <a:spLocks noChangeAspect="1" noChangeArrowheads="1"/>
        </xdr:cNvSpPr>
      </xdr:nvSpPr>
      <xdr:spPr bwMode="auto">
        <a:xfrm>
          <a:off x="21145500" y="307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xdr:row>
      <xdr:rowOff>0</xdr:rowOff>
    </xdr:from>
    <xdr:to>
      <xdr:col>7</xdr:col>
      <xdr:colOff>304800</xdr:colOff>
      <xdr:row>6</xdr:row>
      <xdr:rowOff>304800</xdr:rowOff>
    </xdr:to>
    <xdr:sp macro="" textlink="">
      <xdr:nvSpPr>
        <xdr:cNvPr id="1028" name="AutoShape 4" descr="empty star icon">
          <a:extLst>
            <a:ext uri="{FF2B5EF4-FFF2-40B4-BE49-F238E27FC236}">
              <a16:creationId xmlns:a16="http://schemas.microsoft.com/office/drawing/2014/main" id="{2C021E93-9D57-E88F-4DA3-D95BF07A46B1}"/>
            </a:ext>
          </a:extLst>
        </xdr:cNvPr>
        <xdr:cNvSpPr>
          <a:spLocks noChangeAspect="1" noChangeArrowheads="1"/>
        </xdr:cNvSpPr>
      </xdr:nvSpPr>
      <xdr:spPr bwMode="auto">
        <a:xfrm>
          <a:off x="21145500" y="36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11</xdr:row>
      <xdr:rowOff>304800</xdr:rowOff>
    </xdr:to>
    <xdr:sp macro="" textlink="">
      <xdr:nvSpPr>
        <xdr:cNvPr id="1029" name="AutoShape 5" descr="empty star icon">
          <a:extLst>
            <a:ext uri="{FF2B5EF4-FFF2-40B4-BE49-F238E27FC236}">
              <a16:creationId xmlns:a16="http://schemas.microsoft.com/office/drawing/2014/main" id="{EADC874E-716A-0FAC-580F-F1F0027FE1FC}"/>
            </a:ext>
          </a:extLst>
        </xdr:cNvPr>
        <xdr:cNvSpPr>
          <a:spLocks noChangeAspect="1" noChangeArrowheads="1"/>
        </xdr:cNvSpPr>
      </xdr:nvSpPr>
      <xdr:spPr bwMode="auto">
        <a:xfrm>
          <a:off x="21145500" y="677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xdr:row>
      <xdr:rowOff>0</xdr:rowOff>
    </xdr:from>
    <xdr:to>
      <xdr:col>7</xdr:col>
      <xdr:colOff>304800</xdr:colOff>
      <xdr:row>12</xdr:row>
      <xdr:rowOff>304800</xdr:rowOff>
    </xdr:to>
    <xdr:sp macro="" textlink="">
      <xdr:nvSpPr>
        <xdr:cNvPr id="1030" name="AutoShape 6" descr="empty star icon">
          <a:extLst>
            <a:ext uri="{FF2B5EF4-FFF2-40B4-BE49-F238E27FC236}">
              <a16:creationId xmlns:a16="http://schemas.microsoft.com/office/drawing/2014/main" id="{62ABBF8E-EF0C-56E1-CFBF-EC19B5DE0DC0}"/>
            </a:ext>
          </a:extLst>
        </xdr:cNvPr>
        <xdr:cNvSpPr>
          <a:spLocks noChangeAspect="1" noChangeArrowheads="1"/>
        </xdr:cNvSpPr>
      </xdr:nvSpPr>
      <xdr:spPr bwMode="auto">
        <a:xfrm>
          <a:off x="21145500" y="739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xdr:row>
      <xdr:rowOff>0</xdr:rowOff>
    </xdr:from>
    <xdr:to>
      <xdr:col>7</xdr:col>
      <xdr:colOff>304800</xdr:colOff>
      <xdr:row>13</xdr:row>
      <xdr:rowOff>304800</xdr:rowOff>
    </xdr:to>
    <xdr:sp macro="" textlink="">
      <xdr:nvSpPr>
        <xdr:cNvPr id="1031" name="AutoShape 7" descr="empty star icon">
          <a:extLst>
            <a:ext uri="{FF2B5EF4-FFF2-40B4-BE49-F238E27FC236}">
              <a16:creationId xmlns:a16="http://schemas.microsoft.com/office/drawing/2014/main" id="{D0C5CA5C-6E30-80BD-9DCF-F26D15415806}"/>
            </a:ext>
          </a:extLst>
        </xdr:cNvPr>
        <xdr:cNvSpPr>
          <a:spLocks noChangeAspect="1" noChangeArrowheads="1"/>
        </xdr:cNvSpPr>
      </xdr:nvSpPr>
      <xdr:spPr bwMode="auto">
        <a:xfrm>
          <a:off x="21145500" y="800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14</xdr:row>
      <xdr:rowOff>304800</xdr:rowOff>
    </xdr:to>
    <xdr:sp macro="" textlink="">
      <xdr:nvSpPr>
        <xdr:cNvPr id="1032" name="AutoShape 8" descr="empty star icon">
          <a:extLst>
            <a:ext uri="{FF2B5EF4-FFF2-40B4-BE49-F238E27FC236}">
              <a16:creationId xmlns:a16="http://schemas.microsoft.com/office/drawing/2014/main" id="{CED63E56-D18E-A102-C417-4D7F3976C98A}"/>
            </a:ext>
          </a:extLst>
        </xdr:cNvPr>
        <xdr:cNvSpPr>
          <a:spLocks noChangeAspect="1" noChangeArrowheads="1"/>
        </xdr:cNvSpPr>
      </xdr:nvSpPr>
      <xdr:spPr bwMode="auto">
        <a:xfrm>
          <a:off x="21145500" y="862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15</xdr:row>
      <xdr:rowOff>304800</xdr:rowOff>
    </xdr:to>
    <xdr:sp macro="" textlink="">
      <xdr:nvSpPr>
        <xdr:cNvPr id="1033" name="AutoShape 9" descr="empty star icon">
          <a:extLst>
            <a:ext uri="{FF2B5EF4-FFF2-40B4-BE49-F238E27FC236}">
              <a16:creationId xmlns:a16="http://schemas.microsoft.com/office/drawing/2014/main" id="{D610FA04-6C91-3401-A889-5433FE67E73A}"/>
            </a:ext>
          </a:extLst>
        </xdr:cNvPr>
        <xdr:cNvSpPr>
          <a:spLocks noChangeAspect="1" noChangeArrowheads="1"/>
        </xdr:cNvSpPr>
      </xdr:nvSpPr>
      <xdr:spPr bwMode="auto">
        <a:xfrm>
          <a:off x="21145500" y="9239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16</xdr:row>
      <xdr:rowOff>0</xdr:rowOff>
    </xdr:from>
    <xdr:to>
      <xdr:col>7</xdr:col>
      <xdr:colOff>304800</xdr:colOff>
      <xdr:row>16</xdr:row>
      <xdr:rowOff>304800</xdr:rowOff>
    </xdr:to>
    <xdr:sp macro="" textlink="">
      <xdr:nvSpPr>
        <xdr:cNvPr id="1034" name="AutoShape 10" descr="empty star icon">
          <a:extLst>
            <a:ext uri="{FF2B5EF4-FFF2-40B4-BE49-F238E27FC236}">
              <a16:creationId xmlns:a16="http://schemas.microsoft.com/office/drawing/2014/main" id="{DA169951-5144-E411-FF7D-EC59B06DF538}"/>
            </a:ext>
          </a:extLst>
        </xdr:cNvPr>
        <xdr:cNvSpPr>
          <a:spLocks noChangeAspect="1" noChangeArrowheads="1"/>
        </xdr:cNvSpPr>
      </xdr:nvSpPr>
      <xdr:spPr bwMode="auto">
        <a:xfrm>
          <a:off x="21145500" y="985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17</xdr:row>
      <xdr:rowOff>304800</xdr:rowOff>
    </xdr:to>
    <xdr:sp macro="" textlink="">
      <xdr:nvSpPr>
        <xdr:cNvPr id="1035" name="AutoShape 11" descr="empty star icon">
          <a:extLst>
            <a:ext uri="{FF2B5EF4-FFF2-40B4-BE49-F238E27FC236}">
              <a16:creationId xmlns:a16="http://schemas.microsoft.com/office/drawing/2014/main" id="{1444CBCE-FC3B-608A-288F-DA2630013CB8}"/>
            </a:ext>
          </a:extLst>
        </xdr:cNvPr>
        <xdr:cNvSpPr>
          <a:spLocks noChangeAspect="1" noChangeArrowheads="1"/>
        </xdr:cNvSpPr>
      </xdr:nvSpPr>
      <xdr:spPr bwMode="auto">
        <a:xfrm>
          <a:off x="21145500" y="1047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xdr:row>
      <xdr:rowOff>0</xdr:rowOff>
    </xdr:from>
    <xdr:to>
      <xdr:col>7</xdr:col>
      <xdr:colOff>304800</xdr:colOff>
      <xdr:row>18</xdr:row>
      <xdr:rowOff>304800</xdr:rowOff>
    </xdr:to>
    <xdr:sp macro="" textlink="">
      <xdr:nvSpPr>
        <xdr:cNvPr id="1036" name="AutoShape 12" descr="empty star icon">
          <a:extLst>
            <a:ext uri="{FF2B5EF4-FFF2-40B4-BE49-F238E27FC236}">
              <a16:creationId xmlns:a16="http://schemas.microsoft.com/office/drawing/2014/main" id="{260B48E7-26C0-88A1-68FB-AED8BB148C7C}"/>
            </a:ext>
          </a:extLst>
        </xdr:cNvPr>
        <xdr:cNvSpPr>
          <a:spLocks noChangeAspect="1" noChangeArrowheads="1"/>
        </xdr:cNvSpPr>
      </xdr:nvSpPr>
      <xdr:spPr bwMode="auto">
        <a:xfrm>
          <a:off x="21145500" y="1108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19</xdr:row>
      <xdr:rowOff>304800</xdr:rowOff>
    </xdr:to>
    <xdr:sp macro="" textlink="">
      <xdr:nvSpPr>
        <xdr:cNvPr id="1037" name="AutoShape 13" descr="empty star icon">
          <a:extLst>
            <a:ext uri="{FF2B5EF4-FFF2-40B4-BE49-F238E27FC236}">
              <a16:creationId xmlns:a16="http://schemas.microsoft.com/office/drawing/2014/main" id="{9E2FCA3B-A37D-72CA-4D26-AFC5AA63EECA}"/>
            </a:ext>
          </a:extLst>
        </xdr:cNvPr>
        <xdr:cNvSpPr>
          <a:spLocks noChangeAspect="1" noChangeArrowheads="1"/>
        </xdr:cNvSpPr>
      </xdr:nvSpPr>
      <xdr:spPr bwMode="auto">
        <a:xfrm>
          <a:off x="21145500" y="1170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20</xdr:row>
      <xdr:rowOff>304800</xdr:rowOff>
    </xdr:to>
    <xdr:sp macro="" textlink="">
      <xdr:nvSpPr>
        <xdr:cNvPr id="1038" name="AutoShape 14" descr="empty star icon">
          <a:extLst>
            <a:ext uri="{FF2B5EF4-FFF2-40B4-BE49-F238E27FC236}">
              <a16:creationId xmlns:a16="http://schemas.microsoft.com/office/drawing/2014/main" id="{D7CB357B-ABEE-B5A7-C4C2-E496506C3D83}"/>
            </a:ext>
          </a:extLst>
        </xdr:cNvPr>
        <xdr:cNvSpPr>
          <a:spLocks noChangeAspect="1" noChangeArrowheads="1"/>
        </xdr:cNvSpPr>
      </xdr:nvSpPr>
      <xdr:spPr bwMode="auto">
        <a:xfrm>
          <a:off x="21145500" y="1231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25</xdr:row>
      <xdr:rowOff>304800</xdr:rowOff>
    </xdr:to>
    <xdr:sp macro="" textlink="">
      <xdr:nvSpPr>
        <xdr:cNvPr id="1039" name="AutoShape 15" descr="empty star icon">
          <a:extLst>
            <a:ext uri="{FF2B5EF4-FFF2-40B4-BE49-F238E27FC236}">
              <a16:creationId xmlns:a16="http://schemas.microsoft.com/office/drawing/2014/main" id="{37F229C8-9498-9D09-B427-3974B0BCEE09}"/>
            </a:ext>
          </a:extLst>
        </xdr:cNvPr>
        <xdr:cNvSpPr>
          <a:spLocks noChangeAspect="1" noChangeArrowheads="1"/>
        </xdr:cNvSpPr>
      </xdr:nvSpPr>
      <xdr:spPr bwMode="auto">
        <a:xfrm>
          <a:off x="21145500" y="15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26</xdr:row>
      <xdr:rowOff>304800</xdr:rowOff>
    </xdr:to>
    <xdr:sp macro="" textlink="">
      <xdr:nvSpPr>
        <xdr:cNvPr id="1040" name="AutoShape 16" descr="empty star icon">
          <a:extLst>
            <a:ext uri="{FF2B5EF4-FFF2-40B4-BE49-F238E27FC236}">
              <a16:creationId xmlns:a16="http://schemas.microsoft.com/office/drawing/2014/main" id="{1FD9DD6E-DC93-E40A-0CB2-652EB7FCAEAE}"/>
            </a:ext>
          </a:extLst>
        </xdr:cNvPr>
        <xdr:cNvSpPr>
          <a:spLocks noChangeAspect="1" noChangeArrowheads="1"/>
        </xdr:cNvSpPr>
      </xdr:nvSpPr>
      <xdr:spPr bwMode="auto">
        <a:xfrm>
          <a:off x="21145500" y="160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27</xdr:row>
      <xdr:rowOff>304800</xdr:rowOff>
    </xdr:to>
    <xdr:sp macro="" textlink="">
      <xdr:nvSpPr>
        <xdr:cNvPr id="1041" name="AutoShape 17" descr="empty star icon">
          <a:extLst>
            <a:ext uri="{FF2B5EF4-FFF2-40B4-BE49-F238E27FC236}">
              <a16:creationId xmlns:a16="http://schemas.microsoft.com/office/drawing/2014/main" id="{2D9F7514-C1C9-A5FF-934D-D5F39D4EF7EF}"/>
            </a:ext>
          </a:extLst>
        </xdr:cNvPr>
        <xdr:cNvSpPr>
          <a:spLocks noChangeAspect="1" noChangeArrowheads="1"/>
        </xdr:cNvSpPr>
      </xdr:nvSpPr>
      <xdr:spPr bwMode="auto">
        <a:xfrm>
          <a:off x="21145500" y="1663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28</xdr:row>
      <xdr:rowOff>0</xdr:rowOff>
    </xdr:from>
    <xdr:to>
      <xdr:col>7</xdr:col>
      <xdr:colOff>304800</xdr:colOff>
      <xdr:row>28</xdr:row>
      <xdr:rowOff>304800</xdr:rowOff>
    </xdr:to>
    <xdr:sp macro="" textlink="">
      <xdr:nvSpPr>
        <xdr:cNvPr id="1042" name="AutoShape 18" descr="empty star icon">
          <a:extLst>
            <a:ext uri="{FF2B5EF4-FFF2-40B4-BE49-F238E27FC236}">
              <a16:creationId xmlns:a16="http://schemas.microsoft.com/office/drawing/2014/main" id="{2B0BE21C-4A90-6E3B-1B9B-7AC982A306F2}"/>
            </a:ext>
          </a:extLst>
        </xdr:cNvPr>
        <xdr:cNvSpPr>
          <a:spLocks noChangeAspect="1" noChangeArrowheads="1"/>
        </xdr:cNvSpPr>
      </xdr:nvSpPr>
      <xdr:spPr bwMode="auto">
        <a:xfrm>
          <a:off x="21145500" y="1724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xdr:row>
      <xdr:rowOff>0</xdr:rowOff>
    </xdr:from>
    <xdr:to>
      <xdr:col>7</xdr:col>
      <xdr:colOff>304800</xdr:colOff>
      <xdr:row>29</xdr:row>
      <xdr:rowOff>304800</xdr:rowOff>
    </xdr:to>
    <xdr:sp macro="" textlink="">
      <xdr:nvSpPr>
        <xdr:cNvPr id="1043" name="AutoShape 19" descr="empty star icon">
          <a:extLst>
            <a:ext uri="{FF2B5EF4-FFF2-40B4-BE49-F238E27FC236}">
              <a16:creationId xmlns:a16="http://schemas.microsoft.com/office/drawing/2014/main" id="{CB72A7F7-7B5B-71B0-BA00-3C17991D1CCE}"/>
            </a:ext>
          </a:extLst>
        </xdr:cNvPr>
        <xdr:cNvSpPr>
          <a:spLocks noChangeAspect="1" noChangeArrowheads="1"/>
        </xdr:cNvSpPr>
      </xdr:nvSpPr>
      <xdr:spPr bwMode="auto">
        <a:xfrm>
          <a:off x="21145500" y="1786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30</xdr:row>
      <xdr:rowOff>0</xdr:rowOff>
    </xdr:from>
    <xdr:to>
      <xdr:col>7</xdr:col>
      <xdr:colOff>304800</xdr:colOff>
      <xdr:row>30</xdr:row>
      <xdr:rowOff>304800</xdr:rowOff>
    </xdr:to>
    <xdr:sp macro="" textlink="">
      <xdr:nvSpPr>
        <xdr:cNvPr id="1044" name="AutoShape 20" descr="empty star icon">
          <a:extLst>
            <a:ext uri="{FF2B5EF4-FFF2-40B4-BE49-F238E27FC236}">
              <a16:creationId xmlns:a16="http://schemas.microsoft.com/office/drawing/2014/main" id="{782E0734-4175-D412-C219-76B4798DBA86}"/>
            </a:ext>
          </a:extLst>
        </xdr:cNvPr>
        <xdr:cNvSpPr>
          <a:spLocks noChangeAspect="1" noChangeArrowheads="1"/>
        </xdr:cNvSpPr>
      </xdr:nvSpPr>
      <xdr:spPr bwMode="auto">
        <a:xfrm>
          <a:off x="21145500" y="1847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31</xdr:row>
      <xdr:rowOff>0</xdr:rowOff>
    </xdr:from>
    <xdr:to>
      <xdr:col>7</xdr:col>
      <xdr:colOff>304800</xdr:colOff>
      <xdr:row>31</xdr:row>
      <xdr:rowOff>304800</xdr:rowOff>
    </xdr:to>
    <xdr:sp macro="" textlink="">
      <xdr:nvSpPr>
        <xdr:cNvPr id="1045" name="AutoShape 21" descr="empty star icon">
          <a:extLst>
            <a:ext uri="{FF2B5EF4-FFF2-40B4-BE49-F238E27FC236}">
              <a16:creationId xmlns:a16="http://schemas.microsoft.com/office/drawing/2014/main" id="{055F406D-773B-F18A-0971-41CC17F9299C}"/>
            </a:ext>
          </a:extLst>
        </xdr:cNvPr>
        <xdr:cNvSpPr>
          <a:spLocks noChangeAspect="1" noChangeArrowheads="1"/>
        </xdr:cNvSpPr>
      </xdr:nvSpPr>
      <xdr:spPr bwMode="auto">
        <a:xfrm>
          <a:off x="21145500" y="1909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32</xdr:row>
      <xdr:rowOff>0</xdr:rowOff>
    </xdr:from>
    <xdr:to>
      <xdr:col>7</xdr:col>
      <xdr:colOff>304800</xdr:colOff>
      <xdr:row>32</xdr:row>
      <xdr:rowOff>304800</xdr:rowOff>
    </xdr:to>
    <xdr:sp macro="" textlink="">
      <xdr:nvSpPr>
        <xdr:cNvPr id="1046" name="AutoShape 22" descr="empty star icon">
          <a:extLst>
            <a:ext uri="{FF2B5EF4-FFF2-40B4-BE49-F238E27FC236}">
              <a16:creationId xmlns:a16="http://schemas.microsoft.com/office/drawing/2014/main" id="{17EF98AD-0503-5C6A-CD51-F69184BD8ECD}"/>
            </a:ext>
          </a:extLst>
        </xdr:cNvPr>
        <xdr:cNvSpPr>
          <a:spLocks noChangeAspect="1" noChangeArrowheads="1"/>
        </xdr:cNvSpPr>
      </xdr:nvSpPr>
      <xdr:spPr bwMode="auto">
        <a:xfrm>
          <a:off x="21145500" y="1971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xdr:row>
      <xdr:rowOff>0</xdr:rowOff>
    </xdr:from>
    <xdr:to>
      <xdr:col>7</xdr:col>
      <xdr:colOff>304800</xdr:colOff>
      <xdr:row>33</xdr:row>
      <xdr:rowOff>304800</xdr:rowOff>
    </xdr:to>
    <xdr:sp macro="" textlink="">
      <xdr:nvSpPr>
        <xdr:cNvPr id="1047" name="AutoShape 23" descr="empty star icon">
          <a:extLst>
            <a:ext uri="{FF2B5EF4-FFF2-40B4-BE49-F238E27FC236}">
              <a16:creationId xmlns:a16="http://schemas.microsoft.com/office/drawing/2014/main" id="{F7109E1D-7103-2B7D-8A0A-AE79B8ABDB55}"/>
            </a:ext>
          </a:extLst>
        </xdr:cNvPr>
        <xdr:cNvSpPr>
          <a:spLocks noChangeAspect="1" noChangeArrowheads="1"/>
        </xdr:cNvSpPr>
      </xdr:nvSpPr>
      <xdr:spPr bwMode="auto">
        <a:xfrm>
          <a:off x="21145500" y="2032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304800</xdr:colOff>
      <xdr:row>34</xdr:row>
      <xdr:rowOff>304800</xdr:rowOff>
    </xdr:to>
    <xdr:sp macro="" textlink="">
      <xdr:nvSpPr>
        <xdr:cNvPr id="1048" name="AutoShape 24" descr="empty star icon">
          <a:extLst>
            <a:ext uri="{FF2B5EF4-FFF2-40B4-BE49-F238E27FC236}">
              <a16:creationId xmlns:a16="http://schemas.microsoft.com/office/drawing/2014/main" id="{7AC27CED-232A-BBFE-0C75-FFA61841CB79}"/>
            </a:ext>
          </a:extLst>
        </xdr:cNvPr>
        <xdr:cNvSpPr>
          <a:spLocks noChangeAspect="1" noChangeArrowheads="1"/>
        </xdr:cNvSpPr>
      </xdr:nvSpPr>
      <xdr:spPr bwMode="auto">
        <a:xfrm>
          <a:off x="21145500" y="2094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39</xdr:row>
      <xdr:rowOff>0</xdr:rowOff>
    </xdr:from>
    <xdr:to>
      <xdr:col>7</xdr:col>
      <xdr:colOff>304800</xdr:colOff>
      <xdr:row>39</xdr:row>
      <xdr:rowOff>304800</xdr:rowOff>
    </xdr:to>
    <xdr:sp macro="" textlink="">
      <xdr:nvSpPr>
        <xdr:cNvPr id="1049" name="AutoShape 25" descr="empty star icon">
          <a:extLst>
            <a:ext uri="{FF2B5EF4-FFF2-40B4-BE49-F238E27FC236}">
              <a16:creationId xmlns:a16="http://schemas.microsoft.com/office/drawing/2014/main" id="{14C8A026-1790-BC30-6C0F-6341A2FB182C}"/>
            </a:ext>
          </a:extLst>
        </xdr:cNvPr>
        <xdr:cNvSpPr>
          <a:spLocks noChangeAspect="1" noChangeArrowheads="1"/>
        </xdr:cNvSpPr>
      </xdr:nvSpPr>
      <xdr:spPr bwMode="auto">
        <a:xfrm>
          <a:off x="21145500" y="2402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40</xdr:row>
      <xdr:rowOff>0</xdr:rowOff>
    </xdr:from>
    <xdr:to>
      <xdr:col>7</xdr:col>
      <xdr:colOff>304800</xdr:colOff>
      <xdr:row>40</xdr:row>
      <xdr:rowOff>304800</xdr:rowOff>
    </xdr:to>
    <xdr:sp macro="" textlink="">
      <xdr:nvSpPr>
        <xdr:cNvPr id="1050" name="AutoShape 26" descr="empty star icon">
          <a:extLst>
            <a:ext uri="{FF2B5EF4-FFF2-40B4-BE49-F238E27FC236}">
              <a16:creationId xmlns:a16="http://schemas.microsoft.com/office/drawing/2014/main" id="{BCC8E915-D0CF-548D-4F69-194FA3ABB8F1}"/>
            </a:ext>
          </a:extLst>
        </xdr:cNvPr>
        <xdr:cNvSpPr>
          <a:spLocks noChangeAspect="1" noChangeArrowheads="1"/>
        </xdr:cNvSpPr>
      </xdr:nvSpPr>
      <xdr:spPr bwMode="auto">
        <a:xfrm>
          <a:off x="21145500" y="2463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41</xdr:row>
      <xdr:rowOff>0</xdr:rowOff>
    </xdr:from>
    <xdr:to>
      <xdr:col>7</xdr:col>
      <xdr:colOff>304800</xdr:colOff>
      <xdr:row>41</xdr:row>
      <xdr:rowOff>304800</xdr:rowOff>
    </xdr:to>
    <xdr:sp macro="" textlink="">
      <xdr:nvSpPr>
        <xdr:cNvPr id="1051" name="AutoShape 27" descr="empty star icon">
          <a:extLst>
            <a:ext uri="{FF2B5EF4-FFF2-40B4-BE49-F238E27FC236}">
              <a16:creationId xmlns:a16="http://schemas.microsoft.com/office/drawing/2014/main" id="{2B789B6F-ED60-981B-DD4E-D99F4E3D8166}"/>
            </a:ext>
          </a:extLst>
        </xdr:cNvPr>
        <xdr:cNvSpPr>
          <a:spLocks noChangeAspect="1" noChangeArrowheads="1"/>
        </xdr:cNvSpPr>
      </xdr:nvSpPr>
      <xdr:spPr bwMode="auto">
        <a:xfrm>
          <a:off x="21145500" y="2525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42</xdr:row>
      <xdr:rowOff>0</xdr:rowOff>
    </xdr:from>
    <xdr:to>
      <xdr:col>7</xdr:col>
      <xdr:colOff>304800</xdr:colOff>
      <xdr:row>42</xdr:row>
      <xdr:rowOff>304800</xdr:rowOff>
    </xdr:to>
    <xdr:sp macro="" textlink="">
      <xdr:nvSpPr>
        <xdr:cNvPr id="1052" name="AutoShape 28" descr="empty star icon">
          <a:extLst>
            <a:ext uri="{FF2B5EF4-FFF2-40B4-BE49-F238E27FC236}">
              <a16:creationId xmlns:a16="http://schemas.microsoft.com/office/drawing/2014/main" id="{065CF02C-92F9-E6D5-F736-DD90E3C34AB5}"/>
            </a:ext>
          </a:extLst>
        </xdr:cNvPr>
        <xdr:cNvSpPr>
          <a:spLocks noChangeAspect="1" noChangeArrowheads="1"/>
        </xdr:cNvSpPr>
      </xdr:nvSpPr>
      <xdr:spPr bwMode="auto">
        <a:xfrm>
          <a:off x="21145500" y="258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43</xdr:row>
      <xdr:rowOff>0</xdr:rowOff>
    </xdr:from>
    <xdr:to>
      <xdr:col>7</xdr:col>
      <xdr:colOff>304800</xdr:colOff>
      <xdr:row>43</xdr:row>
      <xdr:rowOff>304800</xdr:rowOff>
    </xdr:to>
    <xdr:sp macro="" textlink="">
      <xdr:nvSpPr>
        <xdr:cNvPr id="1053" name="AutoShape 29" descr="empty star icon">
          <a:extLst>
            <a:ext uri="{FF2B5EF4-FFF2-40B4-BE49-F238E27FC236}">
              <a16:creationId xmlns:a16="http://schemas.microsoft.com/office/drawing/2014/main" id="{5C8F0C13-408D-8CA8-3D09-9DE71DCDF15F}"/>
            </a:ext>
          </a:extLst>
        </xdr:cNvPr>
        <xdr:cNvSpPr>
          <a:spLocks noChangeAspect="1" noChangeArrowheads="1"/>
        </xdr:cNvSpPr>
      </xdr:nvSpPr>
      <xdr:spPr bwMode="auto">
        <a:xfrm>
          <a:off x="21145500" y="2648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44</xdr:row>
      <xdr:rowOff>0</xdr:rowOff>
    </xdr:from>
    <xdr:to>
      <xdr:col>7</xdr:col>
      <xdr:colOff>304800</xdr:colOff>
      <xdr:row>44</xdr:row>
      <xdr:rowOff>304800</xdr:rowOff>
    </xdr:to>
    <xdr:sp macro="" textlink="">
      <xdr:nvSpPr>
        <xdr:cNvPr id="1054" name="AutoShape 30" descr="empty star icon">
          <a:extLst>
            <a:ext uri="{FF2B5EF4-FFF2-40B4-BE49-F238E27FC236}">
              <a16:creationId xmlns:a16="http://schemas.microsoft.com/office/drawing/2014/main" id="{3F0C9C28-E2BE-4C12-64EB-F0CB93E61151}"/>
            </a:ext>
          </a:extLst>
        </xdr:cNvPr>
        <xdr:cNvSpPr>
          <a:spLocks noChangeAspect="1" noChangeArrowheads="1"/>
        </xdr:cNvSpPr>
      </xdr:nvSpPr>
      <xdr:spPr bwMode="auto">
        <a:xfrm>
          <a:off x="21145500" y="2710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304800</xdr:colOff>
      <xdr:row>45</xdr:row>
      <xdr:rowOff>304800</xdr:rowOff>
    </xdr:to>
    <xdr:sp macro="" textlink="">
      <xdr:nvSpPr>
        <xdr:cNvPr id="1055" name="AutoShape 31" descr="empty star icon">
          <a:extLst>
            <a:ext uri="{FF2B5EF4-FFF2-40B4-BE49-F238E27FC236}">
              <a16:creationId xmlns:a16="http://schemas.microsoft.com/office/drawing/2014/main" id="{ECF2F0E7-80C3-9BA3-516A-1118ACBD4572}"/>
            </a:ext>
          </a:extLst>
        </xdr:cNvPr>
        <xdr:cNvSpPr>
          <a:spLocks noChangeAspect="1" noChangeArrowheads="1"/>
        </xdr:cNvSpPr>
      </xdr:nvSpPr>
      <xdr:spPr bwMode="auto">
        <a:xfrm>
          <a:off x="21145500" y="2771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46</xdr:row>
      <xdr:rowOff>0</xdr:rowOff>
    </xdr:from>
    <xdr:to>
      <xdr:col>7</xdr:col>
      <xdr:colOff>304800</xdr:colOff>
      <xdr:row>46</xdr:row>
      <xdr:rowOff>304800</xdr:rowOff>
    </xdr:to>
    <xdr:sp macro="" textlink="">
      <xdr:nvSpPr>
        <xdr:cNvPr id="1056" name="AutoShape 32" descr="empty star icon">
          <a:extLst>
            <a:ext uri="{FF2B5EF4-FFF2-40B4-BE49-F238E27FC236}">
              <a16:creationId xmlns:a16="http://schemas.microsoft.com/office/drawing/2014/main" id="{B0BE18E6-0BB0-02F6-59A1-21525631A87C}"/>
            </a:ext>
          </a:extLst>
        </xdr:cNvPr>
        <xdr:cNvSpPr>
          <a:spLocks noChangeAspect="1" noChangeArrowheads="1"/>
        </xdr:cNvSpPr>
      </xdr:nvSpPr>
      <xdr:spPr bwMode="auto">
        <a:xfrm>
          <a:off x="21145500" y="283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47</xdr:row>
      <xdr:rowOff>0</xdr:rowOff>
    </xdr:from>
    <xdr:to>
      <xdr:col>7</xdr:col>
      <xdr:colOff>304800</xdr:colOff>
      <xdr:row>47</xdr:row>
      <xdr:rowOff>304800</xdr:rowOff>
    </xdr:to>
    <xdr:sp macro="" textlink="">
      <xdr:nvSpPr>
        <xdr:cNvPr id="1057" name="AutoShape 33" descr="empty star icon">
          <a:extLst>
            <a:ext uri="{FF2B5EF4-FFF2-40B4-BE49-F238E27FC236}">
              <a16:creationId xmlns:a16="http://schemas.microsoft.com/office/drawing/2014/main" id="{F2CAFE6A-AD35-E276-55E7-5BDCFB86B4C0}"/>
            </a:ext>
          </a:extLst>
        </xdr:cNvPr>
        <xdr:cNvSpPr>
          <a:spLocks noChangeAspect="1" noChangeArrowheads="1"/>
        </xdr:cNvSpPr>
      </xdr:nvSpPr>
      <xdr:spPr bwMode="auto">
        <a:xfrm>
          <a:off x="21145500" y="2894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2</xdr:row>
      <xdr:rowOff>120650</xdr:rowOff>
    </xdr:to>
    <xdr:sp macro="" textlink="">
      <xdr:nvSpPr>
        <xdr:cNvPr id="10241" name="AutoShape 1" descr="empty star icon">
          <a:extLst>
            <a:ext uri="{FF2B5EF4-FFF2-40B4-BE49-F238E27FC236}">
              <a16:creationId xmlns:a16="http://schemas.microsoft.com/office/drawing/2014/main" id="{3B1485D4-3CCC-9B3E-3954-4107856A041E}"/>
            </a:ext>
          </a:extLst>
        </xdr:cNvPr>
        <xdr:cNvSpPr>
          <a:spLocks noChangeAspect="1" noChangeArrowheads="1"/>
        </xdr:cNvSpPr>
      </xdr:nvSpPr>
      <xdr:spPr bwMode="auto">
        <a:xfrm>
          <a:off x="7321550" y="18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0</xdr:rowOff>
    </xdr:from>
    <xdr:to>
      <xdr:col>2</xdr:col>
      <xdr:colOff>304800</xdr:colOff>
      <xdr:row>3</xdr:row>
      <xdr:rowOff>120650</xdr:rowOff>
    </xdr:to>
    <xdr:sp macro="" textlink="">
      <xdr:nvSpPr>
        <xdr:cNvPr id="10242" name="AutoShape 2" descr="empty star icon">
          <a:extLst>
            <a:ext uri="{FF2B5EF4-FFF2-40B4-BE49-F238E27FC236}">
              <a16:creationId xmlns:a16="http://schemas.microsoft.com/office/drawing/2014/main" id="{EF18246B-9ADD-718D-BF15-AA5A8CC82600}"/>
            </a:ext>
          </a:extLst>
        </xdr:cNvPr>
        <xdr:cNvSpPr>
          <a:spLocks noChangeAspect="1" noChangeArrowheads="1"/>
        </xdr:cNvSpPr>
      </xdr:nvSpPr>
      <xdr:spPr bwMode="auto">
        <a:xfrm>
          <a:off x="7321550" y="4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0</xdr:rowOff>
    </xdr:from>
    <xdr:to>
      <xdr:col>2</xdr:col>
      <xdr:colOff>304800</xdr:colOff>
      <xdr:row>4</xdr:row>
      <xdr:rowOff>120650</xdr:rowOff>
    </xdr:to>
    <xdr:sp macro="" textlink="">
      <xdr:nvSpPr>
        <xdr:cNvPr id="10243" name="AutoShape 3" descr="empty star icon">
          <a:extLst>
            <a:ext uri="{FF2B5EF4-FFF2-40B4-BE49-F238E27FC236}">
              <a16:creationId xmlns:a16="http://schemas.microsoft.com/office/drawing/2014/main" id="{24E5D02D-C1C4-B5AF-B01D-1725B2CEF20D}"/>
            </a:ext>
          </a:extLst>
        </xdr:cNvPr>
        <xdr:cNvSpPr>
          <a:spLocks noChangeAspect="1" noChangeArrowheads="1"/>
        </xdr:cNvSpPr>
      </xdr:nvSpPr>
      <xdr:spPr bwMode="auto">
        <a:xfrm>
          <a:off x="7321550" y="69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120650</xdr:rowOff>
    </xdr:to>
    <xdr:sp macro="" textlink="">
      <xdr:nvSpPr>
        <xdr:cNvPr id="10244" name="AutoShape 4" descr="empty star icon">
          <a:extLst>
            <a:ext uri="{FF2B5EF4-FFF2-40B4-BE49-F238E27FC236}">
              <a16:creationId xmlns:a16="http://schemas.microsoft.com/office/drawing/2014/main" id="{A68D33B7-0C73-39B7-8114-18D633A14E0E}"/>
            </a:ext>
          </a:extLst>
        </xdr:cNvPr>
        <xdr:cNvSpPr>
          <a:spLocks noChangeAspect="1" noChangeArrowheads="1"/>
        </xdr:cNvSpPr>
      </xdr:nvSpPr>
      <xdr:spPr bwMode="auto">
        <a:xfrm>
          <a:off x="7321550" y="94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0</xdr:rowOff>
    </xdr:from>
    <xdr:to>
      <xdr:col>2</xdr:col>
      <xdr:colOff>304800</xdr:colOff>
      <xdr:row>6</xdr:row>
      <xdr:rowOff>120650</xdr:rowOff>
    </xdr:to>
    <xdr:sp macro="" textlink="">
      <xdr:nvSpPr>
        <xdr:cNvPr id="10245" name="AutoShape 5" descr="empty star icon">
          <a:extLst>
            <a:ext uri="{FF2B5EF4-FFF2-40B4-BE49-F238E27FC236}">
              <a16:creationId xmlns:a16="http://schemas.microsoft.com/office/drawing/2014/main" id="{E7ABDB07-E1C5-6984-AFC3-186E1DFE22B2}"/>
            </a:ext>
          </a:extLst>
        </xdr:cNvPr>
        <xdr:cNvSpPr>
          <a:spLocks noChangeAspect="1" noChangeArrowheads="1"/>
        </xdr:cNvSpPr>
      </xdr:nvSpPr>
      <xdr:spPr bwMode="auto">
        <a:xfrm>
          <a:off x="7321550" y="120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0</xdr:rowOff>
    </xdr:from>
    <xdr:to>
      <xdr:col>2</xdr:col>
      <xdr:colOff>304800</xdr:colOff>
      <xdr:row>7</xdr:row>
      <xdr:rowOff>120650</xdr:rowOff>
    </xdr:to>
    <xdr:sp macro="" textlink="">
      <xdr:nvSpPr>
        <xdr:cNvPr id="10246" name="AutoShape 6" descr="empty star icon">
          <a:extLst>
            <a:ext uri="{FF2B5EF4-FFF2-40B4-BE49-F238E27FC236}">
              <a16:creationId xmlns:a16="http://schemas.microsoft.com/office/drawing/2014/main" id="{FFAA152E-B63F-643D-45E5-506D377E7F29}"/>
            </a:ext>
          </a:extLst>
        </xdr:cNvPr>
        <xdr:cNvSpPr>
          <a:spLocks noChangeAspect="1" noChangeArrowheads="1"/>
        </xdr:cNvSpPr>
      </xdr:nvSpPr>
      <xdr:spPr bwMode="auto">
        <a:xfrm>
          <a:off x="7321550" y="145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120650</xdr:rowOff>
    </xdr:to>
    <xdr:sp macro="" textlink="">
      <xdr:nvSpPr>
        <xdr:cNvPr id="10247" name="AutoShape 7" descr="empty star icon">
          <a:extLst>
            <a:ext uri="{FF2B5EF4-FFF2-40B4-BE49-F238E27FC236}">
              <a16:creationId xmlns:a16="http://schemas.microsoft.com/office/drawing/2014/main" id="{FD4CC9EC-0380-3544-45C2-1766AB4A015B}"/>
            </a:ext>
          </a:extLst>
        </xdr:cNvPr>
        <xdr:cNvSpPr>
          <a:spLocks noChangeAspect="1" noChangeArrowheads="1"/>
        </xdr:cNvSpPr>
      </xdr:nvSpPr>
      <xdr:spPr bwMode="auto">
        <a:xfrm>
          <a:off x="7321550" y="16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10248" name="AutoShape 8" descr="empty star icon">
          <a:extLst>
            <a:ext uri="{FF2B5EF4-FFF2-40B4-BE49-F238E27FC236}">
              <a16:creationId xmlns:a16="http://schemas.microsoft.com/office/drawing/2014/main" id="{19B10FC0-A37B-29AF-261D-898C867BFC36}"/>
            </a:ext>
          </a:extLst>
        </xdr:cNvPr>
        <xdr:cNvSpPr>
          <a:spLocks noChangeAspect="1" noChangeArrowheads="1"/>
        </xdr:cNvSpPr>
      </xdr:nvSpPr>
      <xdr:spPr bwMode="auto">
        <a:xfrm>
          <a:off x="7321550" y="18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0</xdr:rowOff>
    </xdr:from>
    <xdr:to>
      <xdr:col>2</xdr:col>
      <xdr:colOff>304800</xdr:colOff>
      <xdr:row>10</xdr:row>
      <xdr:rowOff>120650</xdr:rowOff>
    </xdr:to>
    <xdr:sp macro="" textlink="">
      <xdr:nvSpPr>
        <xdr:cNvPr id="10249" name="AutoShape 9" descr="empty star icon">
          <a:extLst>
            <a:ext uri="{FF2B5EF4-FFF2-40B4-BE49-F238E27FC236}">
              <a16:creationId xmlns:a16="http://schemas.microsoft.com/office/drawing/2014/main" id="{9DCCF67F-4835-DC4B-6FFE-112026F9C112}"/>
            </a:ext>
          </a:extLst>
        </xdr:cNvPr>
        <xdr:cNvSpPr>
          <a:spLocks noChangeAspect="1" noChangeArrowheads="1"/>
        </xdr:cNvSpPr>
      </xdr:nvSpPr>
      <xdr:spPr bwMode="auto">
        <a:xfrm>
          <a:off x="732155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11</xdr:row>
      <xdr:rowOff>120650</xdr:rowOff>
    </xdr:to>
    <xdr:sp macro="" textlink="">
      <xdr:nvSpPr>
        <xdr:cNvPr id="10250" name="AutoShape 10" descr="empty star icon">
          <a:extLst>
            <a:ext uri="{FF2B5EF4-FFF2-40B4-BE49-F238E27FC236}">
              <a16:creationId xmlns:a16="http://schemas.microsoft.com/office/drawing/2014/main" id="{F6EE06DE-BA0E-4253-637B-55D129786607}"/>
            </a:ext>
          </a:extLst>
        </xdr:cNvPr>
        <xdr:cNvSpPr>
          <a:spLocks noChangeAspect="1" noChangeArrowheads="1"/>
        </xdr:cNvSpPr>
      </xdr:nvSpPr>
      <xdr:spPr bwMode="auto">
        <a:xfrm>
          <a:off x="7321550" y="2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304800</xdr:colOff>
      <xdr:row>12</xdr:row>
      <xdr:rowOff>120650</xdr:rowOff>
    </xdr:to>
    <xdr:sp macro="" textlink="">
      <xdr:nvSpPr>
        <xdr:cNvPr id="10251" name="AutoShape 11" descr="empty star icon">
          <a:extLst>
            <a:ext uri="{FF2B5EF4-FFF2-40B4-BE49-F238E27FC236}">
              <a16:creationId xmlns:a16="http://schemas.microsoft.com/office/drawing/2014/main" id="{CF12624A-83F2-78D9-769B-1E1757AC2B64}"/>
            </a:ext>
          </a:extLst>
        </xdr:cNvPr>
        <xdr:cNvSpPr>
          <a:spLocks noChangeAspect="1" noChangeArrowheads="1"/>
        </xdr:cNvSpPr>
      </xdr:nvSpPr>
      <xdr:spPr bwMode="auto">
        <a:xfrm>
          <a:off x="7321550" y="265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304800</xdr:colOff>
      <xdr:row>13</xdr:row>
      <xdr:rowOff>120650</xdr:rowOff>
    </xdr:to>
    <xdr:sp macro="" textlink="">
      <xdr:nvSpPr>
        <xdr:cNvPr id="10252" name="AutoShape 12" descr="empty star icon">
          <a:extLst>
            <a:ext uri="{FF2B5EF4-FFF2-40B4-BE49-F238E27FC236}">
              <a16:creationId xmlns:a16="http://schemas.microsoft.com/office/drawing/2014/main" id="{3DC0EFE5-7078-49C1-08D1-C430C454E056}"/>
            </a:ext>
          </a:extLst>
        </xdr:cNvPr>
        <xdr:cNvSpPr>
          <a:spLocks noChangeAspect="1" noChangeArrowheads="1"/>
        </xdr:cNvSpPr>
      </xdr:nvSpPr>
      <xdr:spPr bwMode="auto">
        <a:xfrm>
          <a:off x="7321550" y="290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304800</xdr:colOff>
      <xdr:row>14</xdr:row>
      <xdr:rowOff>120650</xdr:rowOff>
    </xdr:to>
    <xdr:sp macro="" textlink="">
      <xdr:nvSpPr>
        <xdr:cNvPr id="10253" name="AutoShape 13" descr="empty star icon">
          <a:extLst>
            <a:ext uri="{FF2B5EF4-FFF2-40B4-BE49-F238E27FC236}">
              <a16:creationId xmlns:a16="http://schemas.microsoft.com/office/drawing/2014/main" id="{967BC589-1BCC-FE92-C373-381F06F5B42C}"/>
            </a:ext>
          </a:extLst>
        </xdr:cNvPr>
        <xdr:cNvSpPr>
          <a:spLocks noChangeAspect="1" noChangeArrowheads="1"/>
        </xdr:cNvSpPr>
      </xdr:nvSpPr>
      <xdr:spPr bwMode="auto">
        <a:xfrm>
          <a:off x="732155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15</xdr:row>
      <xdr:rowOff>120650</xdr:rowOff>
    </xdr:to>
    <xdr:sp macro="" textlink="">
      <xdr:nvSpPr>
        <xdr:cNvPr id="10254" name="AutoShape 14" descr="empty star icon">
          <a:extLst>
            <a:ext uri="{FF2B5EF4-FFF2-40B4-BE49-F238E27FC236}">
              <a16:creationId xmlns:a16="http://schemas.microsoft.com/office/drawing/2014/main" id="{F7EFE8F6-5DFE-D2C1-7109-9CED3F7F98ED}"/>
            </a:ext>
          </a:extLst>
        </xdr:cNvPr>
        <xdr:cNvSpPr>
          <a:spLocks noChangeAspect="1" noChangeArrowheads="1"/>
        </xdr:cNvSpPr>
      </xdr:nvSpPr>
      <xdr:spPr bwMode="auto">
        <a:xfrm>
          <a:off x="7321550" y="341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304800</xdr:colOff>
      <xdr:row>16</xdr:row>
      <xdr:rowOff>120650</xdr:rowOff>
    </xdr:to>
    <xdr:sp macro="" textlink="">
      <xdr:nvSpPr>
        <xdr:cNvPr id="10255" name="AutoShape 15" descr="empty star icon">
          <a:extLst>
            <a:ext uri="{FF2B5EF4-FFF2-40B4-BE49-F238E27FC236}">
              <a16:creationId xmlns:a16="http://schemas.microsoft.com/office/drawing/2014/main" id="{A87D84DA-76C6-7B42-E42F-CE3BA4FE390B}"/>
            </a:ext>
          </a:extLst>
        </xdr:cNvPr>
        <xdr:cNvSpPr>
          <a:spLocks noChangeAspect="1" noChangeArrowheads="1"/>
        </xdr:cNvSpPr>
      </xdr:nvSpPr>
      <xdr:spPr bwMode="auto">
        <a:xfrm>
          <a:off x="732155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120650</xdr:rowOff>
    </xdr:to>
    <xdr:sp macro="" textlink="">
      <xdr:nvSpPr>
        <xdr:cNvPr id="10256" name="AutoShape 16" descr="empty star icon">
          <a:extLst>
            <a:ext uri="{FF2B5EF4-FFF2-40B4-BE49-F238E27FC236}">
              <a16:creationId xmlns:a16="http://schemas.microsoft.com/office/drawing/2014/main" id="{99DEA5A0-114A-A6C1-D9FE-AB1E84B694C7}"/>
            </a:ext>
          </a:extLst>
        </xdr:cNvPr>
        <xdr:cNvSpPr>
          <a:spLocks noChangeAspect="1" noChangeArrowheads="1"/>
        </xdr:cNvSpPr>
      </xdr:nvSpPr>
      <xdr:spPr bwMode="auto">
        <a:xfrm>
          <a:off x="732155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0</xdr:rowOff>
    </xdr:from>
    <xdr:to>
      <xdr:col>2</xdr:col>
      <xdr:colOff>304800</xdr:colOff>
      <xdr:row>18</xdr:row>
      <xdr:rowOff>120650</xdr:rowOff>
    </xdr:to>
    <xdr:sp macro="" textlink="">
      <xdr:nvSpPr>
        <xdr:cNvPr id="10257" name="AutoShape 17" descr="empty star icon">
          <a:extLst>
            <a:ext uri="{FF2B5EF4-FFF2-40B4-BE49-F238E27FC236}">
              <a16:creationId xmlns:a16="http://schemas.microsoft.com/office/drawing/2014/main" id="{347EB4A6-111D-829F-8C79-F55CBCC47B28}"/>
            </a:ext>
          </a:extLst>
        </xdr:cNvPr>
        <xdr:cNvSpPr>
          <a:spLocks noChangeAspect="1" noChangeArrowheads="1"/>
        </xdr:cNvSpPr>
      </xdr:nvSpPr>
      <xdr:spPr bwMode="auto">
        <a:xfrm>
          <a:off x="7321550" y="430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0</xdr:rowOff>
    </xdr:from>
    <xdr:to>
      <xdr:col>2</xdr:col>
      <xdr:colOff>304800</xdr:colOff>
      <xdr:row>19</xdr:row>
      <xdr:rowOff>120650</xdr:rowOff>
    </xdr:to>
    <xdr:sp macro="" textlink="">
      <xdr:nvSpPr>
        <xdr:cNvPr id="10258" name="AutoShape 18" descr="empty star icon">
          <a:extLst>
            <a:ext uri="{FF2B5EF4-FFF2-40B4-BE49-F238E27FC236}">
              <a16:creationId xmlns:a16="http://schemas.microsoft.com/office/drawing/2014/main" id="{3B2E0736-14AA-EC74-B35D-7EC40C45CCFC}"/>
            </a:ext>
          </a:extLst>
        </xdr:cNvPr>
        <xdr:cNvSpPr>
          <a:spLocks noChangeAspect="1" noChangeArrowheads="1"/>
        </xdr:cNvSpPr>
      </xdr:nvSpPr>
      <xdr:spPr bwMode="auto">
        <a:xfrm>
          <a:off x="7321550" y="468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20</xdr:row>
      <xdr:rowOff>120650</xdr:rowOff>
    </xdr:to>
    <xdr:sp macro="" textlink="">
      <xdr:nvSpPr>
        <xdr:cNvPr id="10259" name="AutoShape 19" descr="empty star icon">
          <a:extLst>
            <a:ext uri="{FF2B5EF4-FFF2-40B4-BE49-F238E27FC236}">
              <a16:creationId xmlns:a16="http://schemas.microsoft.com/office/drawing/2014/main" id="{5A7EBEF1-8126-066E-4209-E460840836E6}"/>
            </a:ext>
          </a:extLst>
        </xdr:cNvPr>
        <xdr:cNvSpPr>
          <a:spLocks noChangeAspect="1" noChangeArrowheads="1"/>
        </xdr:cNvSpPr>
      </xdr:nvSpPr>
      <xdr:spPr bwMode="auto">
        <a:xfrm>
          <a:off x="7321550" y="519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304800</xdr:colOff>
      <xdr:row>21</xdr:row>
      <xdr:rowOff>120650</xdr:rowOff>
    </xdr:to>
    <xdr:sp macro="" textlink="">
      <xdr:nvSpPr>
        <xdr:cNvPr id="10260" name="AutoShape 20" descr="empty star icon">
          <a:extLst>
            <a:ext uri="{FF2B5EF4-FFF2-40B4-BE49-F238E27FC236}">
              <a16:creationId xmlns:a16="http://schemas.microsoft.com/office/drawing/2014/main" id="{1DCBB11A-7530-8387-365F-7E3C4B20DE31}"/>
            </a:ext>
          </a:extLst>
        </xdr:cNvPr>
        <xdr:cNvSpPr>
          <a:spLocks noChangeAspect="1" noChangeArrowheads="1"/>
        </xdr:cNvSpPr>
      </xdr:nvSpPr>
      <xdr:spPr bwMode="auto">
        <a:xfrm>
          <a:off x="7321550" y="557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xdr:row>
      <xdr:rowOff>0</xdr:rowOff>
    </xdr:from>
    <xdr:to>
      <xdr:col>2</xdr:col>
      <xdr:colOff>304800</xdr:colOff>
      <xdr:row>22</xdr:row>
      <xdr:rowOff>120650</xdr:rowOff>
    </xdr:to>
    <xdr:sp macro="" textlink="">
      <xdr:nvSpPr>
        <xdr:cNvPr id="10261" name="AutoShape 21" descr="empty star icon">
          <a:extLst>
            <a:ext uri="{FF2B5EF4-FFF2-40B4-BE49-F238E27FC236}">
              <a16:creationId xmlns:a16="http://schemas.microsoft.com/office/drawing/2014/main" id="{0F3852CB-B092-AAE6-C460-5D686C2E3B09}"/>
            </a:ext>
          </a:extLst>
        </xdr:cNvPr>
        <xdr:cNvSpPr>
          <a:spLocks noChangeAspect="1" noChangeArrowheads="1"/>
        </xdr:cNvSpPr>
      </xdr:nvSpPr>
      <xdr:spPr bwMode="auto">
        <a:xfrm>
          <a:off x="732155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xdr:row>
      <xdr:rowOff>0</xdr:rowOff>
    </xdr:from>
    <xdr:to>
      <xdr:col>2</xdr:col>
      <xdr:colOff>304800</xdr:colOff>
      <xdr:row>23</xdr:row>
      <xdr:rowOff>120650</xdr:rowOff>
    </xdr:to>
    <xdr:sp macro="" textlink="">
      <xdr:nvSpPr>
        <xdr:cNvPr id="10262" name="AutoShape 22" descr="empty star icon">
          <a:extLst>
            <a:ext uri="{FF2B5EF4-FFF2-40B4-BE49-F238E27FC236}">
              <a16:creationId xmlns:a16="http://schemas.microsoft.com/office/drawing/2014/main" id="{67268397-B176-686C-B1DE-5BF173D97E03}"/>
            </a:ext>
          </a:extLst>
        </xdr:cNvPr>
        <xdr:cNvSpPr>
          <a:spLocks noChangeAspect="1" noChangeArrowheads="1"/>
        </xdr:cNvSpPr>
      </xdr:nvSpPr>
      <xdr:spPr bwMode="auto">
        <a:xfrm>
          <a:off x="7321550" y="60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xdr:row>
      <xdr:rowOff>0</xdr:rowOff>
    </xdr:from>
    <xdr:to>
      <xdr:col>2</xdr:col>
      <xdr:colOff>304800</xdr:colOff>
      <xdr:row>24</xdr:row>
      <xdr:rowOff>120650</xdr:rowOff>
    </xdr:to>
    <xdr:sp macro="" textlink="">
      <xdr:nvSpPr>
        <xdr:cNvPr id="10263" name="AutoShape 23" descr="empty star icon">
          <a:extLst>
            <a:ext uri="{FF2B5EF4-FFF2-40B4-BE49-F238E27FC236}">
              <a16:creationId xmlns:a16="http://schemas.microsoft.com/office/drawing/2014/main" id="{861F0336-3237-3E1F-28E0-79DC295CBA61}"/>
            </a:ext>
          </a:extLst>
        </xdr:cNvPr>
        <xdr:cNvSpPr>
          <a:spLocks noChangeAspect="1" noChangeArrowheads="1"/>
        </xdr:cNvSpPr>
      </xdr:nvSpPr>
      <xdr:spPr bwMode="auto">
        <a:xfrm>
          <a:off x="7321550" y="63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304800</xdr:colOff>
      <xdr:row>25</xdr:row>
      <xdr:rowOff>120650</xdr:rowOff>
    </xdr:to>
    <xdr:sp macro="" textlink="">
      <xdr:nvSpPr>
        <xdr:cNvPr id="10264" name="AutoShape 24" descr="empty star icon">
          <a:extLst>
            <a:ext uri="{FF2B5EF4-FFF2-40B4-BE49-F238E27FC236}">
              <a16:creationId xmlns:a16="http://schemas.microsoft.com/office/drawing/2014/main" id="{334D0CB7-A8FB-92C9-4976-75C90D555DE2}"/>
            </a:ext>
          </a:extLst>
        </xdr:cNvPr>
        <xdr:cNvSpPr>
          <a:spLocks noChangeAspect="1" noChangeArrowheads="1"/>
        </xdr:cNvSpPr>
      </xdr:nvSpPr>
      <xdr:spPr bwMode="auto">
        <a:xfrm>
          <a:off x="7321550" y="659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26</xdr:row>
      <xdr:rowOff>120650</xdr:rowOff>
    </xdr:to>
    <xdr:sp macro="" textlink="">
      <xdr:nvSpPr>
        <xdr:cNvPr id="10265" name="AutoShape 25" descr="empty star icon">
          <a:extLst>
            <a:ext uri="{FF2B5EF4-FFF2-40B4-BE49-F238E27FC236}">
              <a16:creationId xmlns:a16="http://schemas.microsoft.com/office/drawing/2014/main" id="{9FF7A184-87CF-38A6-BAC4-6993533CCECA}"/>
            </a:ext>
          </a:extLst>
        </xdr:cNvPr>
        <xdr:cNvSpPr>
          <a:spLocks noChangeAspect="1" noChangeArrowheads="1"/>
        </xdr:cNvSpPr>
      </xdr:nvSpPr>
      <xdr:spPr bwMode="auto">
        <a:xfrm>
          <a:off x="7321550"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120650</xdr:rowOff>
    </xdr:to>
    <xdr:sp macro="" textlink="">
      <xdr:nvSpPr>
        <xdr:cNvPr id="10266" name="AutoShape 26" descr="empty star icon">
          <a:extLst>
            <a:ext uri="{FF2B5EF4-FFF2-40B4-BE49-F238E27FC236}">
              <a16:creationId xmlns:a16="http://schemas.microsoft.com/office/drawing/2014/main" id="{BAEE5B1F-4EDC-9D9A-61F2-FBED92B662A0}"/>
            </a:ext>
          </a:extLst>
        </xdr:cNvPr>
        <xdr:cNvSpPr>
          <a:spLocks noChangeAspect="1" noChangeArrowheads="1"/>
        </xdr:cNvSpPr>
      </xdr:nvSpPr>
      <xdr:spPr bwMode="auto">
        <a:xfrm>
          <a:off x="7321550" y="722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xdr:row>
      <xdr:rowOff>0</xdr:rowOff>
    </xdr:from>
    <xdr:to>
      <xdr:col>2</xdr:col>
      <xdr:colOff>304800</xdr:colOff>
      <xdr:row>28</xdr:row>
      <xdr:rowOff>120650</xdr:rowOff>
    </xdr:to>
    <xdr:sp macro="" textlink="">
      <xdr:nvSpPr>
        <xdr:cNvPr id="10267" name="AutoShape 27" descr="empty star icon">
          <a:extLst>
            <a:ext uri="{FF2B5EF4-FFF2-40B4-BE49-F238E27FC236}">
              <a16:creationId xmlns:a16="http://schemas.microsoft.com/office/drawing/2014/main" id="{5B65DE37-9CD0-5A65-66A9-A2738FED52B1}"/>
            </a:ext>
          </a:extLst>
        </xdr:cNvPr>
        <xdr:cNvSpPr>
          <a:spLocks noChangeAspect="1" noChangeArrowheads="1"/>
        </xdr:cNvSpPr>
      </xdr:nvSpPr>
      <xdr:spPr bwMode="auto">
        <a:xfrm>
          <a:off x="7321550" y="748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120650</xdr:rowOff>
    </xdr:to>
    <xdr:sp macro="" textlink="">
      <xdr:nvSpPr>
        <xdr:cNvPr id="10268" name="AutoShape 28" descr="empty star icon">
          <a:extLst>
            <a:ext uri="{FF2B5EF4-FFF2-40B4-BE49-F238E27FC236}">
              <a16:creationId xmlns:a16="http://schemas.microsoft.com/office/drawing/2014/main" id="{14AF18F4-4EB2-FD4A-3875-FBE7001E0AF8}"/>
            </a:ext>
          </a:extLst>
        </xdr:cNvPr>
        <xdr:cNvSpPr>
          <a:spLocks noChangeAspect="1" noChangeArrowheads="1"/>
        </xdr:cNvSpPr>
      </xdr:nvSpPr>
      <xdr:spPr bwMode="auto">
        <a:xfrm>
          <a:off x="7321550" y="766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30</xdr:row>
      <xdr:rowOff>50800</xdr:rowOff>
    </xdr:to>
    <xdr:sp macro="" textlink="">
      <xdr:nvSpPr>
        <xdr:cNvPr id="10269" name="AutoShape 29" descr="empty star icon">
          <a:extLst>
            <a:ext uri="{FF2B5EF4-FFF2-40B4-BE49-F238E27FC236}">
              <a16:creationId xmlns:a16="http://schemas.microsoft.com/office/drawing/2014/main" id="{A21CFFF7-BAE5-D6C8-420B-9A68DF91EAB2}"/>
            </a:ext>
          </a:extLst>
        </xdr:cNvPr>
        <xdr:cNvSpPr>
          <a:spLocks noChangeAspect="1" noChangeArrowheads="1"/>
        </xdr:cNvSpPr>
      </xdr:nvSpPr>
      <xdr:spPr bwMode="auto">
        <a:xfrm>
          <a:off x="7321550" y="79184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31</xdr:row>
      <xdr:rowOff>120650</xdr:rowOff>
    </xdr:to>
    <xdr:sp macro="" textlink="">
      <xdr:nvSpPr>
        <xdr:cNvPr id="10270" name="AutoShape 30" descr="empty star icon">
          <a:extLst>
            <a:ext uri="{FF2B5EF4-FFF2-40B4-BE49-F238E27FC236}">
              <a16:creationId xmlns:a16="http://schemas.microsoft.com/office/drawing/2014/main" id="{73CA5F18-2DDC-1185-1CCE-D89DCFB04C33}"/>
            </a:ext>
          </a:extLst>
        </xdr:cNvPr>
        <xdr:cNvSpPr>
          <a:spLocks noChangeAspect="1" noChangeArrowheads="1"/>
        </xdr:cNvSpPr>
      </xdr:nvSpPr>
      <xdr:spPr bwMode="auto">
        <a:xfrm>
          <a:off x="7321550" y="810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304800</xdr:colOff>
      <xdr:row>32</xdr:row>
      <xdr:rowOff>69850</xdr:rowOff>
    </xdr:to>
    <xdr:sp macro="" textlink="">
      <xdr:nvSpPr>
        <xdr:cNvPr id="10271" name="AutoShape 31" descr="empty star icon">
          <a:extLst>
            <a:ext uri="{FF2B5EF4-FFF2-40B4-BE49-F238E27FC236}">
              <a16:creationId xmlns:a16="http://schemas.microsoft.com/office/drawing/2014/main" id="{1148709F-7D21-7DF3-96D5-F3065C626C0B}"/>
            </a:ext>
          </a:extLst>
        </xdr:cNvPr>
        <xdr:cNvSpPr>
          <a:spLocks noChangeAspect="1" noChangeArrowheads="1"/>
        </xdr:cNvSpPr>
      </xdr:nvSpPr>
      <xdr:spPr bwMode="auto">
        <a:xfrm>
          <a:off x="7321550" y="8286750"/>
          <a:ext cx="304800" cy="254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120650</xdr:rowOff>
    </xdr:to>
    <xdr:sp macro="" textlink="">
      <xdr:nvSpPr>
        <xdr:cNvPr id="10272" name="AutoShape 32" descr="empty star icon">
          <a:extLst>
            <a:ext uri="{FF2B5EF4-FFF2-40B4-BE49-F238E27FC236}">
              <a16:creationId xmlns:a16="http://schemas.microsoft.com/office/drawing/2014/main" id="{4423C326-EA96-BEE9-E111-056B34AE4E1B}"/>
            </a:ext>
          </a:extLst>
        </xdr:cNvPr>
        <xdr:cNvSpPr>
          <a:spLocks noChangeAspect="1" noChangeArrowheads="1"/>
        </xdr:cNvSpPr>
      </xdr:nvSpPr>
      <xdr:spPr bwMode="auto">
        <a:xfrm>
          <a:off x="7321550" y="854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304800</xdr:colOff>
      <xdr:row>34</xdr:row>
      <xdr:rowOff>120650</xdr:rowOff>
    </xdr:to>
    <xdr:sp macro="" textlink="">
      <xdr:nvSpPr>
        <xdr:cNvPr id="10273" name="AutoShape 33" descr="empty star icon">
          <a:extLst>
            <a:ext uri="{FF2B5EF4-FFF2-40B4-BE49-F238E27FC236}">
              <a16:creationId xmlns:a16="http://schemas.microsoft.com/office/drawing/2014/main" id="{2EA9A37D-0179-B47D-0476-FD44EBB3A842}"/>
            </a:ext>
          </a:extLst>
        </xdr:cNvPr>
        <xdr:cNvSpPr>
          <a:spLocks noChangeAspect="1" noChangeArrowheads="1"/>
        </xdr:cNvSpPr>
      </xdr:nvSpPr>
      <xdr:spPr bwMode="auto">
        <a:xfrm>
          <a:off x="7321550" y="879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120650</xdr:rowOff>
    </xdr:to>
    <xdr:sp macro="" textlink="">
      <xdr:nvSpPr>
        <xdr:cNvPr id="10274" name="AutoShape 34" descr="empty star icon">
          <a:extLst>
            <a:ext uri="{FF2B5EF4-FFF2-40B4-BE49-F238E27FC236}">
              <a16:creationId xmlns:a16="http://schemas.microsoft.com/office/drawing/2014/main" id="{7FFD8531-A1E3-C1AE-11FA-084E16F2D62C}"/>
            </a:ext>
          </a:extLst>
        </xdr:cNvPr>
        <xdr:cNvSpPr>
          <a:spLocks noChangeAspect="1" noChangeArrowheads="1"/>
        </xdr:cNvSpPr>
      </xdr:nvSpPr>
      <xdr:spPr bwMode="auto">
        <a:xfrm>
          <a:off x="7321550" y="904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304800</xdr:colOff>
      <xdr:row>36</xdr:row>
      <xdr:rowOff>120650</xdr:rowOff>
    </xdr:to>
    <xdr:sp macro="" textlink="">
      <xdr:nvSpPr>
        <xdr:cNvPr id="10275" name="AutoShape 35" descr="empty star icon">
          <a:extLst>
            <a:ext uri="{FF2B5EF4-FFF2-40B4-BE49-F238E27FC236}">
              <a16:creationId xmlns:a16="http://schemas.microsoft.com/office/drawing/2014/main" id="{98354228-E749-6AE3-A12C-7B334DA23BF2}"/>
            </a:ext>
          </a:extLst>
        </xdr:cNvPr>
        <xdr:cNvSpPr>
          <a:spLocks noChangeAspect="1" noChangeArrowheads="1"/>
        </xdr:cNvSpPr>
      </xdr:nvSpPr>
      <xdr:spPr bwMode="auto">
        <a:xfrm>
          <a:off x="7321550" y="930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304800</xdr:colOff>
      <xdr:row>37</xdr:row>
      <xdr:rowOff>120650</xdr:rowOff>
    </xdr:to>
    <xdr:sp macro="" textlink="">
      <xdr:nvSpPr>
        <xdr:cNvPr id="10276" name="AutoShape 36" descr="empty star icon">
          <a:extLst>
            <a:ext uri="{FF2B5EF4-FFF2-40B4-BE49-F238E27FC236}">
              <a16:creationId xmlns:a16="http://schemas.microsoft.com/office/drawing/2014/main" id="{0F789941-07D1-2B0F-9C00-8DAC89D443ED}"/>
            </a:ext>
          </a:extLst>
        </xdr:cNvPr>
        <xdr:cNvSpPr>
          <a:spLocks noChangeAspect="1" noChangeArrowheads="1"/>
        </xdr:cNvSpPr>
      </xdr:nvSpPr>
      <xdr:spPr bwMode="auto">
        <a:xfrm>
          <a:off x="7321550" y="955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304800</xdr:colOff>
      <xdr:row>38</xdr:row>
      <xdr:rowOff>120650</xdr:rowOff>
    </xdr:to>
    <xdr:sp macro="" textlink="">
      <xdr:nvSpPr>
        <xdr:cNvPr id="10277" name="AutoShape 37" descr="empty star icon">
          <a:extLst>
            <a:ext uri="{FF2B5EF4-FFF2-40B4-BE49-F238E27FC236}">
              <a16:creationId xmlns:a16="http://schemas.microsoft.com/office/drawing/2014/main" id="{3FD4DAE1-C6BA-37BE-5795-C9ECD468A63B}"/>
            </a:ext>
          </a:extLst>
        </xdr:cNvPr>
        <xdr:cNvSpPr>
          <a:spLocks noChangeAspect="1" noChangeArrowheads="1"/>
        </xdr:cNvSpPr>
      </xdr:nvSpPr>
      <xdr:spPr bwMode="auto">
        <a:xfrm>
          <a:off x="7321550" y="993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304800</xdr:colOff>
      <xdr:row>39</xdr:row>
      <xdr:rowOff>120650</xdr:rowOff>
    </xdr:to>
    <xdr:sp macro="" textlink="">
      <xdr:nvSpPr>
        <xdr:cNvPr id="10278" name="AutoShape 38" descr="empty star icon">
          <a:extLst>
            <a:ext uri="{FF2B5EF4-FFF2-40B4-BE49-F238E27FC236}">
              <a16:creationId xmlns:a16="http://schemas.microsoft.com/office/drawing/2014/main" id="{5C54982D-36D5-A3D9-0760-175E5D79441D}"/>
            </a:ext>
          </a:extLst>
        </xdr:cNvPr>
        <xdr:cNvSpPr>
          <a:spLocks noChangeAspect="1" noChangeArrowheads="1"/>
        </xdr:cNvSpPr>
      </xdr:nvSpPr>
      <xdr:spPr bwMode="auto">
        <a:xfrm>
          <a:off x="7321550" y="101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39</xdr:row>
      <xdr:rowOff>0</xdr:rowOff>
    </xdr:from>
    <xdr:to>
      <xdr:col>2</xdr:col>
      <xdr:colOff>304800</xdr:colOff>
      <xdr:row>40</xdr:row>
      <xdr:rowOff>120650</xdr:rowOff>
    </xdr:to>
    <xdr:sp macro="" textlink="">
      <xdr:nvSpPr>
        <xdr:cNvPr id="10279" name="AutoShape 39" descr="empty star icon">
          <a:extLst>
            <a:ext uri="{FF2B5EF4-FFF2-40B4-BE49-F238E27FC236}">
              <a16:creationId xmlns:a16="http://schemas.microsoft.com/office/drawing/2014/main" id="{E734A94E-0B32-C8CD-A69F-E0AF2C291BF8}"/>
            </a:ext>
          </a:extLst>
        </xdr:cNvPr>
        <xdr:cNvSpPr>
          <a:spLocks noChangeAspect="1" noChangeArrowheads="1"/>
        </xdr:cNvSpPr>
      </xdr:nvSpPr>
      <xdr:spPr bwMode="auto">
        <a:xfrm>
          <a:off x="7321550" y="1044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40</xdr:row>
      <xdr:rowOff>0</xdr:rowOff>
    </xdr:from>
    <xdr:to>
      <xdr:col>2</xdr:col>
      <xdr:colOff>304800</xdr:colOff>
      <xdr:row>41</xdr:row>
      <xdr:rowOff>120650</xdr:rowOff>
    </xdr:to>
    <xdr:sp macro="" textlink="">
      <xdr:nvSpPr>
        <xdr:cNvPr id="10280" name="AutoShape 40" descr="empty star icon">
          <a:extLst>
            <a:ext uri="{FF2B5EF4-FFF2-40B4-BE49-F238E27FC236}">
              <a16:creationId xmlns:a16="http://schemas.microsoft.com/office/drawing/2014/main" id="{195A6273-D9C6-2B81-B889-C279191A4AC1}"/>
            </a:ext>
          </a:extLst>
        </xdr:cNvPr>
        <xdr:cNvSpPr>
          <a:spLocks noChangeAspect="1" noChangeArrowheads="1"/>
        </xdr:cNvSpPr>
      </xdr:nvSpPr>
      <xdr:spPr bwMode="auto">
        <a:xfrm>
          <a:off x="7321550" y="1082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xdr:row>
      <xdr:rowOff>0</xdr:rowOff>
    </xdr:from>
    <xdr:to>
      <xdr:col>2</xdr:col>
      <xdr:colOff>304800</xdr:colOff>
      <xdr:row>42</xdr:row>
      <xdr:rowOff>120650</xdr:rowOff>
    </xdr:to>
    <xdr:sp macro="" textlink="">
      <xdr:nvSpPr>
        <xdr:cNvPr id="10281" name="AutoShape 41" descr="empty star icon">
          <a:extLst>
            <a:ext uri="{FF2B5EF4-FFF2-40B4-BE49-F238E27FC236}">
              <a16:creationId xmlns:a16="http://schemas.microsoft.com/office/drawing/2014/main" id="{034571D5-2ECC-0850-AF1A-C4A01C48F42C}"/>
            </a:ext>
          </a:extLst>
        </xdr:cNvPr>
        <xdr:cNvSpPr>
          <a:spLocks noChangeAspect="1" noChangeArrowheads="1"/>
        </xdr:cNvSpPr>
      </xdr:nvSpPr>
      <xdr:spPr bwMode="auto">
        <a:xfrm>
          <a:off x="7321550" y="1108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xdr:row>
      <xdr:rowOff>0</xdr:rowOff>
    </xdr:from>
    <xdr:to>
      <xdr:col>2</xdr:col>
      <xdr:colOff>304800</xdr:colOff>
      <xdr:row>43</xdr:row>
      <xdr:rowOff>50800</xdr:rowOff>
    </xdr:to>
    <xdr:sp macro="" textlink="">
      <xdr:nvSpPr>
        <xdr:cNvPr id="10282" name="AutoShape 42" descr="empty star icon">
          <a:extLst>
            <a:ext uri="{FF2B5EF4-FFF2-40B4-BE49-F238E27FC236}">
              <a16:creationId xmlns:a16="http://schemas.microsoft.com/office/drawing/2014/main" id="{557E37FE-C321-53E3-402C-BDF6F7D06B0F}"/>
            </a:ext>
          </a:extLst>
        </xdr:cNvPr>
        <xdr:cNvSpPr>
          <a:spLocks noChangeAspect="1" noChangeArrowheads="1"/>
        </xdr:cNvSpPr>
      </xdr:nvSpPr>
      <xdr:spPr bwMode="auto">
        <a:xfrm>
          <a:off x="7321550" y="112649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xdr:row>
      <xdr:rowOff>0</xdr:rowOff>
    </xdr:from>
    <xdr:to>
      <xdr:col>2</xdr:col>
      <xdr:colOff>304800</xdr:colOff>
      <xdr:row>44</xdr:row>
      <xdr:rowOff>50800</xdr:rowOff>
    </xdr:to>
    <xdr:sp macro="" textlink="">
      <xdr:nvSpPr>
        <xdr:cNvPr id="10283" name="AutoShape 43" descr="empty star icon">
          <a:extLst>
            <a:ext uri="{FF2B5EF4-FFF2-40B4-BE49-F238E27FC236}">
              <a16:creationId xmlns:a16="http://schemas.microsoft.com/office/drawing/2014/main" id="{CE38C2CD-71D8-E6B8-CF8E-E0AC1E440FBF}"/>
            </a:ext>
          </a:extLst>
        </xdr:cNvPr>
        <xdr:cNvSpPr>
          <a:spLocks noChangeAspect="1" noChangeArrowheads="1"/>
        </xdr:cNvSpPr>
      </xdr:nvSpPr>
      <xdr:spPr bwMode="auto">
        <a:xfrm>
          <a:off x="7321550" y="114490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xdr:row>
      <xdr:rowOff>0</xdr:rowOff>
    </xdr:from>
    <xdr:to>
      <xdr:col>2</xdr:col>
      <xdr:colOff>304800</xdr:colOff>
      <xdr:row>45</xdr:row>
      <xdr:rowOff>120650</xdr:rowOff>
    </xdr:to>
    <xdr:sp macro="" textlink="">
      <xdr:nvSpPr>
        <xdr:cNvPr id="10284" name="AutoShape 44" descr="empty star icon">
          <a:extLst>
            <a:ext uri="{FF2B5EF4-FFF2-40B4-BE49-F238E27FC236}">
              <a16:creationId xmlns:a16="http://schemas.microsoft.com/office/drawing/2014/main" id="{F3385FC6-8344-021A-FDDF-AFE0BCD04751}"/>
            </a:ext>
          </a:extLst>
        </xdr:cNvPr>
        <xdr:cNvSpPr>
          <a:spLocks noChangeAspect="1" noChangeArrowheads="1"/>
        </xdr:cNvSpPr>
      </xdr:nvSpPr>
      <xdr:spPr bwMode="auto">
        <a:xfrm>
          <a:off x="7321550" y="1163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46</xdr:row>
      <xdr:rowOff>120650</xdr:rowOff>
    </xdr:to>
    <xdr:sp macro="" textlink="">
      <xdr:nvSpPr>
        <xdr:cNvPr id="10285" name="AutoShape 45" descr="empty star icon">
          <a:extLst>
            <a:ext uri="{FF2B5EF4-FFF2-40B4-BE49-F238E27FC236}">
              <a16:creationId xmlns:a16="http://schemas.microsoft.com/office/drawing/2014/main" id="{0A5A21AB-D43A-4CB9-4548-096184F69067}"/>
            </a:ext>
          </a:extLst>
        </xdr:cNvPr>
        <xdr:cNvSpPr>
          <a:spLocks noChangeAspect="1" noChangeArrowheads="1"/>
        </xdr:cNvSpPr>
      </xdr:nvSpPr>
      <xdr:spPr bwMode="auto">
        <a:xfrm>
          <a:off x="7321550" y="118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xdr:row>
      <xdr:rowOff>0</xdr:rowOff>
    </xdr:from>
    <xdr:to>
      <xdr:col>2</xdr:col>
      <xdr:colOff>304800</xdr:colOff>
      <xdr:row>47</xdr:row>
      <xdr:rowOff>50800</xdr:rowOff>
    </xdr:to>
    <xdr:sp macro="" textlink="">
      <xdr:nvSpPr>
        <xdr:cNvPr id="10286" name="AutoShape 46" descr="empty star icon">
          <a:extLst>
            <a:ext uri="{FF2B5EF4-FFF2-40B4-BE49-F238E27FC236}">
              <a16:creationId xmlns:a16="http://schemas.microsoft.com/office/drawing/2014/main" id="{F03B58E6-D897-F9AC-725A-87DE14A95758}"/>
            </a:ext>
          </a:extLst>
        </xdr:cNvPr>
        <xdr:cNvSpPr>
          <a:spLocks noChangeAspect="1" noChangeArrowheads="1"/>
        </xdr:cNvSpPr>
      </xdr:nvSpPr>
      <xdr:spPr bwMode="auto">
        <a:xfrm>
          <a:off x="7321550" y="120015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xdr:row>
      <xdr:rowOff>0</xdr:rowOff>
    </xdr:from>
    <xdr:to>
      <xdr:col>2</xdr:col>
      <xdr:colOff>304800</xdr:colOff>
      <xdr:row>48</xdr:row>
      <xdr:rowOff>50800</xdr:rowOff>
    </xdr:to>
    <xdr:sp macro="" textlink="">
      <xdr:nvSpPr>
        <xdr:cNvPr id="10287" name="AutoShape 47" descr="empty star icon">
          <a:extLst>
            <a:ext uri="{FF2B5EF4-FFF2-40B4-BE49-F238E27FC236}">
              <a16:creationId xmlns:a16="http://schemas.microsoft.com/office/drawing/2014/main" id="{875EB481-4737-50A5-6D9D-357AA899ABB8}"/>
            </a:ext>
          </a:extLst>
        </xdr:cNvPr>
        <xdr:cNvSpPr>
          <a:spLocks noChangeAspect="1" noChangeArrowheads="1"/>
        </xdr:cNvSpPr>
      </xdr:nvSpPr>
      <xdr:spPr bwMode="auto">
        <a:xfrm>
          <a:off x="7321550" y="121856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xdr:row>
      <xdr:rowOff>0</xdr:rowOff>
    </xdr:from>
    <xdr:to>
      <xdr:col>2</xdr:col>
      <xdr:colOff>304800</xdr:colOff>
      <xdr:row>49</xdr:row>
      <xdr:rowOff>120650</xdr:rowOff>
    </xdr:to>
    <xdr:sp macro="" textlink="">
      <xdr:nvSpPr>
        <xdr:cNvPr id="10288" name="AutoShape 48" descr="empty star icon">
          <a:extLst>
            <a:ext uri="{FF2B5EF4-FFF2-40B4-BE49-F238E27FC236}">
              <a16:creationId xmlns:a16="http://schemas.microsoft.com/office/drawing/2014/main" id="{01F89220-D5E2-337E-7C06-9E625ACAE7B4}"/>
            </a:ext>
          </a:extLst>
        </xdr:cNvPr>
        <xdr:cNvSpPr>
          <a:spLocks noChangeAspect="1" noChangeArrowheads="1"/>
        </xdr:cNvSpPr>
      </xdr:nvSpPr>
      <xdr:spPr bwMode="auto">
        <a:xfrm>
          <a:off x="7321550" y="1236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49</xdr:row>
      <xdr:rowOff>0</xdr:rowOff>
    </xdr:from>
    <xdr:to>
      <xdr:col>2</xdr:col>
      <xdr:colOff>304800</xdr:colOff>
      <xdr:row>50</xdr:row>
      <xdr:rowOff>50800</xdr:rowOff>
    </xdr:to>
    <xdr:sp macro="" textlink="">
      <xdr:nvSpPr>
        <xdr:cNvPr id="10289" name="AutoShape 49" descr="empty star icon">
          <a:extLst>
            <a:ext uri="{FF2B5EF4-FFF2-40B4-BE49-F238E27FC236}">
              <a16:creationId xmlns:a16="http://schemas.microsoft.com/office/drawing/2014/main" id="{3BEC7494-F6EE-00F3-CBFE-B33C46395177}"/>
            </a:ext>
          </a:extLst>
        </xdr:cNvPr>
        <xdr:cNvSpPr>
          <a:spLocks noChangeAspect="1" noChangeArrowheads="1"/>
        </xdr:cNvSpPr>
      </xdr:nvSpPr>
      <xdr:spPr bwMode="auto">
        <a:xfrm>
          <a:off x="7321550" y="126238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xdr:row>
      <xdr:rowOff>0</xdr:rowOff>
    </xdr:from>
    <xdr:to>
      <xdr:col>2</xdr:col>
      <xdr:colOff>304800</xdr:colOff>
      <xdr:row>51</xdr:row>
      <xdr:rowOff>120650</xdr:rowOff>
    </xdr:to>
    <xdr:sp macro="" textlink="">
      <xdr:nvSpPr>
        <xdr:cNvPr id="10290" name="AutoShape 50" descr="empty star icon">
          <a:extLst>
            <a:ext uri="{FF2B5EF4-FFF2-40B4-BE49-F238E27FC236}">
              <a16:creationId xmlns:a16="http://schemas.microsoft.com/office/drawing/2014/main" id="{64EDB4EE-3829-091E-2AA7-7A3DBE3EB60D}"/>
            </a:ext>
          </a:extLst>
        </xdr:cNvPr>
        <xdr:cNvSpPr>
          <a:spLocks noChangeAspect="1" noChangeArrowheads="1"/>
        </xdr:cNvSpPr>
      </xdr:nvSpPr>
      <xdr:spPr bwMode="auto">
        <a:xfrm>
          <a:off x="7321550" y="1280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xdr:row>
      <xdr:rowOff>0</xdr:rowOff>
    </xdr:from>
    <xdr:to>
      <xdr:col>2</xdr:col>
      <xdr:colOff>304800</xdr:colOff>
      <xdr:row>52</xdr:row>
      <xdr:rowOff>50800</xdr:rowOff>
    </xdr:to>
    <xdr:sp macro="" textlink="">
      <xdr:nvSpPr>
        <xdr:cNvPr id="10291" name="AutoShape 51" descr="empty star icon">
          <a:extLst>
            <a:ext uri="{FF2B5EF4-FFF2-40B4-BE49-F238E27FC236}">
              <a16:creationId xmlns:a16="http://schemas.microsoft.com/office/drawing/2014/main" id="{352E2F39-3667-414C-B192-B59AC381B81A}"/>
            </a:ext>
          </a:extLst>
        </xdr:cNvPr>
        <xdr:cNvSpPr>
          <a:spLocks noChangeAspect="1" noChangeArrowheads="1"/>
        </xdr:cNvSpPr>
      </xdr:nvSpPr>
      <xdr:spPr bwMode="auto">
        <a:xfrm>
          <a:off x="7321550" y="131889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xdr:row>
      <xdr:rowOff>0</xdr:rowOff>
    </xdr:from>
    <xdr:to>
      <xdr:col>2</xdr:col>
      <xdr:colOff>304800</xdr:colOff>
      <xdr:row>53</xdr:row>
      <xdr:rowOff>50800</xdr:rowOff>
    </xdr:to>
    <xdr:sp macro="" textlink="">
      <xdr:nvSpPr>
        <xdr:cNvPr id="10292" name="AutoShape 52" descr="empty star icon">
          <a:extLst>
            <a:ext uri="{FF2B5EF4-FFF2-40B4-BE49-F238E27FC236}">
              <a16:creationId xmlns:a16="http://schemas.microsoft.com/office/drawing/2014/main" id="{31441189-46E6-FEB4-8449-CB63B1C23917}"/>
            </a:ext>
          </a:extLst>
        </xdr:cNvPr>
        <xdr:cNvSpPr>
          <a:spLocks noChangeAspect="1" noChangeArrowheads="1"/>
        </xdr:cNvSpPr>
      </xdr:nvSpPr>
      <xdr:spPr bwMode="auto">
        <a:xfrm>
          <a:off x="7321550" y="133731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53</xdr:row>
      <xdr:rowOff>0</xdr:rowOff>
    </xdr:from>
    <xdr:to>
      <xdr:col>2</xdr:col>
      <xdr:colOff>304800</xdr:colOff>
      <xdr:row>54</xdr:row>
      <xdr:rowOff>50800</xdr:rowOff>
    </xdr:to>
    <xdr:sp macro="" textlink="">
      <xdr:nvSpPr>
        <xdr:cNvPr id="10293" name="AutoShape 53" descr="empty star icon">
          <a:extLst>
            <a:ext uri="{FF2B5EF4-FFF2-40B4-BE49-F238E27FC236}">
              <a16:creationId xmlns:a16="http://schemas.microsoft.com/office/drawing/2014/main" id="{4346FC31-6D1E-E775-68BF-632DE9282147}"/>
            </a:ext>
          </a:extLst>
        </xdr:cNvPr>
        <xdr:cNvSpPr>
          <a:spLocks noChangeAspect="1" noChangeArrowheads="1"/>
        </xdr:cNvSpPr>
      </xdr:nvSpPr>
      <xdr:spPr bwMode="auto">
        <a:xfrm>
          <a:off x="7321550" y="135572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xdr:row>
      <xdr:rowOff>0</xdr:rowOff>
    </xdr:from>
    <xdr:to>
      <xdr:col>2</xdr:col>
      <xdr:colOff>304800</xdr:colOff>
      <xdr:row>55</xdr:row>
      <xdr:rowOff>50800</xdr:rowOff>
    </xdr:to>
    <xdr:sp macro="" textlink="">
      <xdr:nvSpPr>
        <xdr:cNvPr id="10294" name="AutoShape 54" descr="empty star icon">
          <a:extLst>
            <a:ext uri="{FF2B5EF4-FFF2-40B4-BE49-F238E27FC236}">
              <a16:creationId xmlns:a16="http://schemas.microsoft.com/office/drawing/2014/main" id="{9A830409-7A16-01A6-CB09-4A9D69CEE4E1}"/>
            </a:ext>
          </a:extLst>
        </xdr:cNvPr>
        <xdr:cNvSpPr>
          <a:spLocks noChangeAspect="1" noChangeArrowheads="1"/>
        </xdr:cNvSpPr>
      </xdr:nvSpPr>
      <xdr:spPr bwMode="auto">
        <a:xfrm>
          <a:off x="7321550" y="137414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xdr:row>
      <xdr:rowOff>0</xdr:rowOff>
    </xdr:from>
    <xdr:to>
      <xdr:col>2</xdr:col>
      <xdr:colOff>304800</xdr:colOff>
      <xdr:row>56</xdr:row>
      <xdr:rowOff>50800</xdr:rowOff>
    </xdr:to>
    <xdr:sp macro="" textlink="">
      <xdr:nvSpPr>
        <xdr:cNvPr id="10295" name="AutoShape 55" descr="empty star icon">
          <a:extLst>
            <a:ext uri="{FF2B5EF4-FFF2-40B4-BE49-F238E27FC236}">
              <a16:creationId xmlns:a16="http://schemas.microsoft.com/office/drawing/2014/main" id="{40C88FB5-E418-B5EB-C713-6B2E2FDDF11E}"/>
            </a:ext>
          </a:extLst>
        </xdr:cNvPr>
        <xdr:cNvSpPr>
          <a:spLocks noChangeAspect="1" noChangeArrowheads="1"/>
        </xdr:cNvSpPr>
      </xdr:nvSpPr>
      <xdr:spPr bwMode="auto">
        <a:xfrm>
          <a:off x="7321550" y="139255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xdr:row>
      <xdr:rowOff>0</xdr:rowOff>
    </xdr:from>
    <xdr:to>
      <xdr:col>2</xdr:col>
      <xdr:colOff>304800</xdr:colOff>
      <xdr:row>57</xdr:row>
      <xdr:rowOff>50800</xdr:rowOff>
    </xdr:to>
    <xdr:sp macro="" textlink="">
      <xdr:nvSpPr>
        <xdr:cNvPr id="10296" name="AutoShape 56" descr="empty star icon">
          <a:extLst>
            <a:ext uri="{FF2B5EF4-FFF2-40B4-BE49-F238E27FC236}">
              <a16:creationId xmlns:a16="http://schemas.microsoft.com/office/drawing/2014/main" id="{41989EF6-7EE0-8A3C-EBC3-9E38DB08C935}"/>
            </a:ext>
          </a:extLst>
        </xdr:cNvPr>
        <xdr:cNvSpPr>
          <a:spLocks noChangeAspect="1" noChangeArrowheads="1"/>
        </xdr:cNvSpPr>
      </xdr:nvSpPr>
      <xdr:spPr bwMode="auto">
        <a:xfrm>
          <a:off x="7321550" y="141097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xdr:row>
      <xdr:rowOff>0</xdr:rowOff>
    </xdr:from>
    <xdr:to>
      <xdr:col>2</xdr:col>
      <xdr:colOff>304800</xdr:colOff>
      <xdr:row>58</xdr:row>
      <xdr:rowOff>50800</xdr:rowOff>
    </xdr:to>
    <xdr:sp macro="" textlink="">
      <xdr:nvSpPr>
        <xdr:cNvPr id="10297" name="AutoShape 57" descr="empty star icon">
          <a:extLst>
            <a:ext uri="{FF2B5EF4-FFF2-40B4-BE49-F238E27FC236}">
              <a16:creationId xmlns:a16="http://schemas.microsoft.com/office/drawing/2014/main" id="{01683D1C-FBE2-E9E7-E296-FE524E8E9663}"/>
            </a:ext>
          </a:extLst>
        </xdr:cNvPr>
        <xdr:cNvSpPr>
          <a:spLocks noChangeAspect="1" noChangeArrowheads="1"/>
        </xdr:cNvSpPr>
      </xdr:nvSpPr>
      <xdr:spPr bwMode="auto">
        <a:xfrm>
          <a:off x="7321550" y="142938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xdr:row>
      <xdr:rowOff>0</xdr:rowOff>
    </xdr:from>
    <xdr:to>
      <xdr:col>2</xdr:col>
      <xdr:colOff>304800</xdr:colOff>
      <xdr:row>59</xdr:row>
      <xdr:rowOff>50800</xdr:rowOff>
    </xdr:to>
    <xdr:sp macro="" textlink="">
      <xdr:nvSpPr>
        <xdr:cNvPr id="10298" name="AutoShape 58" descr="empty star icon">
          <a:extLst>
            <a:ext uri="{FF2B5EF4-FFF2-40B4-BE49-F238E27FC236}">
              <a16:creationId xmlns:a16="http://schemas.microsoft.com/office/drawing/2014/main" id="{5959B9EC-0F81-9B78-7EDF-DE68DC66FEB1}"/>
            </a:ext>
          </a:extLst>
        </xdr:cNvPr>
        <xdr:cNvSpPr>
          <a:spLocks noChangeAspect="1" noChangeArrowheads="1"/>
        </xdr:cNvSpPr>
      </xdr:nvSpPr>
      <xdr:spPr bwMode="auto">
        <a:xfrm>
          <a:off x="7321550" y="144780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xdr:row>
      <xdr:rowOff>0</xdr:rowOff>
    </xdr:from>
    <xdr:to>
      <xdr:col>2</xdr:col>
      <xdr:colOff>304800</xdr:colOff>
      <xdr:row>60</xdr:row>
      <xdr:rowOff>0</xdr:rowOff>
    </xdr:to>
    <xdr:sp macro="" textlink="">
      <xdr:nvSpPr>
        <xdr:cNvPr id="10299" name="AutoShape 59" descr="empty star icon">
          <a:extLst>
            <a:ext uri="{FF2B5EF4-FFF2-40B4-BE49-F238E27FC236}">
              <a16:creationId xmlns:a16="http://schemas.microsoft.com/office/drawing/2014/main" id="{6A042AF1-4F22-3A22-2DC6-F699F029D33F}"/>
            </a:ext>
          </a:extLst>
        </xdr:cNvPr>
        <xdr:cNvSpPr>
          <a:spLocks noChangeAspect="1" noChangeArrowheads="1"/>
        </xdr:cNvSpPr>
      </xdr:nvSpPr>
      <xdr:spPr bwMode="auto">
        <a:xfrm>
          <a:off x="7321550" y="14662150"/>
          <a:ext cx="304800" cy="184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aggerheart.org/reference/armor" TargetMode="External"/><Relationship Id="rId13" Type="http://schemas.openxmlformats.org/officeDocument/2006/relationships/hyperlink" Target="https://daggerheart.org/reference/armor" TargetMode="External"/><Relationship Id="rId18" Type="http://schemas.openxmlformats.org/officeDocument/2006/relationships/hyperlink" Target="https://daggerheart.org/reference/armor" TargetMode="External"/><Relationship Id="rId3" Type="http://schemas.openxmlformats.org/officeDocument/2006/relationships/hyperlink" Target="https://daggerheart.org/reference/armor" TargetMode="External"/><Relationship Id="rId21" Type="http://schemas.openxmlformats.org/officeDocument/2006/relationships/hyperlink" Target="https://daggerheart.org/reference/armor" TargetMode="External"/><Relationship Id="rId7" Type="http://schemas.openxmlformats.org/officeDocument/2006/relationships/hyperlink" Target="https://daggerheart.org/reference/armor" TargetMode="External"/><Relationship Id="rId12" Type="http://schemas.openxmlformats.org/officeDocument/2006/relationships/hyperlink" Target="https://daggerheart.org/reference/armor" TargetMode="External"/><Relationship Id="rId17" Type="http://schemas.openxmlformats.org/officeDocument/2006/relationships/hyperlink" Target="https://daggerheart.org/reference/armor" TargetMode="External"/><Relationship Id="rId2" Type="http://schemas.openxmlformats.org/officeDocument/2006/relationships/hyperlink" Target="https://daggerheart.org/reference/armor" TargetMode="External"/><Relationship Id="rId16" Type="http://schemas.openxmlformats.org/officeDocument/2006/relationships/hyperlink" Target="https://daggerheart.org/reference/armor" TargetMode="External"/><Relationship Id="rId20" Type="http://schemas.openxmlformats.org/officeDocument/2006/relationships/hyperlink" Target="https://daggerheart.org/reference/armor" TargetMode="External"/><Relationship Id="rId1" Type="http://schemas.openxmlformats.org/officeDocument/2006/relationships/hyperlink" Target="https://daggerheart.org/reference/armor" TargetMode="External"/><Relationship Id="rId6" Type="http://schemas.openxmlformats.org/officeDocument/2006/relationships/hyperlink" Target="https://daggerheart.org/reference/armor" TargetMode="External"/><Relationship Id="rId11" Type="http://schemas.openxmlformats.org/officeDocument/2006/relationships/hyperlink" Target="https://daggerheart.org/reference/armor" TargetMode="External"/><Relationship Id="rId5" Type="http://schemas.openxmlformats.org/officeDocument/2006/relationships/hyperlink" Target="https://daggerheart.org/reference/armor" TargetMode="External"/><Relationship Id="rId15" Type="http://schemas.openxmlformats.org/officeDocument/2006/relationships/hyperlink" Target="https://daggerheart.org/reference/armor" TargetMode="External"/><Relationship Id="rId10" Type="http://schemas.openxmlformats.org/officeDocument/2006/relationships/hyperlink" Target="https://daggerheart.org/reference/armor" TargetMode="External"/><Relationship Id="rId19" Type="http://schemas.openxmlformats.org/officeDocument/2006/relationships/hyperlink" Target="https://daggerheart.org/reference/armor" TargetMode="External"/><Relationship Id="rId4" Type="http://schemas.openxmlformats.org/officeDocument/2006/relationships/hyperlink" Target="https://daggerheart.org/reference/armor" TargetMode="External"/><Relationship Id="rId9" Type="http://schemas.openxmlformats.org/officeDocument/2006/relationships/hyperlink" Target="https://daggerheart.org/reference/armor" TargetMode="External"/><Relationship Id="rId14" Type="http://schemas.openxmlformats.org/officeDocument/2006/relationships/hyperlink" Target="https://daggerheart.org/reference/armo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2D74-2A44-49A3-AA77-657858ABC6FB}">
  <dimension ref="A1:Z47"/>
  <sheetViews>
    <sheetView topLeftCell="E1" zoomScale="115" zoomScaleNormal="115" workbookViewId="0">
      <selection activeCell="J2" sqref="J2"/>
    </sheetView>
  </sheetViews>
  <sheetFormatPr defaultRowHeight="14.5" x14ac:dyDescent="0.35"/>
  <cols>
    <col min="1" max="1" width="26.6328125" bestFit="1" customWidth="1"/>
    <col min="2" max="2" width="25.36328125" bestFit="1" customWidth="1"/>
    <col min="3" max="4" width="47.26953125" customWidth="1"/>
    <col min="5" max="5" width="60.81640625" style="4" customWidth="1"/>
    <col min="6" max="6" width="16.26953125" customWidth="1"/>
    <col min="7" max="7" width="9.1796875" bestFit="1" customWidth="1"/>
    <col min="8" max="8" width="10" bestFit="1" customWidth="1"/>
    <col min="9" max="9" width="12.08984375" bestFit="1" customWidth="1"/>
    <col min="10" max="10" width="15" bestFit="1" customWidth="1"/>
    <col min="11" max="11" width="13.08984375" bestFit="1" customWidth="1"/>
    <col min="12" max="12" width="13.08984375" customWidth="1"/>
    <col min="13" max="13" width="8.7265625" bestFit="1" customWidth="1"/>
    <col min="14" max="14" width="10.08984375" bestFit="1" customWidth="1"/>
    <col min="15" max="15" width="9.36328125" bestFit="1" customWidth="1"/>
    <col min="16" max="16" width="7.26953125" bestFit="1" customWidth="1"/>
    <col min="17" max="17" width="11" bestFit="1" customWidth="1"/>
    <col min="18" max="18" width="9.1796875" bestFit="1" customWidth="1"/>
    <col min="19" max="19" width="19.08984375" customWidth="1"/>
    <col min="20" max="20" width="58.54296875" bestFit="1" customWidth="1"/>
    <col min="21" max="21" width="58.54296875" customWidth="1"/>
    <col min="22" max="22" width="30.90625" style="4" customWidth="1"/>
    <col min="23" max="23" width="18.54296875" customWidth="1"/>
    <col min="24" max="24" width="57.36328125" bestFit="1" customWidth="1"/>
    <col min="25" max="25" width="57.36328125" customWidth="1"/>
    <col min="26" max="26" width="20.90625" style="4" customWidth="1"/>
  </cols>
  <sheetData>
    <row r="1" spans="1:26" s="3" customFormat="1" ht="29" x14ac:dyDescent="0.35">
      <c r="A1" s="3" t="s">
        <v>0</v>
      </c>
      <c r="B1" s="3" t="s">
        <v>1</v>
      </c>
      <c r="C1" s="3" t="s">
        <v>2</v>
      </c>
      <c r="D1" s="3" t="s">
        <v>1786</v>
      </c>
      <c r="E1" s="3" t="s">
        <v>3</v>
      </c>
      <c r="F1" s="3" t="s">
        <v>4</v>
      </c>
      <c r="G1" s="3" t="s">
        <v>5</v>
      </c>
      <c r="H1" s="3" t="s">
        <v>6</v>
      </c>
      <c r="I1" s="3" t="s">
        <v>8</v>
      </c>
      <c r="J1" s="3" t="s">
        <v>7</v>
      </c>
      <c r="K1" s="3" t="s">
        <v>15</v>
      </c>
      <c r="L1" s="3" t="s">
        <v>28</v>
      </c>
      <c r="M1" s="3" t="s">
        <v>9</v>
      </c>
      <c r="N1" s="3" t="s">
        <v>10</v>
      </c>
      <c r="O1" s="3" t="s">
        <v>11</v>
      </c>
      <c r="P1" s="3" t="s">
        <v>12</v>
      </c>
      <c r="Q1" s="3" t="s">
        <v>13</v>
      </c>
      <c r="R1" s="3" t="s">
        <v>14</v>
      </c>
      <c r="S1" s="3" t="s">
        <v>1611</v>
      </c>
      <c r="T1" s="3" t="s">
        <v>1613</v>
      </c>
      <c r="V1" s="3" t="s">
        <v>1612</v>
      </c>
      <c r="W1" s="3" t="s">
        <v>1395</v>
      </c>
      <c r="X1" s="3" t="s">
        <v>1614</v>
      </c>
      <c r="Y1" s="3" t="s">
        <v>1786</v>
      </c>
      <c r="Z1" s="3" t="s">
        <v>1396</v>
      </c>
    </row>
    <row r="2" spans="1:26" x14ac:dyDescent="0.35">
      <c r="A2" t="s">
        <v>26</v>
      </c>
      <c r="B2" t="s">
        <v>16</v>
      </c>
      <c r="C2" t="s">
        <v>1615</v>
      </c>
      <c r="D2" t="str">
        <f>CONCATENATE("Cybermancy image generator thread: generate an image for " &amp; A2 &amp;  ".png in the size recommended by Foundry VTT for icons.  Focus on the descriptive aspects implied by " &amp; C2 &amp; " in the image generation. " &amp; A2 &amp; " in Cybermancy has the description of: " &amp; E2)</f>
        <v>Cybermancy image generator thread: generate an image for Loaded Battleaxe.png in the size recommended by Foundry VTT for icons.  Focus on the descriptive aspects implied by modules/cybermancy/assets/icons/weapons/axes/axe-double-jagged-black.webp in the image generation. Loaded Battleaxe in Cybermancy has the description of: It's an axe</v>
      </c>
      <c r="E2" s="4" t="s">
        <v>17</v>
      </c>
      <c r="F2">
        <v>1</v>
      </c>
      <c r="G2" t="b">
        <v>0</v>
      </c>
      <c r="H2" t="s">
        <v>18</v>
      </c>
      <c r="I2" t="s">
        <v>20</v>
      </c>
      <c r="J2" t="s">
        <v>19</v>
      </c>
      <c r="M2" t="s">
        <v>21</v>
      </c>
      <c r="N2">
        <v>1</v>
      </c>
      <c r="O2" t="s">
        <v>22</v>
      </c>
      <c r="P2" t="s">
        <v>23</v>
      </c>
      <c r="Q2" t="s">
        <v>24</v>
      </c>
      <c r="R2" t="s">
        <v>25</v>
      </c>
      <c r="U2" t="str">
        <f>CONCATENATE("Cybermancy image generator thread: generate an image for " &amp; R2 &amp;  ".png in the size recommended by Foundry VTT for icons.  Focus on the descriptive aspects implied by " &amp; T2 &amp; " in the image generation. " &amp; R2 &amp; " in Cybermancy has the description of: " &amp; V2)</f>
        <v xml:space="preserve">Cybermancy image generator thread: generate an image for hitPoints.png in the size recommended by Foundry VTT for icons.  Focus on the descriptive aspects implied by  in the image generation. hitPoints in Cybermancy has the description of: </v>
      </c>
      <c r="Y2" t="str">
        <f>CONCATENATE("Cybermancy image generator thread: generate an image for " &amp; V2 &amp;  ".png in the size recommended by Foundry VTT for icons.  Focus on the descriptive aspects implied by " &amp; X2 &amp; " in the image generation. " &amp; V2 &amp; " in Cybermancy has the description of: " &amp; Z2)</f>
        <v xml:space="preserve">Cybermancy image generator thread: generate an image for .png in the size recommended by Foundry VTT for icons.  Focus on the descriptive aspects implied by  in the image generation.  in Cybermancy has the description of: </v>
      </c>
    </row>
    <row r="3" spans="1:26" ht="29" x14ac:dyDescent="0.35">
      <c r="A3" t="s">
        <v>1276</v>
      </c>
      <c r="B3" t="s">
        <v>16</v>
      </c>
      <c r="C3" t="s">
        <v>1616</v>
      </c>
      <c r="D3" t="str">
        <f t="shared" ref="D3:D47" si="0">CONCATENATE("Cybermancy image generator thread: generate an image for " &amp; A3 &amp;  ".png in the size recommended by Foundry VTT for icons.  Focus on the descriptive aspects implied by " &amp; C3 &amp; " in the image generation. " &amp; A3 &amp; " in Cybermancy has the description of: " &amp; E3)</f>
        <v>Cybermancy image generator thread: generate an image for Monofilament Whip.png in the size recommended by Foundry VTT for icons.  Focus on the descriptive aspects implied by modules/cybermancy/assets/icons/weapons/monofilament-whip.webp in the image generation. Monofilament Whip in Cybermancy has the description of: A razor-thin filament coil capable of slicing through armor and bone. Deadly, silent, and banned in most civilized zones.</v>
      </c>
      <c r="E3" s="8" t="s">
        <v>1557</v>
      </c>
      <c r="F3">
        <v>1</v>
      </c>
      <c r="G3" t="b">
        <v>0</v>
      </c>
      <c r="H3" t="s">
        <v>27</v>
      </c>
      <c r="I3" t="s">
        <v>20</v>
      </c>
      <c r="M3" t="s">
        <v>1353</v>
      </c>
      <c r="N3">
        <v>1</v>
      </c>
      <c r="O3" t="s">
        <v>1355</v>
      </c>
      <c r="P3" t="s">
        <v>1321</v>
      </c>
      <c r="Q3" t="s">
        <v>24</v>
      </c>
      <c r="R3" t="s">
        <v>25</v>
      </c>
      <c r="S3" t="s">
        <v>1397</v>
      </c>
      <c r="T3" t="s">
        <v>1661</v>
      </c>
      <c r="U3" t="str">
        <f t="shared" ref="U3:U47" si="1">CONCATENATE("Cybermancy image generator thread: generate an image for " &amp; R3 &amp;  ".png in the size recommended by Foundry VTT for icons.  Focus on the descriptive aspects implied by " &amp; T3 &amp; " in the image generation. " &amp; R3 &amp; " in Cybermancy has the description of: " &amp; V3)</f>
        <v>Cybermancy image generator thread: generate an image for hitPoints.png in the size recommended by Foundry VTT for icons.  Focus on the descriptive aspects implied by modules/cybermancy/assets/icons/features/lethal-edge.webp in the image generation. hitPoints in Cybermancy has the description of:  On a Hope win, deal Severe damage if the Fear die shows 8-12.</v>
      </c>
      <c r="V3" s="4" t="s">
        <v>1398</v>
      </c>
      <c r="W3" t="s">
        <v>1477</v>
      </c>
      <c r="X3" t="s">
        <v>1700</v>
      </c>
      <c r="Y3" t="str">
        <f t="shared" ref="Y3:Y47" si="2">CONCATENATE("Cybermancy image generator thread: generate an image for " &amp; V3 &amp;  ".png in the size recommended by Foundry VTT for icons.  Focus on the descriptive aspects implied by " &amp; X3 &amp; " in the image generation. " &amp; V3 &amp; " in Cybermancy has the description of: " &amp; Z3)</f>
        <v>Cybermancy image generator thread: generate an image for  On a Hope win, deal Severe damage if the Fear die shows 8-12..png in the size recommended by Foundry VTT for icons.  Focus on the descriptive aspects implied by modules/cybermancy/assets/icons/features/slice-in-two.webp in the image generation.  On a Hope win, deal Severe damage if the Fear die shows 8-12. in Cybermancy has the description of:  Sever or disable a limb, item, or piece of cover.</v>
      </c>
      <c r="Z3" s="4" t="s">
        <v>1478</v>
      </c>
    </row>
    <row r="4" spans="1:26" ht="58" x14ac:dyDescent="0.35">
      <c r="A4" t="s">
        <v>1277</v>
      </c>
      <c r="B4" t="s">
        <v>16</v>
      </c>
      <c r="C4" t="s">
        <v>1617</v>
      </c>
      <c r="D4" t="str">
        <f t="shared" si="0"/>
        <v>Cybermancy image generator thread: generate an image for Cyber Spur.png in the size recommended by Foundry VTT for icons.  Focus on the descriptive aspects implied by modules/cybermancy/assets/icons/weapons/cyber-spur.webp in the image generation. Cyber Spur in Cybermancy has the description of: A retractable blade hidden in the user’s forearm, perfect for sudden, lethal strikes in close quarters.</v>
      </c>
      <c r="E4" s="8" t="s">
        <v>1558</v>
      </c>
      <c r="F4">
        <v>1</v>
      </c>
      <c r="G4" t="b">
        <v>0</v>
      </c>
      <c r="H4" t="s">
        <v>27</v>
      </c>
      <c r="I4" t="s">
        <v>20</v>
      </c>
      <c r="L4" t="s">
        <v>1267</v>
      </c>
      <c r="M4" t="s">
        <v>21</v>
      </c>
      <c r="N4">
        <v>1</v>
      </c>
      <c r="O4" t="s">
        <v>1356</v>
      </c>
      <c r="P4" t="s">
        <v>1331</v>
      </c>
      <c r="Q4" t="s">
        <v>24</v>
      </c>
      <c r="R4" t="s">
        <v>25</v>
      </c>
      <c r="S4" t="s">
        <v>1399</v>
      </c>
      <c r="T4" t="s">
        <v>1662</v>
      </c>
      <c r="U4" t="str">
        <f t="shared" si="1"/>
        <v>Cybermancy image generator thread: generate an image for hitPoints.png in the size recommended by Foundry VTT for icons.  Focus on the descriptive aspects implied by modules/cybermancy/assets/icons/features/concealed.webp in the image generation. hitPoints in Cybermancy has the description of:  Can be hidden; gain advantage on your first attack each scene.</v>
      </c>
      <c r="V4" s="4" t="s">
        <v>1400</v>
      </c>
      <c r="W4" t="s">
        <v>1479</v>
      </c>
      <c r="X4" t="s">
        <v>1701</v>
      </c>
      <c r="Y4" t="str">
        <f t="shared" si="2"/>
        <v>Cybermancy image generator thread: generate an image for  Can be hidden; gain advantage on your first attack each scene..png in the size recommended by Foundry VTT for icons.  Focus on the descriptive aspects implied by modules/cybermancy/assets/icons/features/ambush-kill.webp in the image generation.  Can be hidden; gain advantage on your first attack each scene. in Cybermancy has the description of:  If striking from surprise, escalate Fear consequences for target.</v>
      </c>
      <c r="Z4" s="4" t="s">
        <v>1480</v>
      </c>
    </row>
    <row r="5" spans="1:26" ht="43.5" x14ac:dyDescent="0.35">
      <c r="A5" t="s">
        <v>1278</v>
      </c>
      <c r="B5" t="s">
        <v>16</v>
      </c>
      <c r="C5" t="s">
        <v>1618</v>
      </c>
      <c r="D5" t="str">
        <f t="shared" si="0"/>
        <v>Cybermancy image generator thread: generate an image for Shock Baton.png in the size recommended by Foundry VTT for icons.  Focus on the descriptive aspects implied by modules/cybermancy/assets/icons/weapons/shock-baton.webp in the image generation. Shock Baton in Cybermancy has the description of: A polymer club fitted with a high-voltage capacitor, used by corp security and riot control alike.</v>
      </c>
      <c r="E5" s="8" t="s">
        <v>1559</v>
      </c>
      <c r="F5">
        <v>1</v>
      </c>
      <c r="G5" t="b">
        <v>0</v>
      </c>
      <c r="H5" t="s">
        <v>27</v>
      </c>
      <c r="I5" t="s">
        <v>20</v>
      </c>
      <c r="M5" t="s">
        <v>1351</v>
      </c>
      <c r="N5">
        <v>1</v>
      </c>
      <c r="O5" t="s">
        <v>1357</v>
      </c>
      <c r="P5" t="s">
        <v>1322</v>
      </c>
      <c r="Q5" t="s">
        <v>24</v>
      </c>
      <c r="R5" t="s">
        <v>25</v>
      </c>
      <c r="S5" t="s">
        <v>1401</v>
      </c>
      <c r="T5" t="s">
        <v>1663</v>
      </c>
      <c r="U5" t="str">
        <f t="shared" si="1"/>
        <v>Cybermancy image generator thread: generate an image for hitPoints.png in the size recommended by Foundry VTT for icons.  Focus on the descriptive aspects implied by modules/cybermancy/assets/icons/features/stunning.webp in the image generation. hitPoints in Cybermancy has the description of:  Spend a Hope on a successful hit to inflict Dazed for one round.</v>
      </c>
      <c r="V5" s="4" t="s">
        <v>1402</v>
      </c>
      <c r="W5" t="s">
        <v>1481</v>
      </c>
      <c r="X5" t="s">
        <v>1702</v>
      </c>
      <c r="Y5" t="str">
        <f t="shared" si="2"/>
        <v>Cybermancy image generator thread: generate an image for  Spend a Hope on a successful hit to inflict Dazed for one round..png in the size recommended by Foundry VTT for icons.  Focus on the descriptive aspects implied by modules/cybermancy/assets/icons/features/knockout.webp in the image generation.  Spend a Hope on a successful hit to inflict Dazed for one round. in Cybermancy has the description of:  Target is stunned or unconscious for one scene beat.</v>
      </c>
      <c r="Z5" s="4" t="s">
        <v>1482</v>
      </c>
    </row>
    <row r="6" spans="1:26" ht="43.5" x14ac:dyDescent="0.35">
      <c r="A6" t="s">
        <v>1279</v>
      </c>
      <c r="B6" t="s">
        <v>16</v>
      </c>
      <c r="C6" t="s">
        <v>1619</v>
      </c>
      <c r="D6" t="str">
        <f t="shared" si="0"/>
        <v>Cybermancy image generator thread: generate an image for Vibro-Knife.png in the size recommended by Foundry VTT for icons.  Focus on the descriptive aspects implied by modules/cybermancy/assets/icons/weapons/vibro-knife.webp in the image generation. Vibro-Knife in Cybermancy has the description of: A short combat blade that hums at ultrasonic speed, capable of piercing armor with surgical precision.</v>
      </c>
      <c r="E6" s="8" t="s">
        <v>1560</v>
      </c>
      <c r="F6">
        <v>1</v>
      </c>
      <c r="G6" t="b">
        <v>0</v>
      </c>
      <c r="H6" t="s">
        <v>27</v>
      </c>
      <c r="I6" t="s">
        <v>20</v>
      </c>
      <c r="M6" t="s">
        <v>21</v>
      </c>
      <c r="N6">
        <v>1</v>
      </c>
      <c r="O6" t="s">
        <v>1358</v>
      </c>
      <c r="P6" t="s">
        <v>1323</v>
      </c>
      <c r="Q6" t="s">
        <v>24</v>
      </c>
      <c r="R6" t="s">
        <v>25</v>
      </c>
      <c r="S6" t="s">
        <v>1403</v>
      </c>
      <c r="T6" t="s">
        <v>1664</v>
      </c>
      <c r="U6" t="str">
        <f t="shared" si="1"/>
        <v>Cybermancy image generator thread: generate an image for hitPoints.png in the size recommended by Foundry VTT for icons.  Focus on the descriptive aspects implied by modules/cybermancy/assets/icons/features/piercing.webp in the image generation. hitPoints in Cybermancy has the description of:  Ignores armor on a Hope critical.</v>
      </c>
      <c r="V6" s="4" t="s">
        <v>1404</v>
      </c>
      <c r="W6" t="s">
        <v>1483</v>
      </c>
      <c r="X6" t="s">
        <v>1703</v>
      </c>
      <c r="Y6" t="str">
        <f t="shared" si="2"/>
        <v>Cybermancy image generator thread: generate an image for  Ignores armor on a Hope critical..png in the size recommended by Foundry VTT for icons.  Focus on the descriptive aspects implied by modules/cybermancy/assets/icons/features/silent-kill.webp in the image generation.  Ignores armor on a Hope critical. in Cybermancy has the description of:  Disable one target silently with no alert escalation.</v>
      </c>
      <c r="Z6" s="4" t="s">
        <v>1484</v>
      </c>
    </row>
    <row r="7" spans="1:26" ht="29" x14ac:dyDescent="0.35">
      <c r="A7" t="s">
        <v>1280</v>
      </c>
      <c r="B7" t="s">
        <v>16</v>
      </c>
      <c r="C7" t="s">
        <v>1620</v>
      </c>
      <c r="D7" t="str">
        <f t="shared" si="0"/>
        <v>Cybermancy image generator thread: generate an image for Smartpistol.png in the size recommended by Foundry VTT for icons.  Focus on the descriptive aspects implied by modules/cybermancy/assets/icons/weapons/smartpistol.webp in the image generation. Smartpistol in Cybermancy has the description of: Compact sidearm with digital targeting and auto-adjust systems, favored by professional runners.</v>
      </c>
      <c r="E7" s="8" t="s">
        <v>1561</v>
      </c>
      <c r="F7">
        <v>1</v>
      </c>
      <c r="G7" t="b">
        <v>0</v>
      </c>
      <c r="H7" t="s">
        <v>27</v>
      </c>
      <c r="I7" t="s">
        <v>20</v>
      </c>
      <c r="M7" t="s">
        <v>1352</v>
      </c>
      <c r="N7">
        <v>1</v>
      </c>
      <c r="O7" t="s">
        <v>1355</v>
      </c>
      <c r="P7" t="s">
        <v>1324</v>
      </c>
      <c r="Q7" t="s">
        <v>24</v>
      </c>
      <c r="R7" t="s">
        <v>25</v>
      </c>
      <c r="S7" t="s">
        <v>1405</v>
      </c>
      <c r="T7" t="s">
        <v>1665</v>
      </c>
      <c r="U7" t="str">
        <f t="shared" si="1"/>
        <v>Cybermancy image generator thread: generate an image for hitPoints.png in the size recommended by Foundry VTT for icons.  Focus on the descriptive aspects implied by modules/cybermancy/assets/icons/features/smartlink.webp in the image generation. hitPoints in Cybermancy has the description of:  Once per scene, reroll one attack die if linked to cyberware/gear.</v>
      </c>
      <c r="V7" s="4" t="s">
        <v>1406</v>
      </c>
      <c r="W7" t="s">
        <v>1485</v>
      </c>
      <c r="X7" t="s">
        <v>1704</v>
      </c>
      <c r="Y7" t="str">
        <f t="shared" si="2"/>
        <v>Cybermancy image generator thread: generate an image for  Once per scene, reroll one attack die if linked to cyberware/gear..png in the size recommended by Foundry VTT for icons.  Focus on the descriptive aspects implied by modules/cybermancy/assets/icons/features/pinpoint.webp in the image generation.  Once per scene, reroll one attack die if linked to cyberware/gear. in Cybermancy has the description of:  Crit ignores cover; disable weapon/armor.</v>
      </c>
      <c r="Z7" s="4" t="s">
        <v>1486</v>
      </c>
    </row>
    <row r="8" spans="1:26" ht="43.5" x14ac:dyDescent="0.35">
      <c r="A8" t="s">
        <v>1281</v>
      </c>
      <c r="B8" t="s">
        <v>16</v>
      </c>
      <c r="C8" t="s">
        <v>1621</v>
      </c>
      <c r="D8" t="str">
        <f t="shared" si="0"/>
        <v>Cybermancy image generator thread: generate an image for SMG (Machine Pistol).png in the size recommended by Foundry VTT for icons.  Focus on the descriptive aspects implied by modules/cybermancy/assets/icons/weapons/smg-machine-pistol.webp in the image generation. SMG (Machine Pistol) in Cybermancy has the description of: Lightweight submachine gun optimized for close-quarters burst fire; loud, fast, and unforgiving.</v>
      </c>
      <c r="E8" s="8" t="s">
        <v>1562</v>
      </c>
      <c r="F8">
        <v>1</v>
      </c>
      <c r="G8" t="b">
        <v>0</v>
      </c>
      <c r="H8" t="s">
        <v>18</v>
      </c>
      <c r="I8" t="s">
        <v>20</v>
      </c>
      <c r="M8" t="s">
        <v>1351</v>
      </c>
      <c r="N8">
        <v>1</v>
      </c>
      <c r="O8" t="s">
        <v>1358</v>
      </c>
      <c r="P8" t="s">
        <v>1325</v>
      </c>
      <c r="Q8" t="s">
        <v>24</v>
      </c>
      <c r="R8" t="s">
        <v>25</v>
      </c>
      <c r="S8" t="s">
        <v>1407</v>
      </c>
      <c r="T8" t="s">
        <v>1666</v>
      </c>
      <c r="U8"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Mark 1 Stress to attack an additional target in Close range.</v>
      </c>
      <c r="V8" s="4" t="s">
        <v>1408</v>
      </c>
      <c r="W8" t="s">
        <v>1487</v>
      </c>
      <c r="X8" t="s">
        <v>1705</v>
      </c>
      <c r="Y8" t="str">
        <f t="shared" si="2"/>
        <v>Cybermancy image generator thread: generate an image for  Mark 1 Stress to attack an additional target in Close range..png in the size recommended by Foundry VTT for icons.  Focus on the descriptive aspects implied by modules/cybermancy/assets/icons/features/spray-down.webp in the image generation.  Mark 1 Stress to attack an additional target in Close range. in Cybermancy has the description of:  Hit all targets in Very Close range with collateral fire.</v>
      </c>
      <c r="Z8" s="4" t="s">
        <v>1488</v>
      </c>
    </row>
    <row r="9" spans="1:26" ht="43.5" x14ac:dyDescent="0.35">
      <c r="A9" t="s">
        <v>1282</v>
      </c>
      <c r="B9" t="s">
        <v>16</v>
      </c>
      <c r="C9" t="s">
        <v>1622</v>
      </c>
      <c r="D9" t="str">
        <f t="shared" si="0"/>
        <v>Cybermancy image generator thread: generate an image for Assault Rifle.png in the size recommended by Foundry VTT for icons.  Focus on the descriptive aspects implied by modules/cybermancy/assets/icons/weapons/assault-rifle.webp in the image generation. Assault Rifle in Cybermancy has the description of: The runner’s staple: reliable, lethal, and adaptable across every corporate warzone on Earth.</v>
      </c>
      <c r="E9" s="8" t="s">
        <v>1563</v>
      </c>
      <c r="F9">
        <v>1</v>
      </c>
      <c r="G9" t="b">
        <v>0</v>
      </c>
      <c r="H9" t="s">
        <v>18</v>
      </c>
      <c r="I9" t="s">
        <v>20</v>
      </c>
      <c r="M9" t="s">
        <v>1352</v>
      </c>
      <c r="N9">
        <v>1</v>
      </c>
      <c r="O9" t="s">
        <v>22</v>
      </c>
      <c r="P9" t="s">
        <v>1326</v>
      </c>
      <c r="Q9" t="s">
        <v>24</v>
      </c>
      <c r="R9" t="s">
        <v>25</v>
      </c>
      <c r="S9" t="s">
        <v>1409</v>
      </c>
      <c r="T9" t="s">
        <v>1667</v>
      </c>
      <c r="U9"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a Hope win, target must mark 1 Stress to act next turn.</v>
      </c>
      <c r="V9" s="4" t="s">
        <v>1410</v>
      </c>
      <c r="W9" t="s">
        <v>1489</v>
      </c>
      <c r="X9" t="s">
        <v>1706</v>
      </c>
      <c r="Y9" t="str">
        <f t="shared" si="2"/>
        <v>Cybermancy image generator thread: generate an image for  On a Hope win, target must mark 1 Stress to act next turn..png in the size recommended by Foundry VTT for icons.  Focus on the descriptive aspects implied by modules/cybermancy/assets/icons/features/shredding-burst.webp in the image generation.  On a Hope win, target must mark 1 Stress to act next turn. in Cybermancy has the description of:  Force enemy into cover, reducing their next attack roll.</v>
      </c>
      <c r="Z9" s="4" t="s">
        <v>1490</v>
      </c>
    </row>
    <row r="10" spans="1:26" ht="29" x14ac:dyDescent="0.35">
      <c r="A10" t="s">
        <v>1283</v>
      </c>
      <c r="B10" t="s">
        <v>16</v>
      </c>
      <c r="C10" t="s">
        <v>1623</v>
      </c>
      <c r="D10" t="str">
        <f t="shared" si="0"/>
        <v>Cybermancy image generator thread: generate an image for Shotgun.png in the size recommended by Foundry VTT for icons.  Focus on the descriptive aspects implied by modules/cybermancy/assets/icons/weapons/shotgun.webp in the image generation. Shotgun in Cybermancy has the description of: Brutal close-range weapon that clears hallways with concussive thunder and devastating scatter.</v>
      </c>
      <c r="E10" s="8" t="s">
        <v>1564</v>
      </c>
      <c r="F10">
        <v>1</v>
      </c>
      <c r="G10" t="b">
        <v>0</v>
      </c>
      <c r="H10" t="s">
        <v>18</v>
      </c>
      <c r="I10" t="s">
        <v>20</v>
      </c>
      <c r="M10" t="s">
        <v>1351</v>
      </c>
      <c r="N10">
        <v>1</v>
      </c>
      <c r="O10" t="s">
        <v>1356</v>
      </c>
      <c r="P10" t="s">
        <v>1327</v>
      </c>
      <c r="Q10" t="s">
        <v>24</v>
      </c>
      <c r="R10" t="s">
        <v>25</v>
      </c>
      <c r="S10" t="s">
        <v>1411</v>
      </c>
      <c r="T10" t="s">
        <v>1668</v>
      </c>
      <c r="U10" t="str">
        <f t="shared" si="1"/>
        <v>Cybermancy image generator thread: generate an image for hitPoints.png in the size recommended by Foundry VTT for icons.  Focus on the descriptive aspects implied by modules/cybermancy/assets/icons/weapons-feature/scatter.webp in the image generation. hitPoints in Cybermancy has the description of:  Spend a Hope to attack all targets in Very Close range.</v>
      </c>
      <c r="V10" s="4" t="s">
        <v>1412</v>
      </c>
      <c r="W10" t="s">
        <v>1491</v>
      </c>
      <c r="X10" t="s">
        <v>1707</v>
      </c>
      <c r="Y10" t="str">
        <f t="shared" si="2"/>
        <v>Cybermancy image generator thread: generate an image for  Spend a Hope to attack all targets in Very Close range..png in the size recommended by Foundry VTT for icons.  Focus on the descriptive aspects implied by modules/cybermancy/assets/icons/features/point-blank-devastation.webp in the image generation.  Spend a Hope to attack all targets in Very Close range. in Cybermancy has the description of:  Knock back and lose next action.</v>
      </c>
      <c r="Z10" s="4" t="s">
        <v>1492</v>
      </c>
    </row>
    <row r="11" spans="1:26" ht="29" x14ac:dyDescent="0.35">
      <c r="A11" t="s">
        <v>1284</v>
      </c>
      <c r="B11" t="s">
        <v>16</v>
      </c>
      <c r="C11" t="s">
        <v>1624</v>
      </c>
      <c r="D11" t="str">
        <f t="shared" si="0"/>
        <v>Cybermancy image generator thread: generate an image for Sniper Rifle.png in the size recommended by Foundry VTT for icons.  Focus on the descriptive aspects implied by modules/cybermancy/assets/icons/weapons/sniper-rifle.webp in the image generation. Sniper Rifle in Cybermancy has the description of: Precision weapon built for the patient killer — silent, steady, and unerring over long distances.</v>
      </c>
      <c r="E11" s="8" t="s">
        <v>1565</v>
      </c>
      <c r="F11">
        <v>1</v>
      </c>
      <c r="G11" t="b">
        <v>0</v>
      </c>
      <c r="H11" t="s">
        <v>18</v>
      </c>
      <c r="I11" t="s">
        <v>20</v>
      </c>
      <c r="M11" t="s">
        <v>1354</v>
      </c>
      <c r="N11">
        <v>1</v>
      </c>
      <c r="O11" t="s">
        <v>1359</v>
      </c>
      <c r="P11" t="s">
        <v>1328</v>
      </c>
      <c r="Q11" t="s">
        <v>24</v>
      </c>
      <c r="R11" t="s">
        <v>25</v>
      </c>
      <c r="S11" t="s">
        <v>1413</v>
      </c>
      <c r="T11" t="s">
        <v>1669</v>
      </c>
      <c r="U11"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Spend a round aiming to gain advantage on next shot.</v>
      </c>
      <c r="V11" s="4" t="s">
        <v>1414</v>
      </c>
      <c r="W11" t="s">
        <v>1493</v>
      </c>
      <c r="X11" t="s">
        <v>1708</v>
      </c>
      <c r="Y11" t="str">
        <f t="shared" si="2"/>
        <v>Cybermancy image generator thread: generate an image for  Spend a round aiming to gain advantage on next shot..png in the size recommended by Foundry VTT for icons.  Focus on the descriptive aspects implied by modules/cybermancy/assets/icons/features/through-and-through.webp in the image generation.  Spend a round aiming to gain advantage on next shot. in Cybermancy has the description of:  Bullet passes through to a second target in line.</v>
      </c>
      <c r="Z11" s="4" t="s">
        <v>1494</v>
      </c>
    </row>
    <row r="12" spans="1:26" ht="43.5" x14ac:dyDescent="0.35">
      <c r="A12" t="s">
        <v>1285</v>
      </c>
      <c r="B12" t="s">
        <v>16</v>
      </c>
      <c r="C12" t="s">
        <v>1625</v>
      </c>
      <c r="D12" t="str">
        <f t="shared" si="0"/>
        <v>Cybermancy image generator thread: generate an image for Throwing Knives.png in the size recommended by Foundry VTT for icons.  Focus on the descriptive aspects implied by modules/cybermancy/assets/icons/weapons/throwing-knives.webp in the image generation. Throwing Knives in Cybermancy has the description of: Balanced steel blades designed for silent takedowns or distraction in the shadows.</v>
      </c>
      <c r="E12" s="8" t="s">
        <v>1566</v>
      </c>
      <c r="F12">
        <v>1</v>
      </c>
      <c r="G12" t="b">
        <v>0</v>
      </c>
      <c r="H12" t="s">
        <v>27</v>
      </c>
      <c r="I12" t="s">
        <v>20</v>
      </c>
      <c r="M12" t="s">
        <v>1351</v>
      </c>
      <c r="N12">
        <v>1</v>
      </c>
      <c r="O12" t="s">
        <v>1358</v>
      </c>
      <c r="P12" t="s">
        <v>1329</v>
      </c>
      <c r="Q12" t="s">
        <v>24</v>
      </c>
      <c r="R12" t="s">
        <v>25</v>
      </c>
      <c r="S12" t="s">
        <v>1415</v>
      </c>
      <c r="T12" t="s">
        <v>1670</v>
      </c>
      <c r="U12" t="str">
        <f t="shared" si="1"/>
        <v>Cybermancy image generator thread: generate an image for hitPoints.png in the size recommended by Foundry VTT for icons.  Focus on the descriptive aspects implied by modules/cybermancy/assets/icons/weapons-feature/quick-draw.webp in the image generation. hitPoints in Cybermancy has the description of:  May be used as a reaction against melee attackers.</v>
      </c>
      <c r="V12" s="4" t="s">
        <v>1416</v>
      </c>
      <c r="W12" t="s">
        <v>1495</v>
      </c>
      <c r="X12" t="s">
        <v>1709</v>
      </c>
      <c r="Y12" t="str">
        <f t="shared" si="2"/>
        <v>Cybermancy image generator thread: generate an image for  May be used as a reaction against melee attackers..png in the size recommended by Foundry VTT for icons.  Focus on the descriptive aspects implied by modules/cybermancy/assets/icons/features/pinning-strike.webp in the image generation.  May be used as a reaction against melee attackers. in Cybermancy has the description of:  Pin targets limb, weapon, or clothing, restricting movement.</v>
      </c>
      <c r="Z12" s="4" t="s">
        <v>1604</v>
      </c>
    </row>
    <row r="13" spans="1:26" ht="43.5" x14ac:dyDescent="0.35">
      <c r="A13" t="s">
        <v>1286</v>
      </c>
      <c r="B13" t="s">
        <v>16</v>
      </c>
      <c r="C13" t="s">
        <v>1626</v>
      </c>
      <c r="D13" t="str">
        <f t="shared" si="0"/>
        <v>Cybermancy image generator thread: generate an image for Fragmentation Grenade.png in the size recommended by Foundry VTT for icons.  Focus on the descriptive aspects implied by modules/cybermancy/assets/icons/weapons/fragmentation-grenade.webp in the image generation. Fragmentation Grenade in Cybermancy has the description of: A high-yield fragmentation device scattering lethal shrapnel in every direction.</v>
      </c>
      <c r="E13" s="8" t="s">
        <v>1567</v>
      </c>
      <c r="F13">
        <v>1</v>
      </c>
      <c r="G13" t="b">
        <v>0</v>
      </c>
      <c r="H13" t="s">
        <v>27</v>
      </c>
      <c r="I13" t="s">
        <v>20</v>
      </c>
      <c r="M13" t="s">
        <v>1352</v>
      </c>
      <c r="N13">
        <v>1</v>
      </c>
      <c r="O13" t="s">
        <v>22</v>
      </c>
      <c r="P13" t="s">
        <v>1330</v>
      </c>
      <c r="Q13" t="s">
        <v>24</v>
      </c>
      <c r="R13" t="s">
        <v>25</v>
      </c>
      <c r="S13" t="s">
        <v>1417</v>
      </c>
      <c r="T13" t="s">
        <v>1671</v>
      </c>
      <c r="U13"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On Hope win, half damage to all in Close range.</v>
      </c>
      <c r="V13" s="4" t="s">
        <v>1418</v>
      </c>
      <c r="W13" t="s">
        <v>1496</v>
      </c>
      <c r="X13" t="s">
        <v>1710</v>
      </c>
      <c r="Y13" t="str">
        <f t="shared" si="2"/>
        <v>Cybermancy image generator thread: generate an image for  On Hope win, half damage to all in Close range..png in the size recommended by Foundry VTT for icons.  Focus on the descriptive aspects implied by modules/cybermancy/assets/icons/features/shrapnel-storm.webp in the image generation.  On Hope win, half damage to all in Close range. in Cybermancy has the description of:  All enemies in area take full damage and mark 1 Stress.</v>
      </c>
      <c r="Z13" s="4" t="s">
        <v>1497</v>
      </c>
    </row>
    <row r="14" spans="1:26" ht="43.5" x14ac:dyDescent="0.35">
      <c r="A14" t="s">
        <v>1287</v>
      </c>
      <c r="B14" t="s">
        <v>16</v>
      </c>
      <c r="C14" t="s">
        <v>1627</v>
      </c>
      <c r="D14" t="str">
        <f t="shared" si="0"/>
        <v>Cybermancy image generator thread: generate an image for EMP Grenade.png in the size recommended by Foundry VTT for icons.  Focus on the descriptive aspects implied by modules/cybermancy/assets/icons/weapons/emp-grenade.webp in the image generation. EMP Grenade in Cybermancy has the description of: Pulse emitter that fries circuits, drones, and cyberware with a single electromagnetic burst.</v>
      </c>
      <c r="E14" s="8" t="s">
        <v>1568</v>
      </c>
      <c r="F14">
        <v>1</v>
      </c>
      <c r="G14" t="b">
        <v>0</v>
      </c>
      <c r="H14" t="s">
        <v>27</v>
      </c>
      <c r="I14" t="s">
        <v>20</v>
      </c>
      <c r="M14" t="s">
        <v>1352</v>
      </c>
      <c r="N14">
        <v>1</v>
      </c>
      <c r="O14" t="s">
        <v>1359</v>
      </c>
      <c r="P14" t="s">
        <v>1331</v>
      </c>
      <c r="Q14" t="s">
        <v>24</v>
      </c>
      <c r="R14" t="s">
        <v>25</v>
      </c>
      <c r="S14" t="s">
        <v>1419</v>
      </c>
      <c r="T14" t="s">
        <v>1672</v>
      </c>
      <c r="U14"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On hit, drones/tech in range must succeed or shut down 1 round.</v>
      </c>
      <c r="V14" s="4" t="s">
        <v>1420</v>
      </c>
      <c r="W14" t="s">
        <v>1498</v>
      </c>
      <c r="X14" t="s">
        <v>1711</v>
      </c>
      <c r="Y14" t="str">
        <f t="shared" si="2"/>
        <v>Cybermancy image generator thread: generate an image for  On hit, drones/tech in range must succeed or shut down 1 round..png in the size recommended by Foundry VTT for icons.  Focus on the descriptive aspects implied by modules/cybermancy/assets/icons/features/total-system-crash.webp in the image generation.  On hit, drones/tech in range must succeed or shut down 1 round. in Cybermancy has the description of:  All devices in area disabled until end of scene.</v>
      </c>
      <c r="Z14" s="4" t="s">
        <v>1499</v>
      </c>
    </row>
    <row r="15" spans="1:26" ht="43.5" x14ac:dyDescent="0.35">
      <c r="A15" t="s">
        <v>1288</v>
      </c>
      <c r="B15" t="s">
        <v>16</v>
      </c>
      <c r="C15" t="s">
        <v>1628</v>
      </c>
      <c r="D15" t="str">
        <f t="shared" si="0"/>
        <v>Cybermancy image generator thread: generate an image for Improved Monofilament Whip.png in the size recommended by Foundry VTT for icons.  Focus on the descriptive aspects implied by modules/cybermancy/assets/icons/weapons/improved-monofilament-whip.webp in the image generation. Improved Monofilament Whip in Cybermancy has the description of: A reinforced filament with servo control for higher cutting torque and unmatched lethality.</v>
      </c>
      <c r="E15" s="8" t="s">
        <v>1569</v>
      </c>
      <c r="F15">
        <v>2</v>
      </c>
      <c r="G15" t="b">
        <v>0</v>
      </c>
      <c r="H15" t="s">
        <v>27</v>
      </c>
      <c r="I15" t="s">
        <v>20</v>
      </c>
      <c r="M15" t="s">
        <v>1353</v>
      </c>
      <c r="N15">
        <v>1</v>
      </c>
      <c r="O15" t="s">
        <v>1355</v>
      </c>
      <c r="P15" t="s">
        <v>1332</v>
      </c>
      <c r="Q15" t="s">
        <v>24</v>
      </c>
      <c r="R15" t="s">
        <v>25</v>
      </c>
      <c r="S15" t="s">
        <v>1397</v>
      </c>
      <c r="T15" t="s">
        <v>1673</v>
      </c>
      <c r="U15"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On a Hope win, upgrade one damage die to max value.</v>
      </c>
      <c r="V15" s="4" t="s">
        <v>1421</v>
      </c>
      <c r="W15" t="s">
        <v>1500</v>
      </c>
      <c r="X15" t="s">
        <v>1712</v>
      </c>
      <c r="Y15" t="str">
        <f t="shared" si="2"/>
        <v>Cybermancy image generator thread: generate an image for  On a Hope win, upgrade one damage die to max value..png in the size recommended by Foundry VTT for icons.  Focus on the descriptive aspects implied by modules/cybermancy/assets/icons/features/severance.webp in the image generation.  On a Hope win, upgrade one damage die to max value. in Cybermancy has the description of:  Cut through armor, restraints, or environmental barriers.</v>
      </c>
      <c r="Z15" s="4" t="s">
        <v>1501</v>
      </c>
    </row>
    <row r="16" spans="1:26" ht="29" x14ac:dyDescent="0.35">
      <c r="A16" t="s">
        <v>1289</v>
      </c>
      <c r="B16" t="s">
        <v>16</v>
      </c>
      <c r="C16" t="s">
        <v>1629</v>
      </c>
      <c r="D16" t="str">
        <f t="shared" si="0"/>
        <v>Cybermancy image generator thread: generate an image for Improved Cyber Spur.png in the size recommended by Foundry VTT for icons.  Focus on the descriptive aspects implied by modules/cybermancy/assets/icons/weapons/improved-cyber-spur.webp in the image generation. Improved Cyber Spur in Cybermancy has the description of: Enhanced retractable spurs forged from titanium alloy, near undetectable by security scanners.</v>
      </c>
      <c r="E16" s="8" t="s">
        <v>1570</v>
      </c>
      <c r="F16">
        <v>2</v>
      </c>
      <c r="G16" t="b">
        <v>0</v>
      </c>
      <c r="H16" t="s">
        <v>27</v>
      </c>
      <c r="I16" t="s">
        <v>20</v>
      </c>
      <c r="M16" t="s">
        <v>21</v>
      </c>
      <c r="N16">
        <v>1</v>
      </c>
      <c r="O16" t="s">
        <v>1356</v>
      </c>
      <c r="P16" t="s">
        <v>1328</v>
      </c>
      <c r="Q16" t="s">
        <v>24</v>
      </c>
      <c r="R16" t="s">
        <v>25</v>
      </c>
      <c r="S16" t="s">
        <v>1399</v>
      </c>
      <c r="T16" t="s">
        <v>1674</v>
      </c>
      <c r="U16" t="str">
        <f t="shared" si="1"/>
        <v>Cybermancy image generator thread: generate an image for hitPoints.png in the size recommended by Foundry VTT for icons.  Focus on the descriptive aspects implied by modules/cybermancy/assets/icons/weapons-feature/concealed.webp in the image generation. hitPoints in Cybermancy has the description of:  Cannot be detected by casual scans.</v>
      </c>
      <c r="V16" s="4" t="s">
        <v>1422</v>
      </c>
      <c r="W16" t="s">
        <v>1502</v>
      </c>
      <c r="X16" t="s">
        <v>1713</v>
      </c>
      <c r="Y16" t="str">
        <f t="shared" si="2"/>
        <v>Cybermancy image generator thread: generate an image for  Cannot be detected by casual scans..png in the size recommended by Foundry VTT for icons.  Focus on the descriptive aspects implied by modules/cybermancy/assets/icons/features/spinal-strike.webp in the image generation.  Cannot be detected by casual scans. in Cybermancy has the description of:  Target is paralyzed for 1 round.</v>
      </c>
      <c r="Z16" s="4" t="s">
        <v>1503</v>
      </c>
    </row>
    <row r="17" spans="1:26" ht="29" x14ac:dyDescent="0.35">
      <c r="A17" t="s">
        <v>1290</v>
      </c>
      <c r="B17" t="s">
        <v>16</v>
      </c>
      <c r="C17" t="s">
        <v>1630</v>
      </c>
      <c r="D17" t="str">
        <f t="shared" si="0"/>
        <v>Cybermancy image generator thread: generate an image for Improved Shock Baton.png in the size recommended by Foundry VTT for icons.  Focus on the descriptive aspects implied by modules/cybermancy/assets/icons/weapons/improved-shock-baton.webp in the image generation. Improved Shock Baton in Cybermancy has the description of: Upgraded battery coils deliver chained electrical arcs between multiple nearby targets.</v>
      </c>
      <c r="E17" s="8" t="s">
        <v>1571</v>
      </c>
      <c r="F17">
        <v>2</v>
      </c>
      <c r="G17" t="b">
        <v>0</v>
      </c>
      <c r="H17" t="s">
        <v>27</v>
      </c>
      <c r="I17" t="s">
        <v>20</v>
      </c>
      <c r="M17" t="s">
        <v>1351</v>
      </c>
      <c r="N17">
        <v>1</v>
      </c>
      <c r="O17" t="s">
        <v>1357</v>
      </c>
      <c r="P17" t="s">
        <v>1326</v>
      </c>
      <c r="Q17" t="s">
        <v>24</v>
      </c>
      <c r="R17" t="s">
        <v>25</v>
      </c>
      <c r="S17" t="s">
        <v>1423</v>
      </c>
      <c r="T17" t="s">
        <v>1675</v>
      </c>
      <c r="U17" t="str">
        <f t="shared" si="1"/>
        <v>Cybermancy image generator thread: generate an image for hitPoints.png in the size recommended by Foundry VTT for icons.  Focus on the descriptive aspects implied by modules/cybermancy/assets/icons/weapons-feature/arc-charge.webp in the image generation. hitPoints in Cybermancy has the description of:  Spend 1 Stress to arc lightning to another Very Close target.</v>
      </c>
      <c r="V17" s="4" t="s">
        <v>1424</v>
      </c>
      <c r="W17" t="s">
        <v>1504</v>
      </c>
      <c r="X17" t="s">
        <v>1714</v>
      </c>
      <c r="Y17" t="str">
        <f t="shared" si="2"/>
        <v>Cybermancy image generator thread: generate an image for  Spend 1 Stress to arc lightning to another Very Close target..png in the size recommended by Foundry VTT for icons.  Focus on the descriptive aspects implied by modules/cybermancy/assets/icons/features/overload.webp in the image generation.  Spend 1 Stress to arc lightning to another Very Close target. in Cybermancy has the description of:  Targets nervous system locks up; they drop gear.</v>
      </c>
      <c r="Z17" s="4" t="s">
        <v>1605</v>
      </c>
    </row>
    <row r="18" spans="1:26" ht="29" x14ac:dyDescent="0.35">
      <c r="A18" t="s">
        <v>1291</v>
      </c>
      <c r="B18" t="s">
        <v>16</v>
      </c>
      <c r="C18" t="s">
        <v>1631</v>
      </c>
      <c r="D18" t="str">
        <f t="shared" si="0"/>
        <v>Cybermancy image generator thread: generate an image for Improved Vibro-Knife.png in the size recommended by Foundry VTT for icons.  Focus on the descriptive aspects implied by modules/cybermancy/assets/icons/weapons/improved-vibro-knife.webp in the image generation. Improved Vibro-Knife in Cybermancy has the description of: Precision-tuned vibration edge allows for armor penetration and silent, efficient kills.</v>
      </c>
      <c r="E18" s="8" t="s">
        <v>1572</v>
      </c>
      <c r="F18">
        <v>2</v>
      </c>
      <c r="G18" t="b">
        <v>0</v>
      </c>
      <c r="H18" t="s">
        <v>27</v>
      </c>
      <c r="I18" t="s">
        <v>20</v>
      </c>
      <c r="M18" t="s">
        <v>21</v>
      </c>
      <c r="N18">
        <v>1</v>
      </c>
      <c r="O18" t="s">
        <v>1358</v>
      </c>
      <c r="P18" t="s">
        <v>1333</v>
      </c>
      <c r="Q18" t="s">
        <v>24</v>
      </c>
      <c r="R18" t="s">
        <v>25</v>
      </c>
      <c r="S18" t="s">
        <v>1403</v>
      </c>
      <c r="T18" t="s">
        <v>1676</v>
      </c>
      <c r="U18" t="str">
        <f t="shared" si="1"/>
        <v>Cybermancy image generator thread: generate an image for hitPoints.png in the size recommended by Foundry VTT for icons.  Focus on the descriptive aspects implied by modules/cybermancy/assets/icons/weapons-feature/piercing.webp in the image generation. hitPoints in Cybermancy has the description of:  Ignores 1 level of armor.</v>
      </c>
      <c r="V18" s="4" t="s">
        <v>1425</v>
      </c>
      <c r="W18" t="s">
        <v>1602</v>
      </c>
      <c r="X18" t="s">
        <v>1715</v>
      </c>
      <c r="Y18" t="str">
        <f t="shared" si="2"/>
        <v>Cybermancy image generator thread: generate an image for  Ignores 1 level of armor..png in the size recommended by Foundry VTT for icons.  Focus on the descriptive aspects implied by modules/cybermancy/assets/icons/features/assassins-cut.webp in the image generation.  Ignores 1 level of armor. in Cybermancy has the description of:  Severe damage ignoring defenses.</v>
      </c>
      <c r="Z18" s="4" t="s">
        <v>1505</v>
      </c>
    </row>
    <row r="19" spans="1:26" ht="29" x14ac:dyDescent="0.35">
      <c r="A19" t="s">
        <v>1292</v>
      </c>
      <c r="B19" t="s">
        <v>16</v>
      </c>
      <c r="C19" t="s">
        <v>1632</v>
      </c>
      <c r="D19" t="str">
        <f t="shared" si="0"/>
        <v>Cybermancy image generator thread: generate an image for Smartpistol Mk II.png in the size recommended by Foundry VTT for icons.  Focus on the descriptive aspects implied by modules/cybermancy/assets/icons/weapons/smartpistol-mk-ii.webp in the image generation. Smartpistol Mk II in Cybermancy has the description of: Improved ballistic computer with predictive recoil compensation and infrared tracking.</v>
      </c>
      <c r="E19" s="8" t="s">
        <v>1573</v>
      </c>
      <c r="F19">
        <v>2</v>
      </c>
      <c r="G19" t="b">
        <v>0</v>
      </c>
      <c r="H19" t="s">
        <v>27</v>
      </c>
      <c r="I19" t="s">
        <v>20</v>
      </c>
      <c r="M19" t="s">
        <v>1352</v>
      </c>
      <c r="N19">
        <v>1</v>
      </c>
      <c r="O19" t="s">
        <v>1355</v>
      </c>
      <c r="P19" t="s">
        <v>1334</v>
      </c>
      <c r="Q19" t="s">
        <v>24</v>
      </c>
      <c r="R19" t="s">
        <v>25</v>
      </c>
      <c r="S19" t="s">
        <v>1405</v>
      </c>
      <c r="T19" t="s">
        <v>1677</v>
      </c>
      <c r="U19" t="str">
        <f t="shared" si="1"/>
        <v>Cybermancy image generator thread: generate an image for hitPoints.png in the size recommended by Foundry VTT for icons.  Focus on the descriptive aspects implied by modules/cybermancy/assets/icons/weapons-feature/smartlink.webp in the image generation. hitPoints in Cybermancy has the description of:  Auto-correct; reroll a miss once per scene.</v>
      </c>
      <c r="V19" s="4" t="s">
        <v>1426</v>
      </c>
      <c r="W19" t="s">
        <v>1506</v>
      </c>
      <c r="X19" t="s">
        <v>1716</v>
      </c>
      <c r="Y19" t="str">
        <f t="shared" si="2"/>
        <v>Cybermancy image generator thread: generate an image for  Auto-correct; reroll a miss once per scene..png in the size recommended by Foundry VTT for icons.  Focus on the descriptive aspects implied by modules/cybermancy/assets/icons/features/eye-shot.webp in the image generation.  Auto-correct; reroll a miss once per scene. in Cybermancy has the description of:  Disable optics or key sensors.</v>
      </c>
      <c r="Z19" s="4" t="s">
        <v>1507</v>
      </c>
    </row>
    <row r="20" spans="1:26" ht="43.5" x14ac:dyDescent="0.35">
      <c r="A20" t="s">
        <v>1293</v>
      </c>
      <c r="B20" t="s">
        <v>16</v>
      </c>
      <c r="C20" t="s">
        <v>1633</v>
      </c>
      <c r="D20" t="str">
        <f t="shared" si="0"/>
        <v>Cybermancy image generator thread: generate an image for Compact SMG.png in the size recommended by Foundry VTT for icons.  Focus on the descriptive aspects implied by modules/cybermancy/assets/icons/weapons/compact-smg.webp in the image generation. Compact SMG in Cybermancy has the description of: A miniaturized submachine gun favored by covert teams — concealable but vicious in a firefight.</v>
      </c>
      <c r="E20" s="8" t="s">
        <v>1574</v>
      </c>
      <c r="F20">
        <v>2</v>
      </c>
      <c r="G20" t="b">
        <v>0</v>
      </c>
      <c r="H20" t="s">
        <v>18</v>
      </c>
      <c r="I20" t="s">
        <v>20</v>
      </c>
      <c r="M20" t="s">
        <v>1351</v>
      </c>
      <c r="N20">
        <v>1</v>
      </c>
      <c r="O20" t="s">
        <v>1358</v>
      </c>
      <c r="P20" t="s">
        <v>1335</v>
      </c>
      <c r="Q20" t="s">
        <v>24</v>
      </c>
      <c r="R20" t="s">
        <v>25</v>
      </c>
      <c r="S20" t="s">
        <v>1407</v>
      </c>
      <c r="T20" t="s">
        <v>1666</v>
      </c>
      <c r="U20"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Spend Hope to hit two targets in Close range.</v>
      </c>
      <c r="V20" s="4" t="s">
        <v>1427</v>
      </c>
      <c r="W20" t="s">
        <v>1508</v>
      </c>
      <c r="X20" t="s">
        <v>1717</v>
      </c>
      <c r="Y20" t="str">
        <f t="shared" si="2"/>
        <v>Cybermancy image generator thread: generate an image for  Spend Hope to hit two targets in Close range..png in the size recommended by Foundry VTT for icons.  Focus on the descriptive aspects implied by modules/cybermancy/assets/icons/features/crowd-control.webp in the image generation.  Spend Hope to hit two targets in Close range. in Cybermancy has the description of:  Panic/disrupt all enemies in Very Close range.</v>
      </c>
      <c r="Z20" s="4" t="s">
        <v>1509</v>
      </c>
    </row>
    <row r="21" spans="1:26" ht="29" x14ac:dyDescent="0.35">
      <c r="A21" t="s">
        <v>1294</v>
      </c>
      <c r="B21" t="s">
        <v>16</v>
      </c>
      <c r="C21" t="s">
        <v>1634</v>
      </c>
      <c r="D21" t="str">
        <f t="shared" si="0"/>
        <v>Cybermancy image generator thread: generate an image for Military Assault Rifle.png in the size recommended by Foundry VTT for icons.  Focus on the descriptive aspects implied by modules/cybermancy/assets/icons/weapons/military-assault-rifle.webp in the image generation. Military Assault Rifle in Cybermancy has the description of: Hardened composite frame with select-fire and tactical uplink for squad-level coordination.</v>
      </c>
      <c r="E21" s="8" t="s">
        <v>1575</v>
      </c>
      <c r="F21">
        <v>2</v>
      </c>
      <c r="G21" t="b">
        <v>0</v>
      </c>
      <c r="H21" t="s">
        <v>18</v>
      </c>
      <c r="I21" t="s">
        <v>20</v>
      </c>
      <c r="M21" t="s">
        <v>1352</v>
      </c>
      <c r="N21">
        <v>1</v>
      </c>
      <c r="O21" t="s">
        <v>22</v>
      </c>
      <c r="P21" t="s">
        <v>1336</v>
      </c>
      <c r="Q21" t="s">
        <v>24</v>
      </c>
      <c r="R21" t="s">
        <v>25</v>
      </c>
      <c r="S21" t="s">
        <v>1409</v>
      </c>
      <c r="T21" t="s">
        <v>1667</v>
      </c>
      <c r="U21"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Hope win, all enemies in line of fire mark Stress.</v>
      </c>
      <c r="V21" s="4" t="s">
        <v>1428</v>
      </c>
      <c r="W21" t="s">
        <v>1510</v>
      </c>
      <c r="X21" t="s">
        <v>1718</v>
      </c>
      <c r="Y21" t="str">
        <f t="shared" si="2"/>
        <v>Cybermancy image generator thread: generate an image for  On Hope win, all enemies in line of fire mark Stress..png in the size recommended by Foundry VTT for icons.  Focus on the descriptive aspects implied by modules/cybermancy/assets/icons/features/armor-break.webp in the image generation.  On Hope win, all enemies in line of fire mark Stress. in Cybermancy has the description of:  Ignore armor; bullets chew through cover.</v>
      </c>
      <c r="Z21" s="4" t="s">
        <v>1511</v>
      </c>
    </row>
    <row r="22" spans="1:26" ht="29" x14ac:dyDescent="0.35">
      <c r="A22" t="s">
        <v>1295</v>
      </c>
      <c r="B22" t="s">
        <v>16</v>
      </c>
      <c r="C22" t="s">
        <v>1635</v>
      </c>
      <c r="D22" t="str">
        <f t="shared" si="0"/>
        <v>Cybermancy image generator thread: generate an image for Street Sweeper Shotgun.png in the size recommended by Foundry VTT for icons.  Focus on the descriptive aspects implied by modules/cybermancy/assets/icons/weapons/street-sweeper-shotgun.webp in the image generation. Street Sweeper Shotgun in Cybermancy has the description of: Heavy drum-fed shotgun designed to clear rooms and alleys in seconds.</v>
      </c>
      <c r="E22" s="8" t="s">
        <v>1576</v>
      </c>
      <c r="F22">
        <v>2</v>
      </c>
      <c r="G22" t="b">
        <v>0</v>
      </c>
      <c r="H22" t="s">
        <v>18</v>
      </c>
      <c r="I22" t="s">
        <v>20</v>
      </c>
      <c r="M22" t="s">
        <v>1351</v>
      </c>
      <c r="N22">
        <v>1</v>
      </c>
      <c r="O22" t="s">
        <v>1356</v>
      </c>
      <c r="P22" t="s">
        <v>1337</v>
      </c>
      <c r="Q22" t="s">
        <v>24</v>
      </c>
      <c r="R22" t="s">
        <v>25</v>
      </c>
      <c r="S22" t="s">
        <v>1429</v>
      </c>
      <c r="T22" t="s">
        <v>1678</v>
      </c>
      <c r="U22" t="str">
        <f t="shared" si="1"/>
        <v>Cybermancy image generator thread: generate an image for hitPoints.png in the size recommended by Foundry VTT for icons.  Focus on the descriptive aspects implied by modules/cybermancy/assets/icons/weapons-feature/wide-scatter.webp in the image generation. hitPoints in Cybermancy has the description of:  Attack all targets in Very Close range once per scene.</v>
      </c>
      <c r="V22" s="4" t="s">
        <v>1430</v>
      </c>
      <c r="W22" t="s">
        <v>1512</v>
      </c>
      <c r="X22" t="s">
        <v>1719</v>
      </c>
      <c r="Y22" t="str">
        <f t="shared" si="2"/>
        <v>Cybermancy image generator thread: generate an image for  Attack all targets in Very Close range once per scene..png in the size recommended by Foundry VTT for icons.  Focus on the descriptive aspects implied by modules/cybermancy/assets/icons/features/bone-shaker.webp in the image generation.  Attack all targets in Very Close range once per scene. in Cybermancy has the description of:  Target knocked prone and loses next turn.</v>
      </c>
      <c r="Z22" s="4" t="s">
        <v>1513</v>
      </c>
    </row>
    <row r="23" spans="1:26" ht="29" x14ac:dyDescent="0.35">
      <c r="A23" t="s">
        <v>1296</v>
      </c>
      <c r="B23" t="s">
        <v>16</v>
      </c>
      <c r="C23" t="s">
        <v>1636</v>
      </c>
      <c r="D23" t="str">
        <f t="shared" si="0"/>
        <v>Cybermancy image generator thread: generate an image for Scoped Sniper Rifle.png in the size recommended by Foundry VTT for icons.  Focus on the descriptive aspects implied by modules/cybermancy/assets/icons/weapons/scoped-sniper-rifle.webp in the image generation. Scoped Sniper Rifle in Cybermancy has the description of: Enhanced optics suite allows bullet trajectory correction and real-time target telemetry.</v>
      </c>
      <c r="E23" s="8" t="s">
        <v>1577</v>
      </c>
      <c r="F23">
        <v>2</v>
      </c>
      <c r="G23" t="b">
        <v>0</v>
      </c>
      <c r="H23" t="s">
        <v>18</v>
      </c>
      <c r="I23" t="s">
        <v>20</v>
      </c>
      <c r="M23" t="s">
        <v>1354</v>
      </c>
      <c r="N23">
        <v>1</v>
      </c>
      <c r="O23" t="s">
        <v>1359</v>
      </c>
      <c r="P23" t="s">
        <v>1336</v>
      </c>
      <c r="Q23" t="s">
        <v>24</v>
      </c>
      <c r="R23" t="s">
        <v>25</v>
      </c>
      <c r="S23" t="s">
        <v>1413</v>
      </c>
      <c r="T23" t="s">
        <v>1669</v>
      </c>
      <c r="U23"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Aim for advantage; crit chance rises if aiming 1 round.</v>
      </c>
      <c r="V23" s="4" t="s">
        <v>1431</v>
      </c>
      <c r="W23" t="s">
        <v>1493</v>
      </c>
      <c r="X23" t="s">
        <v>1708</v>
      </c>
      <c r="Y23" t="str">
        <f t="shared" si="2"/>
        <v>Cybermancy image generator thread: generate an image for  Aim for advantage; crit chance rises if aiming 1 round..png in the size recommended by Foundry VTT for icons.  Focus on the descriptive aspects implied by modules/cybermancy/assets/icons/features/through-and-through.webp in the image generation.  Aim for advantage; crit chance rises if aiming 1 round. in Cybermancy has the description of:  Shot penetrates multiple targets.</v>
      </c>
      <c r="Z23" s="4" t="s">
        <v>1514</v>
      </c>
    </row>
    <row r="24" spans="1:26" ht="29" x14ac:dyDescent="0.35">
      <c r="A24" t="s">
        <v>1297</v>
      </c>
      <c r="B24" t="s">
        <v>16</v>
      </c>
      <c r="C24" t="s">
        <v>1637</v>
      </c>
      <c r="D24" t="str">
        <f t="shared" si="0"/>
        <v>Cybermancy image generator thread: generate an image for Fragmentation Grenade+.png in the size recommended by Foundry VTT for icons.  Focus on the descriptive aspects implied by modules/cybermancy/assets/icons/weapons/fragmentation-grenade-plus.webp in the image generation. Fragmentation Grenade+ in Cybermancy has the description of: Factory-tuned military variant with denser shrapnel spread and wider kill radius.</v>
      </c>
      <c r="E24" s="8" t="s">
        <v>1578</v>
      </c>
      <c r="F24">
        <v>2</v>
      </c>
      <c r="G24" t="b">
        <v>0</v>
      </c>
      <c r="H24" t="s">
        <v>27</v>
      </c>
      <c r="I24" t="s">
        <v>20</v>
      </c>
      <c r="M24" t="s">
        <v>1352</v>
      </c>
      <c r="N24">
        <v>1</v>
      </c>
      <c r="O24" t="s">
        <v>22</v>
      </c>
      <c r="P24" t="s">
        <v>1337</v>
      </c>
      <c r="Q24" t="s">
        <v>24</v>
      </c>
      <c r="R24" t="s">
        <v>25</v>
      </c>
      <c r="S24" t="s">
        <v>1417</v>
      </c>
      <c r="T24" t="s">
        <v>1671</v>
      </c>
      <c r="U24"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Half damage to adjacent zones.</v>
      </c>
      <c r="V24" s="4" t="s">
        <v>1432</v>
      </c>
      <c r="W24" t="s">
        <v>1515</v>
      </c>
      <c r="X24" t="s">
        <v>1720</v>
      </c>
      <c r="Y24" t="str">
        <f t="shared" si="2"/>
        <v>Cybermancy image generator thread: generate an image for  Half damage to adjacent zones..png in the size recommended by Foundry VTT for icons.  Focus on the descriptive aspects implied by modules/cybermancy/assets/icons/features/massive-detonation.webp in the image generation.  Half damage to adjacent zones. in Cybermancy has the description of:  Full damage in wider zone (Far).</v>
      </c>
      <c r="Z24" s="4" t="s">
        <v>1516</v>
      </c>
    </row>
    <row r="25" spans="1:26" ht="29" x14ac:dyDescent="0.35">
      <c r="A25" t="s">
        <v>1298</v>
      </c>
      <c r="B25" t="s">
        <v>16</v>
      </c>
      <c r="C25" t="s">
        <v>1638</v>
      </c>
      <c r="D25" t="str">
        <f t="shared" si="0"/>
        <v>Cybermancy image generator thread: generate an image for EMP Grenade+.png in the size recommended by Foundry VTT for icons.  Focus on the descriptive aspects implied by modules/cybermancy/assets/icons/weapons/emp-grenade-plus.webp in the image generation. EMP Grenade+ in Cybermancy has the description of: Improved electromagnetic charge capable of disabling entire comm grids in seconds.</v>
      </c>
      <c r="E25" s="8" t="s">
        <v>1579</v>
      </c>
      <c r="F25">
        <v>2</v>
      </c>
      <c r="G25" t="b">
        <v>0</v>
      </c>
      <c r="H25" t="s">
        <v>27</v>
      </c>
      <c r="I25" t="s">
        <v>20</v>
      </c>
      <c r="M25" t="s">
        <v>1352</v>
      </c>
      <c r="N25">
        <v>1</v>
      </c>
      <c r="O25" t="s">
        <v>1359</v>
      </c>
      <c r="P25" t="s">
        <v>1321</v>
      </c>
      <c r="Q25" t="s">
        <v>24</v>
      </c>
      <c r="R25" t="s">
        <v>25</v>
      </c>
      <c r="S25" t="s">
        <v>1419</v>
      </c>
      <c r="T25" t="s">
        <v>1672</v>
      </c>
      <c r="U25"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Drones/tech roll at Disadvantage.</v>
      </c>
      <c r="V25" s="4" t="s">
        <v>1433</v>
      </c>
      <c r="W25" t="s">
        <v>1517</v>
      </c>
      <c r="X25" t="s">
        <v>1721</v>
      </c>
      <c r="Y25" t="str">
        <f t="shared" si="2"/>
        <v>Cybermancy image generator thread: generate an image for  Drones/tech roll at Disadvantage..png in the size recommended by Foundry VTT for icons.  Focus on the descriptive aspects implied by modules/cybermancy/assets/icons/features/grid-blackout.webp in the image generation.  Drones/tech roll at Disadvantage. in Cybermancy has the description of:  All tech shuts down until reboot.</v>
      </c>
      <c r="Z25" s="4" t="s">
        <v>1518</v>
      </c>
    </row>
    <row r="26" spans="1:26" ht="43.5" x14ac:dyDescent="0.35">
      <c r="A26" t="s">
        <v>1299</v>
      </c>
      <c r="B26" t="s">
        <v>16</v>
      </c>
      <c r="C26" t="s">
        <v>1639</v>
      </c>
      <c r="D26" t="str">
        <f t="shared" si="0"/>
        <v>Cybermancy image generator thread: generate an image for Corporate Mono-Whip.png in the size recommended by Foundry VTT for icons.  Focus on the descriptive aspects implied by modules/cybermancy/assets/icons/weapons/corporate-mono-whip.webp in the image generation. Corporate Mono-Whip in Cybermancy has the description of: A high-grade monofilament weapon issued to elite corp assassins — silent, perfect, final.</v>
      </c>
      <c r="E26" s="8" t="s">
        <v>1580</v>
      </c>
      <c r="F26">
        <v>3</v>
      </c>
      <c r="G26" t="b">
        <v>0</v>
      </c>
      <c r="H26" t="s">
        <v>27</v>
      </c>
      <c r="I26" t="s">
        <v>20</v>
      </c>
      <c r="M26" t="s">
        <v>1353</v>
      </c>
      <c r="N26">
        <v>1</v>
      </c>
      <c r="O26" t="s">
        <v>1355</v>
      </c>
      <c r="P26" t="s">
        <v>1338</v>
      </c>
      <c r="Q26" t="s">
        <v>24</v>
      </c>
      <c r="R26" t="s">
        <v>25</v>
      </c>
      <c r="S26" t="s">
        <v>1397</v>
      </c>
      <c r="T26" t="s">
        <v>1673</v>
      </c>
      <c r="U26"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Can slice through vehicles on Hope crit.</v>
      </c>
      <c r="V26" s="4" t="s">
        <v>1434</v>
      </c>
      <c r="W26" t="s">
        <v>1519</v>
      </c>
      <c r="X26" t="s">
        <v>1722</v>
      </c>
      <c r="Y26" t="str">
        <f t="shared" si="2"/>
        <v>Cybermancy image generator thread: generate an image for  Can slice through vehicles on Hope crit..png in the size recommended by Foundry VTT for icons.  Focus on the descriptive aspects implied by modules/cybermancy/assets/icons/features/corpse-cutter.webp in the image generation.  Can slice through vehicles on Hope crit. in Cybermancy has the description of:  Destroy one environmental object (door, drone, wall).</v>
      </c>
      <c r="Z26" s="4" t="s">
        <v>1520</v>
      </c>
    </row>
    <row r="27" spans="1:26" ht="29" x14ac:dyDescent="0.35">
      <c r="A27" t="s">
        <v>1300</v>
      </c>
      <c r="B27" t="s">
        <v>16</v>
      </c>
      <c r="C27" t="s">
        <v>1640</v>
      </c>
      <c r="D27" t="str">
        <f t="shared" si="0"/>
        <v>Cybermancy image generator thread: generate an image for Titanium Cyber Spurs.png in the size recommended by Foundry VTT for icons.  Focus on the descriptive aspects implied by modules/cybermancy/assets/icons/weapons/titanium-cyber-spurs.webp in the image generation. Titanium Cyber Spurs in Cybermancy has the description of: Polished titanium spurs with self-cleaning servos and monomolecular precision edges.</v>
      </c>
      <c r="E27" s="8" t="s">
        <v>1581</v>
      </c>
      <c r="F27">
        <v>3</v>
      </c>
      <c r="G27" t="b">
        <v>0</v>
      </c>
      <c r="H27" t="s">
        <v>27</v>
      </c>
      <c r="I27" t="s">
        <v>20</v>
      </c>
      <c r="M27" t="s">
        <v>21</v>
      </c>
      <c r="N27">
        <v>1</v>
      </c>
      <c r="O27" t="s">
        <v>1356</v>
      </c>
      <c r="P27" t="s">
        <v>1339</v>
      </c>
      <c r="Q27" t="s">
        <v>24</v>
      </c>
      <c r="R27" t="s">
        <v>25</v>
      </c>
      <c r="S27" t="s">
        <v>1435</v>
      </c>
      <c r="T27" t="s">
        <v>1679</v>
      </c>
      <c r="U27" t="str">
        <f t="shared" si="1"/>
        <v>Cybermancy image generator thread: generate an image for hitPoints.png in the size recommended by Foundry VTT for icons.  Focus on the descriptive aspects implied by modules/cybermancy/assets/icons/weapons-feature/hidden-killer.webp in the image generation. hitPoints in Cybermancy has the description of:  +2 to first attack in combat.</v>
      </c>
      <c r="V27" s="4" t="s">
        <v>1436</v>
      </c>
      <c r="W27" t="s">
        <v>1521</v>
      </c>
      <c r="X27" t="s">
        <v>1723</v>
      </c>
      <c r="Y27" t="str">
        <f t="shared" si="2"/>
        <v>Cybermancy image generator thread: generate an image for  +2 to first attack in combat..png in the size recommended by Foundry VTT for icons.  Focus on the descriptive aspects implied by modules/cybermancy/assets/icons/features/critical-tendons.webp in the image generation.  +2 to first attack in combat. in Cybermancy has the description of:  Cripple targets mobility permanently.</v>
      </c>
      <c r="Z27" s="4" t="s">
        <v>1606</v>
      </c>
    </row>
    <row r="28" spans="1:26" ht="29" x14ac:dyDescent="0.35">
      <c r="A28" t="s">
        <v>1301</v>
      </c>
      <c r="B28" t="s">
        <v>16</v>
      </c>
      <c r="C28" t="s">
        <v>1641</v>
      </c>
      <c r="D28" t="str">
        <f t="shared" si="0"/>
        <v>Cybermancy image generator thread: generate an image for Heavy Shock Baton.png in the size recommended by Foundry VTT for icons.  Focus on the descriptive aspects implied by modules/cybermancy/assets/icons/weapons/heavy-shock-baton.webp in the image generation. Heavy Shock Baton in Cybermancy has the description of: Industrial security baton capable of stunning cybernetic brutes and armored enforcers alike.</v>
      </c>
      <c r="E28" s="8" t="s">
        <v>1582</v>
      </c>
      <c r="F28">
        <v>3</v>
      </c>
      <c r="G28" t="b">
        <v>0</v>
      </c>
      <c r="H28" t="s">
        <v>27</v>
      </c>
      <c r="I28" t="s">
        <v>20</v>
      </c>
      <c r="M28" t="s">
        <v>1351</v>
      </c>
      <c r="N28">
        <v>1</v>
      </c>
      <c r="O28" t="s">
        <v>1357</v>
      </c>
      <c r="P28" t="s">
        <v>1340</v>
      </c>
      <c r="Q28" t="s">
        <v>24</v>
      </c>
      <c r="R28" t="s">
        <v>25</v>
      </c>
      <c r="S28" t="s">
        <v>1437</v>
      </c>
      <c r="T28" t="s">
        <v>1680</v>
      </c>
      <c r="U28" t="str">
        <f t="shared" si="1"/>
        <v>Cybermancy image generator thread: generate an image for hitPoints.png in the size recommended by Foundry VTT for icons.  Focus on the descriptive aspects implied by modules/cybermancy/assets/icons/weapons-feature/chain-lightning.webp in the image generation. hitPoints in Cybermancy has the description of:  Spend 2 Hope, arc to 2 additional targets.</v>
      </c>
      <c r="V28" s="4" t="s">
        <v>1438</v>
      </c>
      <c r="W28" t="s">
        <v>1522</v>
      </c>
      <c r="X28" t="s">
        <v>1724</v>
      </c>
      <c r="Y28" t="str">
        <f t="shared" si="2"/>
        <v>Cybermancy image generator thread: generate an image for  Spend 2 Hope, arc to 2 additional targets..png in the size recommended by Foundry VTT for icons.  Focus on the descriptive aspects implied by modules/cybermancy/assets/icons/features/system-shutdown.webp in the image generation.  Spend 2 Hope, arc to 2 additional targets. in Cybermancy has the description of:  Target incapacitated (stun or KO).</v>
      </c>
      <c r="Z28" s="4" t="s">
        <v>1523</v>
      </c>
    </row>
    <row r="29" spans="1:26" ht="29" x14ac:dyDescent="0.35">
      <c r="A29" t="s">
        <v>1302</v>
      </c>
      <c r="B29" t="s">
        <v>16</v>
      </c>
      <c r="C29" t="s">
        <v>1642</v>
      </c>
      <c r="D29" t="str">
        <f t="shared" si="0"/>
        <v>Cybermancy image generator thread: generate an image for Combat Vibro-Blade.png in the size recommended by Foundry VTT for icons.  Focus on the descriptive aspects implied by modules/cybermancy/assets/icons/weapons/combat-vibro-blade.webp in the image generation. Combat Vibro-Blade in Cybermancy has the description of: Balanced for extended melee, this knife hums with a subsonic pulse designed for battlefield chaos.</v>
      </c>
      <c r="E29" s="8" t="s">
        <v>1583</v>
      </c>
      <c r="F29">
        <v>3</v>
      </c>
      <c r="G29" t="b">
        <v>0</v>
      </c>
      <c r="H29" t="s">
        <v>27</v>
      </c>
      <c r="I29" t="s">
        <v>20</v>
      </c>
      <c r="M29" t="s">
        <v>21</v>
      </c>
      <c r="N29">
        <v>1</v>
      </c>
      <c r="O29" t="s">
        <v>1358</v>
      </c>
      <c r="P29" t="s">
        <v>1341</v>
      </c>
      <c r="Q29" t="s">
        <v>24</v>
      </c>
      <c r="R29" t="s">
        <v>25</v>
      </c>
      <c r="S29" t="s">
        <v>1439</v>
      </c>
      <c r="T29" t="s">
        <v>1681</v>
      </c>
      <c r="U29" t="str">
        <f t="shared" si="1"/>
        <v>Cybermancy image generator thread: generate an image for hitPoints.png in the size recommended by Foundry VTT for icons.  Focus on the descriptive aspects implied by modules/cybermancy/assets/icons/weapons-feature/high-frequency.webp in the image generation. hitPoints in Cybermancy has the description of:  +2 to all attack rolls this scene after a hit.</v>
      </c>
      <c r="V29" s="4" t="s">
        <v>1440</v>
      </c>
      <c r="W29" t="s">
        <v>1524</v>
      </c>
      <c r="X29" t="s">
        <v>1725</v>
      </c>
      <c r="Y29" t="str">
        <f t="shared" si="2"/>
        <v>Cybermancy image generator thread: generate an image for  +2 to all attack rolls this scene after a hit..png in the size recommended by Foundry VTT for icons.  Focus on the descriptive aspects implied by modules/cybermancy/assets/icons/features/fatal-wound.webp in the image generation.  +2 to all attack rolls this scene after a hit. in Cybermancy has the description of:  Additional 1d12 bleed damage next turn.</v>
      </c>
      <c r="Z29" s="4" t="s">
        <v>1525</v>
      </c>
    </row>
    <row r="30" spans="1:26" ht="29" x14ac:dyDescent="0.35">
      <c r="A30" t="s">
        <v>1303</v>
      </c>
      <c r="B30" t="s">
        <v>16</v>
      </c>
      <c r="C30" t="s">
        <v>1643</v>
      </c>
      <c r="D30" t="str">
        <f t="shared" si="0"/>
        <v>Cybermancy image generator thread: generate an image for Smartpistol Elite.png in the size recommended by Foundry VTT for icons.  Focus on the descriptive aspects implied by modules/cybermancy/assets/icons/weapons/smartpistol-elite.webp in the image generation. Smartpistol Elite in Cybermancy has the description of: High-end model linked directly to neural networks for predictive targeting.</v>
      </c>
      <c r="E30" s="8" t="s">
        <v>1584</v>
      </c>
      <c r="F30">
        <v>3</v>
      </c>
      <c r="G30" t="b">
        <v>0</v>
      </c>
      <c r="H30" t="s">
        <v>27</v>
      </c>
      <c r="I30" t="s">
        <v>20</v>
      </c>
      <c r="M30" t="s">
        <v>1352</v>
      </c>
      <c r="N30">
        <v>1</v>
      </c>
      <c r="O30" t="s">
        <v>1355</v>
      </c>
      <c r="P30" t="s">
        <v>1336</v>
      </c>
      <c r="Q30" t="s">
        <v>24</v>
      </c>
      <c r="R30" t="s">
        <v>25</v>
      </c>
      <c r="S30" t="s">
        <v>1441</v>
      </c>
      <c r="T30" t="s">
        <v>1682</v>
      </c>
      <c r="U30" t="str">
        <f t="shared" si="1"/>
        <v>Cybermancy image generator thread: generate an image for hitPoints.png in the size recommended by Foundry VTT for icons.  Focus on the descriptive aspects implied by modules/cybermancy/assets/icons/weapons-feature/autotarget.webp in the image generation. hitPoints in Cybermancy has the description of:  Always ignore cover.</v>
      </c>
      <c r="V30" s="4" t="s">
        <v>1442</v>
      </c>
      <c r="W30" t="s">
        <v>1526</v>
      </c>
      <c r="X30" t="s">
        <v>1726</v>
      </c>
      <c r="Y30" t="str">
        <f t="shared" si="2"/>
        <v>Cybermancy image generator thread: generate an image for  Always ignore cover..png in the size recommended by Foundry VTT for icons.  Focus on the descriptive aspects implied by modules/cybermancy/assets/icons/features/one-shot-kill.webp in the image generation.  Always ignore cover. in Cybermancy has the description of:  Severe damage ignoring all armor.</v>
      </c>
      <c r="Z30" s="4" t="s">
        <v>1527</v>
      </c>
    </row>
    <row r="31" spans="1:26" ht="29" x14ac:dyDescent="0.35">
      <c r="A31" t="s">
        <v>1304</v>
      </c>
      <c r="B31" t="s">
        <v>16</v>
      </c>
      <c r="C31" t="s">
        <v>1644</v>
      </c>
      <c r="D31" t="str">
        <f t="shared" si="0"/>
        <v>Cybermancy image generator thread: generate an image for Advanced SMG.png in the size recommended by Foundry VTT for icons.  Focus on the descriptive aspects implied by modules/cybermancy/assets/icons/weapons/advanced-smg.webp in the image generation. Advanced SMG in Cybermancy has the description of: Modular close-combat firearm with smart recoil dampers and ammo tracking.</v>
      </c>
      <c r="E31" s="8" t="s">
        <v>1585</v>
      </c>
      <c r="F31">
        <v>3</v>
      </c>
      <c r="G31" t="b">
        <v>0</v>
      </c>
      <c r="H31" t="s">
        <v>18</v>
      </c>
      <c r="I31" t="s">
        <v>20</v>
      </c>
      <c r="M31" t="s">
        <v>1351</v>
      </c>
      <c r="N31">
        <v>1</v>
      </c>
      <c r="O31" t="s">
        <v>1358</v>
      </c>
      <c r="P31" t="s">
        <v>1342</v>
      </c>
      <c r="Q31" t="s">
        <v>24</v>
      </c>
      <c r="R31" t="s">
        <v>25</v>
      </c>
      <c r="S31" t="s">
        <v>1443</v>
      </c>
      <c r="T31" t="s">
        <v>1683</v>
      </c>
      <c r="U31" t="str">
        <f t="shared" si="1"/>
        <v>Cybermancy image generator thread: generate an image for hitPoints.png in the size recommended by Foundry VTT for icons.  Focus on the descriptive aspects implied by modules/cybermancy/assets/icons/weapons-feature/bulletstorm.webp in the image generation. hitPoints in Cybermancy has the description of:  Once per rest, attack 3 targets in Close.</v>
      </c>
      <c r="V31" s="4" t="s">
        <v>1444</v>
      </c>
      <c r="W31" t="s">
        <v>1528</v>
      </c>
      <c r="X31" t="s">
        <v>1727</v>
      </c>
      <c r="Y31" t="str">
        <f t="shared" si="2"/>
        <v>Cybermancy image generator thread: generate an image for  Once per rest, attack 3 targets in Close..png in the size recommended by Foundry VTT for icons.  Focus on the descriptive aspects implied by modules/cybermancy/assets/icons/features/suppression-killzone.webp in the image generation.  Once per rest, attack 3 targets in Close. in Cybermancy has the description of:  Enemies must Retreat or mark Stress.</v>
      </c>
      <c r="Z31" s="4" t="s">
        <v>1529</v>
      </c>
    </row>
    <row r="32" spans="1:26" ht="43.5" x14ac:dyDescent="0.35">
      <c r="A32" t="s">
        <v>1305</v>
      </c>
      <c r="B32" t="s">
        <v>16</v>
      </c>
      <c r="C32" t="s">
        <v>1645</v>
      </c>
      <c r="D32" t="str">
        <f t="shared" si="0"/>
        <v>Cybermancy image generator thread: generate an image for Advanced Assault Rifle.png in the size recommended by Foundry VTT for icons.  Focus on the descriptive aspects implied by modules/cybermancy/assets/icons/weapons/advanced-assault-rifle.webp in the image generation. Advanced Assault Rifle in Cybermancy has the description of: Elite-issue firearm capable of sustained fire with minimal barrel drift.</v>
      </c>
      <c r="E32" s="8" t="s">
        <v>1586</v>
      </c>
      <c r="F32">
        <v>3</v>
      </c>
      <c r="G32" t="b">
        <v>0</v>
      </c>
      <c r="H32" t="s">
        <v>18</v>
      </c>
      <c r="I32" t="s">
        <v>20</v>
      </c>
      <c r="M32" t="s">
        <v>1352</v>
      </c>
      <c r="N32">
        <v>1</v>
      </c>
      <c r="O32" t="s">
        <v>22</v>
      </c>
      <c r="P32" t="s">
        <v>1343</v>
      </c>
      <c r="Q32" t="s">
        <v>24</v>
      </c>
      <c r="R32" t="s">
        <v>25</v>
      </c>
      <c r="S32" t="s">
        <v>1445</v>
      </c>
      <c r="T32" t="s">
        <v>1684</v>
      </c>
      <c r="U32" t="str">
        <f t="shared" si="1"/>
        <v>Cybermancy image generator thread: generate an image for hitPoints.png in the size recommended by Foundry VTT for icons.  Focus on the descriptive aspects implied by modules/cybermancy/assets/icons/weapons-feature/full-auto.webp in the image generation. hitPoints in Cybermancy has the description of:  Spend Hope, double damage dice.</v>
      </c>
      <c r="V32" s="4" t="s">
        <v>1446</v>
      </c>
      <c r="W32" t="s">
        <v>1530</v>
      </c>
      <c r="X32" t="s">
        <v>1728</v>
      </c>
      <c r="Y32" t="str">
        <f t="shared" si="2"/>
        <v>Cybermancy image generator thread: generate an image for  Spend Hope, double damage dice..png in the size recommended by Foundry VTT for icons.  Focus on the descriptive aspects implied by modules/cybermancy/assets/icons/features/critical-barrage.webp in the image generation.  Spend Hope, double damage dice. in Cybermancy has the description of:  Mow down cover, forcing enemies into open.</v>
      </c>
      <c r="Z32" s="4" t="s">
        <v>1531</v>
      </c>
    </row>
    <row r="33" spans="1:26" ht="29" x14ac:dyDescent="0.35">
      <c r="A33" t="s">
        <v>1306</v>
      </c>
      <c r="B33" t="s">
        <v>16</v>
      </c>
      <c r="C33" t="s">
        <v>1646</v>
      </c>
      <c r="D33" t="str">
        <f t="shared" si="0"/>
        <v>Cybermancy image generator thread: generate an image for Riot Shotgun.png in the size recommended by Foundry VTT for icons.  Focus on the descriptive aspects implied by modules/cybermancy/assets/icons/weapons/riot-shotgun.webp in the image generation. Riot Shotgun in Cybermancy has the description of: Crowd-control platform launching high-impact kinetic or shock shells to suppress hostiles.</v>
      </c>
      <c r="E33" s="8" t="s">
        <v>1587</v>
      </c>
      <c r="F33">
        <v>3</v>
      </c>
      <c r="G33" t="b">
        <v>0</v>
      </c>
      <c r="H33" t="s">
        <v>18</v>
      </c>
      <c r="I33" t="s">
        <v>20</v>
      </c>
      <c r="M33" t="s">
        <v>1351</v>
      </c>
      <c r="N33">
        <v>1</v>
      </c>
      <c r="O33" t="s">
        <v>1356</v>
      </c>
      <c r="P33" t="s">
        <v>1344</v>
      </c>
      <c r="Q33" t="s">
        <v>24</v>
      </c>
      <c r="R33" t="s">
        <v>25</v>
      </c>
      <c r="S33" t="s">
        <v>1447</v>
      </c>
      <c r="T33" t="s">
        <v>1685</v>
      </c>
      <c r="U33" t="str">
        <f t="shared" si="1"/>
        <v>Cybermancy image generator thread: generate an image for hitPoints.png in the size recommended by Foundry VTT for icons.  Focus on the descriptive aspects implied by modules/cybermancy/assets/icons/weapons-feature/knockback.webp in the image generation. hitPoints in Cybermancy has the description of:  Push targets back one range band.</v>
      </c>
      <c r="V33" s="4" t="s">
        <v>1448</v>
      </c>
      <c r="W33" t="s">
        <v>1532</v>
      </c>
      <c r="X33" t="s">
        <v>1729</v>
      </c>
      <c r="Y33" t="str">
        <f t="shared" si="2"/>
        <v>Cybermancy image generator thread: generate an image for  Push targets back one range band..png in the size recommended by Foundry VTT for icons.  Focus on the descriptive aspects implied by modules/cybermancy/assets/icons/features/concussive-blast.webp in the image generation.  Push targets back one range band. in Cybermancy has the description of:  Stun all in Close cone.</v>
      </c>
      <c r="Z33" s="4" t="s">
        <v>1533</v>
      </c>
    </row>
    <row r="34" spans="1:26" ht="29" x14ac:dyDescent="0.35">
      <c r="A34" t="s">
        <v>1307</v>
      </c>
      <c r="B34" t="s">
        <v>16</v>
      </c>
      <c r="C34" t="s">
        <v>1647</v>
      </c>
      <c r="D34" t="str">
        <f t="shared" si="0"/>
        <v>Cybermancy image generator thread: generate an image for Anti-Materiel Sniper.png in the size recommended by Foundry VTT for icons.  Focus on the descriptive aspects implied by modules/cybermancy/assets/icons/weapons/anti-materiel-sniper.webp in the image generation. Anti-Materiel Sniper in Cybermancy has the description of: Long-range rail weapon capable of puncturing vehicles, mechs, and even bunkers.</v>
      </c>
      <c r="E34" s="8" t="s">
        <v>1588</v>
      </c>
      <c r="F34">
        <v>3</v>
      </c>
      <c r="G34" t="b">
        <v>0</v>
      </c>
      <c r="H34" t="s">
        <v>18</v>
      </c>
      <c r="I34" t="s">
        <v>20</v>
      </c>
      <c r="M34" t="s">
        <v>1354</v>
      </c>
      <c r="N34">
        <v>1</v>
      </c>
      <c r="O34" t="s">
        <v>1359</v>
      </c>
      <c r="P34" t="s">
        <v>1343</v>
      </c>
      <c r="Q34" t="s">
        <v>24</v>
      </c>
      <c r="R34" t="s">
        <v>25</v>
      </c>
      <c r="S34" t="s">
        <v>1449</v>
      </c>
      <c r="T34" t="s">
        <v>1686</v>
      </c>
      <c r="U34" t="str">
        <f t="shared" si="1"/>
        <v>Cybermancy image generator thread: generate an image for hitPoints.png in the size recommended by Foundry VTT for icons.  Focus on the descriptive aspects implied by modules/cybermancy/assets/icons/weapons-feature/penetration.webp in the image generation. hitPoints in Cybermancy has the description of:  Shoot through walls/vehicles.</v>
      </c>
      <c r="V34" s="4" t="s">
        <v>1450</v>
      </c>
      <c r="W34" t="s">
        <v>1603</v>
      </c>
      <c r="X34" t="s">
        <v>1730</v>
      </c>
      <c r="Y34" t="str">
        <f t="shared" si="2"/>
        <v>Cybermancy image generator thread: generate an image for  Shoot through walls/vehicles..png in the size recommended by Foundry VTT for icons.  Focus on the descriptive aspects implied by modules/cybermancy/assets/icons/features/executioners-shot.webp in the image generation.  Shoot through walls/vehicles. in Cybermancy has the description of:  Instantly remove non-boss foe.</v>
      </c>
      <c r="Z34" s="4" t="s">
        <v>1534</v>
      </c>
    </row>
    <row r="35" spans="1:26" ht="29" x14ac:dyDescent="0.35">
      <c r="A35" t="s">
        <v>1308</v>
      </c>
      <c r="B35" t="s">
        <v>16</v>
      </c>
      <c r="C35" t="s">
        <v>1648</v>
      </c>
      <c r="D35" t="str">
        <f t="shared" si="0"/>
        <v>Cybermancy image generator thread: generate an image for Cluster Grenade.png in the size recommended by Foundry VTT for icons.  Focus on the descriptive aspects implied by modules/cybermancy/assets/icons/weapons/cluster-grenade.webp in the image generation. Cluster Grenade in Cybermancy has the description of: A multi-charge fragmentation device that detonates across several zones at once.</v>
      </c>
      <c r="E35" s="8" t="s">
        <v>1589</v>
      </c>
      <c r="F35">
        <v>3</v>
      </c>
      <c r="G35" t="b">
        <v>0</v>
      </c>
      <c r="H35" t="s">
        <v>27</v>
      </c>
      <c r="I35" t="s">
        <v>20</v>
      </c>
      <c r="M35" t="s">
        <v>1352</v>
      </c>
      <c r="N35">
        <v>1</v>
      </c>
      <c r="O35" t="s">
        <v>22</v>
      </c>
      <c r="P35" t="s">
        <v>1338</v>
      </c>
      <c r="Q35" t="s">
        <v>24</v>
      </c>
      <c r="R35" t="s">
        <v>25</v>
      </c>
      <c r="S35" t="s">
        <v>1451</v>
      </c>
      <c r="T35" t="s">
        <v>1687</v>
      </c>
      <c r="U35" t="str">
        <f t="shared" si="1"/>
        <v>Cybermancy image generator thread: generate an image for hitPoints.png in the size recommended by Foundry VTT for icons.  Focus on the descriptive aspects implied by modules/cybermancy/assets/icons/weapons-feature/fragment-split.webp in the image generation. hitPoints in Cybermancy has the description of:  Hit two separate zones.</v>
      </c>
      <c r="V35" s="4" t="s">
        <v>1452</v>
      </c>
      <c r="W35" t="s">
        <v>1535</v>
      </c>
      <c r="X35" t="s">
        <v>1731</v>
      </c>
      <c r="Y35" t="str">
        <f t="shared" si="2"/>
        <v>Cybermancy image generator thread: generate an image for  Hit two separate zones..png in the size recommended by Foundry VTT for icons.  Focus on the descriptive aspects implied by modules/cybermancy/assets/icons/features/kill-zone.webp in the image generation.  Hit two separate zones. in Cybermancy has the description of:  Full damage in all adjacent zones.</v>
      </c>
      <c r="Z35" s="4" t="s">
        <v>1536</v>
      </c>
    </row>
    <row r="36" spans="1:26" ht="29" x14ac:dyDescent="0.35">
      <c r="A36" t="s">
        <v>1309</v>
      </c>
      <c r="B36" t="s">
        <v>16</v>
      </c>
      <c r="C36" t="s">
        <v>1649</v>
      </c>
      <c r="D36" t="str">
        <f t="shared" si="0"/>
        <v>Cybermancy image generator thread: generate an image for EMP Cascade.png in the size recommended by Foundry VTT for icons.  Focus on the descriptive aspects implied by modules/cybermancy/assets/icons/weapons/emp-cascade.webp in the image generation. EMP Cascade in Cybermancy has the description of: A cascading EMP charge that disables all systems across multiple networks simultaneously.</v>
      </c>
      <c r="E36" s="8" t="s">
        <v>1590</v>
      </c>
      <c r="F36">
        <v>3</v>
      </c>
      <c r="G36" t="b">
        <v>0</v>
      </c>
      <c r="H36" t="s">
        <v>27</v>
      </c>
      <c r="I36" t="s">
        <v>20</v>
      </c>
      <c r="M36" t="s">
        <v>1352</v>
      </c>
      <c r="N36">
        <v>1</v>
      </c>
      <c r="O36" t="s">
        <v>1359</v>
      </c>
      <c r="P36" t="s">
        <v>1330</v>
      </c>
      <c r="Q36" t="s">
        <v>24</v>
      </c>
      <c r="R36" t="s">
        <v>25</v>
      </c>
      <c r="S36" t="s">
        <v>1453</v>
      </c>
      <c r="T36" t="s">
        <v>1688</v>
      </c>
      <c r="U36" t="str">
        <f t="shared" si="1"/>
        <v>Cybermancy image generator thread: generate an image for hitPoints.png in the size recommended by Foundry VTT for icons.  Focus on the descriptive aspects implied by modules/cybermancy/assets/icons/weapons-feature/system-overload.webp in the image generation. hitPoints in Cybermancy has the description of:  Devices take 2 rounds to recover.</v>
      </c>
      <c r="V36" s="4" t="s">
        <v>1454</v>
      </c>
      <c r="W36" t="s">
        <v>1537</v>
      </c>
      <c r="X36" t="s">
        <v>1732</v>
      </c>
      <c r="Y36" t="str">
        <f t="shared" si="2"/>
        <v>Cybermancy image generator thread: generate an image for  Devices take 2 rounds to recover..png in the size recommended by Foundry VTT for icons.  Focus on the descriptive aspects implied by modules/cybermancy/assets/icons/features/matrix-burnout.webp in the image generation.  Devices take 2 rounds to recover. in Cybermancy has the description of:  Deckers hit take HP damage directly.</v>
      </c>
      <c r="Z36" s="4" t="s">
        <v>1538</v>
      </c>
    </row>
    <row r="37" spans="1:26" ht="43.5" x14ac:dyDescent="0.35">
      <c r="A37" t="s">
        <v>1310</v>
      </c>
      <c r="B37" t="s">
        <v>16</v>
      </c>
      <c r="C37" t="s">
        <v>1650</v>
      </c>
      <c r="D37" t="str">
        <f t="shared" si="0"/>
        <v>Cybermancy image generator thread: generate an image for Legendary Monofilament Whip.png in the size recommended by Foundry VTT for icons.  Focus on the descriptive aspects implied by modules/cybermancy/assets/icons/weapons/legendary-monofilament-whip.webp in the image generation. Legendary Monofilament Whip in Cybermancy has the description of: The apex of weaponized filaments, capable of cutting through armor, steel, or reality itself.</v>
      </c>
      <c r="E37" s="8" t="s">
        <v>1591</v>
      </c>
      <c r="F37">
        <v>4</v>
      </c>
      <c r="G37" t="b">
        <v>0</v>
      </c>
      <c r="H37" t="s">
        <v>27</v>
      </c>
      <c r="I37" t="s">
        <v>20</v>
      </c>
      <c r="M37" t="s">
        <v>1353</v>
      </c>
      <c r="N37">
        <v>1</v>
      </c>
      <c r="O37" t="s">
        <v>1355</v>
      </c>
      <c r="P37" t="s">
        <v>1345</v>
      </c>
      <c r="Q37" t="s">
        <v>24</v>
      </c>
      <c r="R37" t="s">
        <v>25</v>
      </c>
      <c r="S37" t="s">
        <v>1455</v>
      </c>
      <c r="T37" t="s">
        <v>1689</v>
      </c>
      <c r="U37" t="str">
        <f t="shared" si="1"/>
        <v>Cybermancy image generator thread: generate an image for hitPoints.png in the size recommended by Foundry VTT for icons.  Focus on the descriptive aspects implied by modules/cybermancy/assets/icons/weapons-feature/reality-cut.webp in the image generation. hitPoints in Cybermancy has the description of:  Can slice vehicles, turrets, drones.</v>
      </c>
      <c r="V37" s="4" t="s">
        <v>1456</v>
      </c>
      <c r="W37" t="s">
        <v>1539</v>
      </c>
      <c r="X37" t="s">
        <v>1733</v>
      </c>
      <c r="Y37" t="str">
        <f t="shared" si="2"/>
        <v>Cybermancy image generator thread: generate an image for  Can slice vehicles, turrets, drones..png in the size recommended by Foundry VTT for icons.  Focus on the descriptive aspects implied by modules/cybermancy/assets/icons/features/sever-reality.webp in the image generation.  Can slice vehicles, turrets, drones. in Cybermancy has the description of:  Slice environment  create a permanent gap or hazard.</v>
      </c>
      <c r="Z37" s="4" t="s">
        <v>1609</v>
      </c>
    </row>
    <row r="38" spans="1:26" ht="43.5" x14ac:dyDescent="0.35">
      <c r="A38" t="s">
        <v>1311</v>
      </c>
      <c r="B38" t="s">
        <v>16</v>
      </c>
      <c r="C38" t="s">
        <v>1651</v>
      </c>
      <c r="D38" t="str">
        <f t="shared" si="0"/>
        <v>Cybermancy image generator thread: generate an image for Diamond Cyber Spurs.png in the size recommended by Foundry VTT for icons.  Focus on the descriptive aspects implied by modules/cybermancy/assets/icons/weapons/diamond-cyber-spurs.webp in the image generation. Diamond Cyber Spurs in Cybermancy has the description of: Mirror-finish diamond-tipped spurs designed for surgical precision and absolute silence.</v>
      </c>
      <c r="E38" s="8" t="s">
        <v>1592</v>
      </c>
      <c r="F38">
        <v>4</v>
      </c>
      <c r="G38" t="b">
        <v>0</v>
      </c>
      <c r="H38" t="s">
        <v>27</v>
      </c>
      <c r="I38" t="s">
        <v>20</v>
      </c>
      <c r="M38" t="s">
        <v>21</v>
      </c>
      <c r="N38">
        <v>1</v>
      </c>
      <c r="O38" t="s">
        <v>1356</v>
      </c>
      <c r="P38" t="s">
        <v>1346</v>
      </c>
      <c r="Q38" t="s">
        <v>24</v>
      </c>
      <c r="R38" t="s">
        <v>25</v>
      </c>
      <c r="S38" t="s">
        <v>1457</v>
      </c>
      <c r="T38" t="s">
        <v>1690</v>
      </c>
      <c r="U38" t="str">
        <f t="shared" si="1"/>
        <v>Cybermancy image generator thread: generate an image for hitPoints.png in the size recommended by Foundry VTT for icons.  Focus on the descriptive aspects implied by modules/cybermancy/assets/icons/weapons-feature/ghost-kill.webp in the image generation. hitPoints in Cybermancy has the description of:  Cannot be tracked by sensors.</v>
      </c>
      <c r="V38" s="4" t="s">
        <v>1458</v>
      </c>
      <c r="W38" t="s">
        <v>1540</v>
      </c>
      <c r="X38" t="s">
        <v>1734</v>
      </c>
      <c r="Y38" t="str">
        <f t="shared" si="2"/>
        <v>Cybermancy image generator thread: generate an image for  Cannot be tracked by sensors..png in the size recommended by Foundry VTT for icons.  Focus on the descriptive aspects implied by modules/cybermancy/assets/icons/features/spinal-sever.webp in the image generation.  Cannot be tracked by sensors. in Cybermancy has the description of:  Target permanently disabled unless cybernetically healed.</v>
      </c>
      <c r="Z38" s="4" t="s">
        <v>1541</v>
      </c>
    </row>
    <row r="39" spans="1:26" ht="29" x14ac:dyDescent="0.35">
      <c r="A39" t="s">
        <v>1312</v>
      </c>
      <c r="B39" t="s">
        <v>16</v>
      </c>
      <c r="C39" t="s">
        <v>1652</v>
      </c>
      <c r="D39" t="str">
        <f t="shared" si="0"/>
        <v>Cybermancy image generator thread: generate an image for Thunder Baton.png in the size recommended by Foundry VTT for icons.  Focus on the descriptive aspects implied by modules/cybermancy/assets/icons/weapons/thunder-baton.webp in the image generation. Thunder Baton in Cybermancy has the description of: Electrified shock weapon tuned for area suppression, discharging arcs of blinding light and sound.</v>
      </c>
      <c r="E39" s="8" t="s">
        <v>1593</v>
      </c>
      <c r="F39">
        <v>4</v>
      </c>
      <c r="G39" t="b">
        <v>0</v>
      </c>
      <c r="H39" t="s">
        <v>27</v>
      </c>
      <c r="I39" t="s">
        <v>20</v>
      </c>
      <c r="M39" t="s">
        <v>1351</v>
      </c>
      <c r="N39">
        <v>1</v>
      </c>
      <c r="O39" t="s">
        <v>1357</v>
      </c>
      <c r="P39" t="s">
        <v>1346</v>
      </c>
      <c r="Q39" t="s">
        <v>24</v>
      </c>
      <c r="R39" t="s">
        <v>25</v>
      </c>
      <c r="S39" t="s">
        <v>1459</v>
      </c>
      <c r="T39" t="s">
        <v>1691</v>
      </c>
      <c r="U39" t="str">
        <f t="shared" si="1"/>
        <v>Cybermancy image generator thread: generate an image for hitPoints.png in the size recommended by Foundry VTT for icons.  Focus on the descriptive aspects implied by modules/cybermancy/assets/icons/weapons-feature/overdrive.webp in the image generation. hitPoints in Cybermancy has the description of:  Once per rest, stun all enemies in Close range.</v>
      </c>
      <c r="V39" s="4" t="s">
        <v>1460</v>
      </c>
      <c r="W39" t="s">
        <v>1542</v>
      </c>
      <c r="X39" t="s">
        <v>1735</v>
      </c>
      <c r="Y39" t="str">
        <f t="shared" si="2"/>
        <v>Cybermancy image generator thread: generate an image for  Once per rest, stun all enemies in Close range..png in the size recommended by Foundry VTT for icons.  Focus on the descriptive aspects implied by modules/cybermancy/assets/icons/features/emp-surge.webp in the image generation.  Once per rest, stun all enemies in Close range. in Cybermancy has the description of:  Wipe out all small electronics in scene.</v>
      </c>
      <c r="Z39" s="4" t="s">
        <v>1543</v>
      </c>
    </row>
    <row r="40" spans="1:26" ht="29" x14ac:dyDescent="0.35">
      <c r="A40" t="s">
        <v>1313</v>
      </c>
      <c r="B40" t="s">
        <v>16</v>
      </c>
      <c r="C40" t="s">
        <v>1653</v>
      </c>
      <c r="D40" t="str">
        <f t="shared" si="0"/>
        <v>Cybermancy image generator thread: generate an image for Nano Vibro-Blade.png in the size recommended by Foundry VTT for icons.  Focus on the descriptive aspects implied by modules/cybermancy/assets/icons/weapons/nano-vibro-blade.webp in the image generation. Nano Vibro-Blade in Cybermancy has the description of: A nano-edged weapon that self-sharpens at the molecular level, slicing even through armor plating.</v>
      </c>
      <c r="E40" s="8" t="s">
        <v>1594</v>
      </c>
      <c r="F40">
        <v>4</v>
      </c>
      <c r="G40" t="b">
        <v>0</v>
      </c>
      <c r="H40" t="s">
        <v>27</v>
      </c>
      <c r="I40" t="s">
        <v>20</v>
      </c>
      <c r="M40" t="s">
        <v>21</v>
      </c>
      <c r="N40">
        <v>1</v>
      </c>
      <c r="O40" t="s">
        <v>1358</v>
      </c>
      <c r="P40" t="s">
        <v>1346</v>
      </c>
      <c r="Q40" t="s">
        <v>24</v>
      </c>
      <c r="R40" t="s">
        <v>25</v>
      </c>
      <c r="S40" t="s">
        <v>1461</v>
      </c>
      <c r="T40" t="s">
        <v>1692</v>
      </c>
      <c r="U40" t="str">
        <f t="shared" si="1"/>
        <v>Cybermancy image generator thread: generate an image for hitPoints.png in the size recommended by Foundry VTT for icons.  Focus on the descriptive aspects implied by modules/cybermancy/assets/icons/weapons-feature/self-sharpening.webp in the image generation. hitPoints in Cybermancy has the description of:  Ignore all armor values.</v>
      </c>
      <c r="V40" s="4" t="s">
        <v>1462</v>
      </c>
      <c r="W40" t="s">
        <v>1544</v>
      </c>
      <c r="X40" t="s">
        <v>1736</v>
      </c>
      <c r="Y40" t="str">
        <f t="shared" si="2"/>
        <v>Cybermancy image generator thread: generate an image for  Ignore all armor values..png in the size recommended by Foundry VTT for icons.  Focus on the descriptive aspects implied by modules/cybermancy/assets/icons/features/critical-dissection.webp in the image generation.  Ignore all armor values. in Cybermancy has the description of:  Narratively kill or disable any single non-boss foe.</v>
      </c>
      <c r="Z40" s="4" t="s">
        <v>1545</v>
      </c>
    </row>
    <row r="41" spans="1:26" ht="43.5" x14ac:dyDescent="0.35">
      <c r="A41" t="s">
        <v>1314</v>
      </c>
      <c r="B41" t="s">
        <v>16</v>
      </c>
      <c r="C41" t="s">
        <v>1654</v>
      </c>
      <c r="D41" t="str">
        <f t="shared" si="0"/>
        <v>Cybermancy image generator thread: generate an image for Smartpistol Omega.png in the size recommended by Foundry VTT for icons.  Focus on the descriptive aspects implied by modules/cybermancy/assets/icons/weapons/smartpistol-omega.webp in the image generation. Smartpistol Omega in Cybermancy has the description of: An AI-driven sidearm that learns its wielder’s habits and compensates perfectly in combat.</v>
      </c>
      <c r="E41" s="8" t="s">
        <v>1595</v>
      </c>
      <c r="F41">
        <v>4</v>
      </c>
      <c r="G41" t="b">
        <v>0</v>
      </c>
      <c r="H41" t="s">
        <v>27</v>
      </c>
      <c r="I41" t="s">
        <v>20</v>
      </c>
      <c r="M41" t="s">
        <v>1352</v>
      </c>
      <c r="N41">
        <v>1</v>
      </c>
      <c r="O41" t="s">
        <v>1355</v>
      </c>
      <c r="P41" t="s">
        <v>1347</v>
      </c>
      <c r="Q41" t="s">
        <v>24</v>
      </c>
      <c r="R41" t="s">
        <v>25</v>
      </c>
      <c r="S41" t="s">
        <v>1463</v>
      </c>
      <c r="T41" t="s">
        <v>1693</v>
      </c>
      <c r="U41" t="str">
        <f t="shared" si="1"/>
        <v>Cybermancy image generator thread: generate an image for hitPoints.png in the size recommended by Foundry VTT for icons.  Focus on the descriptive aspects implied by modules/cybermancy/assets/icons/weapons-feature/ai-assist.webp in the image generation. hitPoints in Cybermancy has the description of:  Advantage on all ranged rolls.</v>
      </c>
      <c r="V41" s="4" t="s">
        <v>1464</v>
      </c>
      <c r="W41" t="s">
        <v>1546</v>
      </c>
      <c r="X41" t="s">
        <v>1737</v>
      </c>
      <c r="Y41" t="str">
        <f t="shared" si="2"/>
        <v>Cybermancy image generator thread: generate an image for  Advantage on all ranged rolls..png in the size recommended by Foundry VTT for icons.  Focus on the descriptive aspects implied by modules/cybermancy/assets/icons/features/neural-kill.webp in the image generation.  Advantage on all ranged rolls. in Cybermancy has the description of:  Bullet bypasses physical armor; deals Stress + HP.</v>
      </c>
      <c r="Z41" s="4" t="s">
        <v>1547</v>
      </c>
    </row>
    <row r="42" spans="1:26" ht="29" x14ac:dyDescent="0.35">
      <c r="A42" t="s">
        <v>1315</v>
      </c>
      <c r="B42" t="s">
        <v>16</v>
      </c>
      <c r="C42" t="s">
        <v>1655</v>
      </c>
      <c r="D42" t="str">
        <f t="shared" si="0"/>
        <v>Cybermancy image generator thread: generate an image for Prototype SMG.png in the size recommended by Foundry VTT for icons.  Focus on the descriptive aspects implied by modules/cybermancy/assets/icons/weapons/prototype-smg.webp in the image generation. Prototype SMG in Cybermancy has the description of: Experimental gyro-balanced SMG capable of recoil-free sustained bursts.</v>
      </c>
      <c r="E42" s="8" t="s">
        <v>1596</v>
      </c>
      <c r="F42">
        <v>4</v>
      </c>
      <c r="G42" t="b">
        <v>0</v>
      </c>
      <c r="H42" t="s">
        <v>18</v>
      </c>
      <c r="I42" t="s">
        <v>20</v>
      </c>
      <c r="M42" t="s">
        <v>1351</v>
      </c>
      <c r="N42">
        <v>1</v>
      </c>
      <c r="O42" t="s">
        <v>1358</v>
      </c>
      <c r="P42" t="s">
        <v>1348</v>
      </c>
      <c r="Q42" t="s">
        <v>24</v>
      </c>
      <c r="R42" t="s">
        <v>25</v>
      </c>
      <c r="S42" t="s">
        <v>1465</v>
      </c>
      <c r="T42" t="s">
        <v>1694</v>
      </c>
      <c r="U42" t="str">
        <f t="shared" si="1"/>
        <v>Cybermancy image generator thread: generate an image for hitPoints.png in the size recommended by Foundry VTT for icons.  Focus on the descriptive aspects implied by modules/cybermancy/assets/icons/weapons-feature/gyrostabilized.webp in the image generation. hitPoints in Cybermancy has the description of:  Fire with no recoil penalty.</v>
      </c>
      <c r="V42" s="4" t="s">
        <v>1466</v>
      </c>
      <c r="W42" t="s">
        <v>1548</v>
      </c>
      <c r="X42" t="s">
        <v>1738</v>
      </c>
      <c r="Y42" t="str">
        <f t="shared" si="2"/>
        <v>Cybermancy image generator thread: generate an image for  Fire with no recoil penalty..png in the size recommended by Foundry VTT for icons.  Focus on the descriptive aspects implied by modules/cybermancy/assets/icons/features/critical-spray.webp in the image generation.  Fire with no recoil penalty. in Cybermancy has the description of:  Hit all enemies in Close range automatically.</v>
      </c>
      <c r="Z42" s="4" t="s">
        <v>1549</v>
      </c>
    </row>
    <row r="43" spans="1:26" ht="58" x14ac:dyDescent="0.35">
      <c r="A43" t="s">
        <v>1316</v>
      </c>
      <c r="B43" t="s">
        <v>16</v>
      </c>
      <c r="C43" t="s">
        <v>1656</v>
      </c>
      <c r="D43" t="str">
        <f t="shared" si="0"/>
        <v>Cybermancy image generator thread: generate an image for Gauss Rifle.png in the size recommended by Foundry VTT for icons.  Focus on the descriptive aspects implied by modules/cybermancy/assets/icons/weapons/gauss-rifle.webp in the image generation. Gauss Rifle in Cybermancy has the description of: Magnetic accelerator weapon firing hyper-velocity projectiles that punch through anything solid.</v>
      </c>
      <c r="E43" s="8" t="s">
        <v>1597</v>
      </c>
      <c r="F43">
        <v>4</v>
      </c>
      <c r="G43" t="b">
        <v>0</v>
      </c>
      <c r="H43" t="s">
        <v>18</v>
      </c>
      <c r="I43" t="s">
        <v>20</v>
      </c>
      <c r="M43" t="s">
        <v>1352</v>
      </c>
      <c r="N43">
        <v>1</v>
      </c>
      <c r="O43" t="s">
        <v>22</v>
      </c>
      <c r="P43" t="s">
        <v>1349</v>
      </c>
      <c r="Q43" t="s">
        <v>24</v>
      </c>
      <c r="R43" t="s">
        <v>25</v>
      </c>
      <c r="S43" t="s">
        <v>1467</v>
      </c>
      <c r="T43" t="s">
        <v>1695</v>
      </c>
      <c r="U43" t="str">
        <f t="shared" si="1"/>
        <v>Cybermancy image generator thread: generate an image for hitPoints.png in the size recommended by Foundry VTT for icons.  Focus on the descriptive aspects implied by modules/cybermancy/assets/icons/weapons-feature/rail-shot.webp in the image generation. hitPoints in Cybermancy has the description of:  Spend Stress to deal double damage dice.</v>
      </c>
      <c r="V43" s="4" t="s">
        <v>1468</v>
      </c>
      <c r="W43" t="s">
        <v>1550</v>
      </c>
      <c r="X43" t="s">
        <v>1739</v>
      </c>
      <c r="Y43" t="str">
        <f t="shared" si="2"/>
        <v>Cybermancy image generator thread: generate an image for  Spend Stress to deal double damage dice..png in the size recommended by Foundry VTT for icons.  Focus on the descriptive aspects implied by modules/cybermancy/assets/icons/features/hyper-pierce.webp in the image generation.  Spend Stress to deal double damage dice. in Cybermancy has the description of:  Shot tears through multiple enemies/vehicles in a line.</v>
      </c>
      <c r="Z43" s="4" t="s">
        <v>1551</v>
      </c>
    </row>
    <row r="44" spans="1:26" ht="29" x14ac:dyDescent="0.35">
      <c r="A44" t="s">
        <v>1317</v>
      </c>
      <c r="B44" t="s">
        <v>16</v>
      </c>
      <c r="C44" t="s">
        <v>1657</v>
      </c>
      <c r="D44" t="str">
        <f t="shared" si="0"/>
        <v>Cybermancy image generator thread: generate an image for Plasma Shotgun.png in the size recommended by Foundry VTT for icons.  Focus on the descriptive aspects implied by modules/cybermancy/assets/icons/weapons/plasma-shotgun.webp in the image generation. Plasma Shotgun in Cybermancy has the description of: Fires superheated plasma shells that vaporize targets and ignite the surrounding area.</v>
      </c>
      <c r="E44" s="8" t="s">
        <v>1598</v>
      </c>
      <c r="F44">
        <v>4</v>
      </c>
      <c r="G44" t="b">
        <v>0</v>
      </c>
      <c r="H44" t="s">
        <v>18</v>
      </c>
      <c r="I44" t="s">
        <v>20</v>
      </c>
      <c r="M44" t="s">
        <v>1351</v>
      </c>
      <c r="N44">
        <v>1</v>
      </c>
      <c r="O44" t="s">
        <v>1356</v>
      </c>
      <c r="P44" t="s">
        <v>1349</v>
      </c>
      <c r="Q44" t="s">
        <v>24</v>
      </c>
      <c r="R44" t="s">
        <v>25</v>
      </c>
      <c r="S44" t="s">
        <v>1469</v>
      </c>
      <c r="T44" t="s">
        <v>1696</v>
      </c>
      <c r="U44" t="str">
        <f t="shared" si="1"/>
        <v>Cybermancy image generator thread: generate an image for hitPoints.png in the size recommended by Foundry VTT for icons.  Focus on the descriptive aspects implied by modules/cybermancy/assets/icons/weapons-feature/meltdown.webp in the image generation. hitPoints in Cybermancy has the description of:  Spend Hope to add 1d8 burn damage.</v>
      </c>
      <c r="V44" s="4" t="s">
        <v>1470</v>
      </c>
      <c r="W44" t="s">
        <v>1552</v>
      </c>
      <c r="X44" t="s">
        <v>1740</v>
      </c>
      <c r="Y44" t="str">
        <f t="shared" si="2"/>
        <v>Cybermancy image generator thread: generate an image for  Spend Hope to add 1d8 burn damage..png in the size recommended by Foundry VTT for icons.  Focus on the descriptive aspects implied by modules/cybermancy/assets/icons/features/critical-inferno.webp in the image generation.  Spend Hope to add 1d8 burn damage. in Cybermancy has the description of:  All targets in blast zone catch fire.</v>
      </c>
      <c r="Z44" s="4" t="s">
        <v>1553</v>
      </c>
    </row>
    <row r="45" spans="1:26" ht="43.5" x14ac:dyDescent="0.35">
      <c r="A45" t="s">
        <v>1318</v>
      </c>
      <c r="B45" t="s">
        <v>16</v>
      </c>
      <c r="C45" t="s">
        <v>1658</v>
      </c>
      <c r="D45" t="str">
        <f t="shared" si="0"/>
        <v>Cybermancy image generator thread: generate an image for Orbital Sniper Rifle.png in the size recommended by Foundry VTT for icons.  Focus on the descriptive aspects implied by modules/cybermancy/assets/icons/weapons/orbital-sniper-rifle.webp in the image generation. Orbital Sniper Rifle in Cybermancy has the description of: A satellite-linked rifle capable of marking and calling down orbital strikes.</v>
      </c>
      <c r="E45" s="8" t="s">
        <v>1599</v>
      </c>
      <c r="F45">
        <v>4</v>
      </c>
      <c r="G45" t="b">
        <v>0</v>
      </c>
      <c r="H45" t="s">
        <v>18</v>
      </c>
      <c r="I45" t="s">
        <v>20</v>
      </c>
      <c r="M45" t="s">
        <v>1354</v>
      </c>
      <c r="N45">
        <v>1</v>
      </c>
      <c r="O45" t="s">
        <v>1359</v>
      </c>
      <c r="P45" t="s">
        <v>1349</v>
      </c>
      <c r="Q45" t="s">
        <v>24</v>
      </c>
      <c r="R45" t="s">
        <v>25</v>
      </c>
      <c r="S45" t="s">
        <v>1471</v>
      </c>
      <c r="T45" t="s">
        <v>1697</v>
      </c>
      <c r="U45" t="str">
        <f t="shared" si="1"/>
        <v>Cybermancy image generator thread: generate an image for hitPoints.png in the size recommended by Foundry VTT for icons.  Focus on the descriptive aspects implied by modules/cybermancy/assets/icons/weapons-feature/satellite-link.webp in the image generation. hitPoints in Cybermancy has the description of:  Call in orbital fire once per rest.</v>
      </c>
      <c r="V45" s="4" t="s">
        <v>1472</v>
      </c>
      <c r="W45" t="s">
        <v>1607</v>
      </c>
      <c r="X45" t="s">
        <v>1741</v>
      </c>
      <c r="Y45" t="str">
        <f t="shared" si="2"/>
        <v>Cybermancy image generator thread: generate an image for  Call in orbital fire once per rest..png in the size recommended by Foundry VTT for icons.  Focus on the descriptive aspects implied by modules/cybermancy/assets/icons/features/heavens-lance.webp in the image generation.  Call in orbital fire once per rest. in Cybermancy has the description of:  Obliterate target zone, GM narrates consequences.</v>
      </c>
      <c r="Z45" s="4" t="s">
        <v>1608</v>
      </c>
    </row>
    <row r="46" spans="1:26" ht="29" x14ac:dyDescent="0.35">
      <c r="A46" t="s">
        <v>1319</v>
      </c>
      <c r="B46" t="s">
        <v>16</v>
      </c>
      <c r="C46" t="s">
        <v>1659</v>
      </c>
      <c r="D46" t="str">
        <f t="shared" si="0"/>
        <v>Cybermancy image generator thread: generate an image for Annihilation Grenade.png in the size recommended by Foundry VTT for icons.  Focus on the descriptive aspects implied by modules/cybermancy/assets/icons/weapons/annihilation-grenade.webp in the image generation. Annihilation Grenade in Cybermancy has the description of: Compact tactical nuke delivering utter destruction in a small, precise radius.</v>
      </c>
      <c r="E46" s="8" t="s">
        <v>1600</v>
      </c>
      <c r="F46">
        <v>4</v>
      </c>
      <c r="G46" t="b">
        <v>0</v>
      </c>
      <c r="H46" t="s">
        <v>27</v>
      </c>
      <c r="I46" t="s">
        <v>20</v>
      </c>
      <c r="M46" t="s">
        <v>1352</v>
      </c>
      <c r="N46">
        <v>1</v>
      </c>
      <c r="O46" t="s">
        <v>22</v>
      </c>
      <c r="P46" t="s">
        <v>1350</v>
      </c>
      <c r="Q46" t="s">
        <v>24</v>
      </c>
      <c r="R46" t="s">
        <v>25</v>
      </c>
      <c r="S46" t="s">
        <v>1473</v>
      </c>
      <c r="T46" t="s">
        <v>1698</v>
      </c>
      <c r="U46" t="str">
        <f t="shared" si="1"/>
        <v>Cybermancy image generator thread: generate an image for hitPoints.png in the size recommended by Foundry VTT for icons.  Focus on the descriptive aspects implied by modules/cybermancy/assets/icons/weapons-feature/final-boom.webp in the image generation. hitPoints in Cybermancy has the description of:  Single-use, but massive radius.</v>
      </c>
      <c r="V46" s="4" t="s">
        <v>1474</v>
      </c>
      <c r="W46" t="s">
        <v>1554</v>
      </c>
      <c r="X46" t="s">
        <v>1743</v>
      </c>
      <c r="Y46" t="str">
        <f t="shared" si="2"/>
        <v>Cybermancy image generator thread: generate an image for  Single-use, but massive radius..png in the size recommended by Foundry VTT for icons.  Focus on the descriptive aspects implied by modules/cybermancy/assets/icons/features/tactical-nuke-micro.webp in the image generation.  Single-use, but massive radius. in Cybermancy has the description of:  Entire area wiped  citywide consequences.</v>
      </c>
      <c r="Z46" s="4" t="s">
        <v>1610</v>
      </c>
    </row>
    <row r="47" spans="1:26" ht="29" x14ac:dyDescent="0.35">
      <c r="A47" t="s">
        <v>1320</v>
      </c>
      <c r="B47" t="s">
        <v>16</v>
      </c>
      <c r="C47" t="s">
        <v>1660</v>
      </c>
      <c r="D47" t="str">
        <f t="shared" si="0"/>
        <v>Cybermancy image generator thread: generate an image for EMP Singularity.png in the size recommended by Foundry VTT for icons.  Focus on the descriptive aspects implied by modules/cybermancy/assets/icons/weapons/emp-singularity.webp in the image generation. EMP Singularity in Cybermancy has the description of: A massive EMP charge that disables all systems across multiple networks simultaneously within Very Far range</v>
      </c>
      <c r="E47" s="8" t="s">
        <v>1601</v>
      </c>
      <c r="F47">
        <v>4</v>
      </c>
      <c r="G47" t="b">
        <v>0</v>
      </c>
      <c r="H47" t="s">
        <v>27</v>
      </c>
      <c r="I47" t="s">
        <v>20</v>
      </c>
      <c r="M47" t="s">
        <v>1352</v>
      </c>
      <c r="N47">
        <v>1</v>
      </c>
      <c r="O47" t="s">
        <v>1359</v>
      </c>
      <c r="P47" t="s">
        <v>1350</v>
      </c>
      <c r="Q47" t="s">
        <v>24</v>
      </c>
      <c r="R47" t="s">
        <v>25</v>
      </c>
      <c r="S47" t="s">
        <v>1475</v>
      </c>
      <c r="T47" t="s">
        <v>1699</v>
      </c>
      <c r="U47" t="str">
        <f t="shared" si="1"/>
        <v>Cybermancy image generator thread: generate an image for hitPoints.png in the size recommended by Foundry VTT for icons.  Focus on the descriptive aspects implied by modules/cybermancy/assets/icons/weapons-feature/blackout.webp in the image generation. hitPoints in Cybermancy has the description of:  Kill power grid in 1 km radius once per rest.</v>
      </c>
      <c r="V47" s="4" t="s">
        <v>1476</v>
      </c>
      <c r="W47" t="s">
        <v>1555</v>
      </c>
      <c r="X47" t="s">
        <v>1742</v>
      </c>
      <c r="Y47" t="str">
        <f t="shared" si="2"/>
        <v>Cybermancy image generator thread: generate an image for  Kill power grid in 1 km radius once per rest..png in the size recommended by Foundry VTT for icons.  Focus on the descriptive aspects implied by modules/cybermancy/assets/icons/features/system-collapse.webp in the image generation.  Kill power grid in 1 km radius once per rest. in Cybermancy has the description of:  Entire Matrix zone crashes beyond repair.</v>
      </c>
      <c r="Z47" s="4" t="s">
        <v>1556</v>
      </c>
    </row>
  </sheetData>
  <dataValidations count="1">
    <dataValidation type="whole" allowBlank="1" showInputMessage="1" showErrorMessage="1" sqref="F2:F1048576" xr:uid="{914DC4EC-A891-435E-AD2A-76436998A8C7}">
      <formula1>1</formula1>
      <formula2>4</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E3466477-CEDE-4560-9CEE-D928858E09B2}">
          <x14:formula1>
            <xm:f>'Controlled Lists'!$H$2:$H$3</xm:f>
          </x14:formula1>
          <xm:sqref>Q2:Q1048576</xm:sqref>
        </x14:dataValidation>
        <x14:dataValidation type="list" allowBlank="1" showInputMessage="1" showErrorMessage="1" xr:uid="{F4E89FD5-FE25-4CFB-A918-FD22073EDC6E}">
          <x14:formula1>
            <xm:f>'Controlled Lists'!$I$2:$I$6</xm:f>
          </x14:formula1>
          <xm:sqref>R2:R1048576</xm:sqref>
        </x14:dataValidation>
        <x14:dataValidation type="list" allowBlank="1" showInputMessage="1" showErrorMessage="1" xr:uid="{C03F2E2C-FEEA-4D76-AD53-54682C78D9BF}">
          <x14:formula1>
            <xm:f>'Controlled Lists'!$F$2:$F$6</xm:f>
          </x14:formula1>
          <xm:sqref>M2:M1048576</xm:sqref>
        </x14:dataValidation>
        <x14:dataValidation type="list" allowBlank="1" showInputMessage="1" showErrorMessage="1" xr:uid="{B078C6EA-DC82-4C08-8677-EAF96D0C98A3}">
          <x14:formula1>
            <xm:f>'Controlled Lists'!$K$2:$K$49</xm:f>
          </x14:formula1>
          <xm:sqref>L2:L1048576</xm:sqref>
        </x14:dataValidation>
        <x14:dataValidation type="list" allowBlank="1" showInputMessage="1" showErrorMessage="1" xr:uid="{4F369775-DDF2-47A3-800D-EF83EF2F8563}">
          <x14:formula1>
            <xm:f>'Actions and Effects'!$B:$B</xm:f>
          </x14:formula1>
          <xm:sqref>J2:K1048576</xm:sqref>
        </x14:dataValidation>
        <x14:dataValidation type="list" allowBlank="1" showInputMessage="1" showErrorMessage="1" xr:uid="{E686D192-2305-4189-A649-5A945B43EECE}">
          <x14:formula1>
            <xm:f>'Controlled Lists'!$B$2:$B$3</xm:f>
          </x14:formula1>
          <xm:sqref>G2:G1048576</xm:sqref>
        </x14:dataValidation>
        <x14:dataValidation type="list" allowBlank="1" showInputMessage="1" showErrorMessage="1" xr:uid="{02895020-FC90-4395-A540-A8C55B3381CB}">
          <x14:formula1>
            <xm:f>'Controlled Lists'!$C$2:$C$3</xm:f>
          </x14:formula1>
          <xm:sqref>H2:H1048576</xm:sqref>
        </x14:dataValidation>
        <x14:dataValidation type="list" allowBlank="1" showInputMessage="1" showErrorMessage="1" xr:uid="{2231F62D-7182-49A5-A170-8043111B0E34}">
          <x14:formula1>
            <xm:f>'Controlled Lists'!$A$2:$A$6</xm:f>
          </x14:formula1>
          <xm:sqref>B2:B1048576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52830-8D2F-4382-81BA-07482F749090}">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zoomScale="130" zoomScaleNormal="130"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52</v>
      </c>
      <c r="B1" s="1" t="s">
        <v>53</v>
      </c>
      <c r="C1" s="1" t="s">
        <v>54</v>
      </c>
      <c r="D1" s="1" t="s">
        <v>55</v>
      </c>
      <c r="E1" s="1" t="s">
        <v>56</v>
      </c>
    </row>
    <row r="2" spans="1:5" x14ac:dyDescent="0.35">
      <c r="A2" t="s">
        <v>1224</v>
      </c>
      <c r="B2" t="s">
        <v>57</v>
      </c>
      <c r="C2" t="s">
        <v>58</v>
      </c>
      <c r="D2" t="s">
        <v>59</v>
      </c>
      <c r="E2" t="s">
        <v>60</v>
      </c>
    </row>
    <row r="3" spans="1:5" x14ac:dyDescent="0.35">
      <c r="A3" t="s">
        <v>1224</v>
      </c>
      <c r="B3" t="s">
        <v>61</v>
      </c>
      <c r="C3" t="s">
        <v>62</v>
      </c>
      <c r="D3" t="s">
        <v>20</v>
      </c>
      <c r="E3" t="s">
        <v>63</v>
      </c>
    </row>
    <row r="4" spans="1:5" x14ac:dyDescent="0.35">
      <c r="A4" t="s">
        <v>1224</v>
      </c>
      <c r="B4" t="s">
        <v>64</v>
      </c>
      <c r="C4" t="s">
        <v>65</v>
      </c>
      <c r="D4" t="s">
        <v>12</v>
      </c>
      <c r="E4" t="s">
        <v>66</v>
      </c>
    </row>
    <row r="5" spans="1:5" x14ac:dyDescent="0.35">
      <c r="A5" t="s">
        <v>1224</v>
      </c>
      <c r="B5" t="s">
        <v>67</v>
      </c>
      <c r="C5" t="s">
        <v>68</v>
      </c>
      <c r="D5" t="s">
        <v>20</v>
      </c>
      <c r="E5" t="s">
        <v>69</v>
      </c>
    </row>
    <row r="6" spans="1:5" x14ac:dyDescent="0.35">
      <c r="A6" t="s">
        <v>1224</v>
      </c>
      <c r="B6" t="s">
        <v>70</v>
      </c>
      <c r="C6" t="s">
        <v>71</v>
      </c>
      <c r="D6" t="s">
        <v>59</v>
      </c>
      <c r="E6" t="s">
        <v>72</v>
      </c>
    </row>
    <row r="7" spans="1:5" x14ac:dyDescent="0.35">
      <c r="A7" t="s">
        <v>1224</v>
      </c>
      <c r="B7" t="s">
        <v>73</v>
      </c>
      <c r="C7" t="s">
        <v>74</v>
      </c>
      <c r="D7" t="s">
        <v>59</v>
      </c>
      <c r="E7" t="s">
        <v>75</v>
      </c>
    </row>
    <row r="8" spans="1:5" x14ac:dyDescent="0.35">
      <c r="A8" t="s">
        <v>1224</v>
      </c>
      <c r="B8" t="s">
        <v>76</v>
      </c>
      <c r="C8" t="s">
        <v>77</v>
      </c>
      <c r="D8" t="s">
        <v>59</v>
      </c>
      <c r="E8" t="s">
        <v>78</v>
      </c>
    </row>
    <row r="9" spans="1:5" x14ac:dyDescent="0.35">
      <c r="A9" t="s">
        <v>1224</v>
      </c>
      <c r="B9" t="s">
        <v>79</v>
      </c>
      <c r="C9" t="s">
        <v>80</v>
      </c>
      <c r="D9" t="s">
        <v>59</v>
      </c>
      <c r="E9" t="s">
        <v>81</v>
      </c>
    </row>
    <row r="10" spans="1:5" x14ac:dyDescent="0.35">
      <c r="A10" t="s">
        <v>1224</v>
      </c>
      <c r="B10" t="s">
        <v>82</v>
      </c>
      <c r="C10" t="s">
        <v>83</v>
      </c>
      <c r="D10" t="s">
        <v>59</v>
      </c>
      <c r="E10" t="s">
        <v>84</v>
      </c>
    </row>
    <row r="11" spans="1:5" x14ac:dyDescent="0.35">
      <c r="A11" t="s">
        <v>1225</v>
      </c>
      <c r="B11" t="s">
        <v>86</v>
      </c>
      <c r="C11" t="s">
        <v>87</v>
      </c>
      <c r="D11" t="s">
        <v>59</v>
      </c>
      <c r="E11" t="s">
        <v>88</v>
      </c>
    </row>
    <row r="12" spans="1:5" x14ac:dyDescent="0.35">
      <c r="A12" t="s">
        <v>1225</v>
      </c>
      <c r="B12" t="s">
        <v>89</v>
      </c>
      <c r="C12" t="s">
        <v>90</v>
      </c>
      <c r="D12" t="s">
        <v>59</v>
      </c>
      <c r="E12" t="s">
        <v>91</v>
      </c>
    </row>
    <row r="13" spans="1:5" x14ac:dyDescent="0.35">
      <c r="A13" t="s">
        <v>1225</v>
      </c>
      <c r="B13" t="s">
        <v>92</v>
      </c>
      <c r="C13" t="s">
        <v>93</v>
      </c>
      <c r="D13" t="s">
        <v>59</v>
      </c>
      <c r="E13" t="s">
        <v>94</v>
      </c>
    </row>
    <row r="14" spans="1:5" x14ac:dyDescent="0.35">
      <c r="A14" t="s">
        <v>1225</v>
      </c>
      <c r="B14" t="s">
        <v>95</v>
      </c>
      <c r="C14" t="s">
        <v>96</v>
      </c>
      <c r="D14" t="s">
        <v>59</v>
      </c>
      <c r="E14" t="s">
        <v>97</v>
      </c>
    </row>
    <row r="15" spans="1:5" x14ac:dyDescent="0.35">
      <c r="A15" t="s">
        <v>1225</v>
      </c>
      <c r="B15" t="s">
        <v>98</v>
      </c>
      <c r="C15" t="s">
        <v>93</v>
      </c>
      <c r="D15" t="s">
        <v>59</v>
      </c>
      <c r="E15" t="s">
        <v>99</v>
      </c>
    </row>
    <row r="16" spans="1:5" x14ac:dyDescent="0.35">
      <c r="A16" t="s">
        <v>1225</v>
      </c>
      <c r="B16" t="s">
        <v>100</v>
      </c>
      <c r="C16" t="s">
        <v>93</v>
      </c>
      <c r="D16" t="s">
        <v>59</v>
      </c>
      <c r="E16" t="s">
        <v>101</v>
      </c>
    </row>
    <row r="17" spans="1:5" x14ac:dyDescent="0.35">
      <c r="A17" t="s">
        <v>1225</v>
      </c>
      <c r="B17" t="s">
        <v>102</v>
      </c>
      <c r="C17" t="s">
        <v>87</v>
      </c>
      <c r="D17" t="s">
        <v>59</v>
      </c>
      <c r="E17" t="s">
        <v>103</v>
      </c>
    </row>
    <row r="18" spans="1:5" x14ac:dyDescent="0.35">
      <c r="A18" t="s">
        <v>1225</v>
      </c>
      <c r="B18" t="s">
        <v>104</v>
      </c>
      <c r="C18" t="s">
        <v>105</v>
      </c>
      <c r="D18" t="s">
        <v>59</v>
      </c>
      <c r="E18" t="s">
        <v>106</v>
      </c>
    </row>
    <row r="19" spans="1:5" x14ac:dyDescent="0.35">
      <c r="A19" t="s">
        <v>1225</v>
      </c>
      <c r="B19" t="s">
        <v>107</v>
      </c>
      <c r="C19" t="s">
        <v>87</v>
      </c>
      <c r="D19" t="s">
        <v>59</v>
      </c>
      <c r="E19" t="s">
        <v>108</v>
      </c>
    </row>
    <row r="20" spans="1:5" x14ac:dyDescent="0.35">
      <c r="A20" t="s">
        <v>1225</v>
      </c>
      <c r="B20" t="s">
        <v>109</v>
      </c>
      <c r="C20" t="s">
        <v>93</v>
      </c>
      <c r="D20" t="s">
        <v>59</v>
      </c>
      <c r="E20" t="s">
        <v>110</v>
      </c>
    </row>
    <row r="21" spans="1:5" x14ac:dyDescent="0.35">
      <c r="A21" t="s">
        <v>1225</v>
      </c>
      <c r="B21" t="s">
        <v>111</v>
      </c>
      <c r="C21" t="s">
        <v>87</v>
      </c>
      <c r="D21" t="s">
        <v>59</v>
      </c>
      <c r="E21" t="s">
        <v>112</v>
      </c>
    </row>
    <row r="22" spans="1:5" x14ac:dyDescent="0.35">
      <c r="A22" t="s">
        <v>1225</v>
      </c>
      <c r="B22" t="s">
        <v>113</v>
      </c>
      <c r="C22" t="s">
        <v>93</v>
      </c>
      <c r="D22" t="s">
        <v>59</v>
      </c>
      <c r="E22" t="s">
        <v>114</v>
      </c>
    </row>
    <row r="23" spans="1:5" x14ac:dyDescent="0.35">
      <c r="A23" t="s">
        <v>1225</v>
      </c>
      <c r="B23" t="s">
        <v>115</v>
      </c>
      <c r="C23" t="s">
        <v>93</v>
      </c>
      <c r="D23" t="s">
        <v>59</v>
      </c>
      <c r="E23" t="s">
        <v>116</v>
      </c>
    </row>
    <row r="24" spans="1:5" x14ac:dyDescent="0.35">
      <c r="A24" t="s">
        <v>1225</v>
      </c>
      <c r="B24" t="s">
        <v>117</v>
      </c>
      <c r="C24" t="s">
        <v>93</v>
      </c>
      <c r="D24" t="s">
        <v>20</v>
      </c>
      <c r="E24" t="s">
        <v>118</v>
      </c>
    </row>
    <row r="25" spans="1:5" x14ac:dyDescent="0.35">
      <c r="A25" t="s">
        <v>1225</v>
      </c>
      <c r="B25" t="s">
        <v>119</v>
      </c>
      <c r="C25" t="s">
        <v>120</v>
      </c>
      <c r="D25" t="s">
        <v>12</v>
      </c>
      <c r="E25" t="s">
        <v>121</v>
      </c>
    </row>
    <row r="26" spans="1:5" x14ac:dyDescent="0.35">
      <c r="A26" t="s">
        <v>1225</v>
      </c>
      <c r="B26" t="s">
        <v>122</v>
      </c>
      <c r="C26" t="s">
        <v>93</v>
      </c>
      <c r="D26" t="s">
        <v>59</v>
      </c>
      <c r="E26" t="s">
        <v>123</v>
      </c>
    </row>
    <row r="27" spans="1:5" x14ac:dyDescent="0.35">
      <c r="A27" t="s">
        <v>1225</v>
      </c>
      <c r="B27" t="s">
        <v>124</v>
      </c>
      <c r="C27" t="s">
        <v>125</v>
      </c>
      <c r="D27" t="s">
        <v>30</v>
      </c>
      <c r="E27" t="s">
        <v>126</v>
      </c>
    </row>
    <row r="28" spans="1:5" x14ac:dyDescent="0.35">
      <c r="A28" t="s">
        <v>1225</v>
      </c>
      <c r="B28" t="s">
        <v>127</v>
      </c>
      <c r="C28" t="s">
        <v>87</v>
      </c>
      <c r="D28" t="s">
        <v>59</v>
      </c>
      <c r="E28" t="s">
        <v>128</v>
      </c>
    </row>
    <row r="29" spans="1:5" x14ac:dyDescent="0.35">
      <c r="A29" t="s">
        <v>1225</v>
      </c>
      <c r="B29" t="s">
        <v>129</v>
      </c>
      <c r="C29" t="s">
        <v>130</v>
      </c>
      <c r="D29" t="s">
        <v>59</v>
      </c>
      <c r="E29" t="s">
        <v>131</v>
      </c>
    </row>
    <row r="30" spans="1:5" x14ac:dyDescent="0.35">
      <c r="A30" t="s">
        <v>1225</v>
      </c>
      <c r="B30" t="s">
        <v>132</v>
      </c>
      <c r="C30" t="s">
        <v>130</v>
      </c>
      <c r="D30" t="s">
        <v>59</v>
      </c>
      <c r="E30" t="s">
        <v>133</v>
      </c>
    </row>
    <row r="31" spans="1:5" x14ac:dyDescent="0.35">
      <c r="A31" t="s">
        <v>1225</v>
      </c>
      <c r="B31" t="s">
        <v>134</v>
      </c>
      <c r="C31" t="s">
        <v>93</v>
      </c>
      <c r="D31" t="s">
        <v>59</v>
      </c>
      <c r="E31" t="s">
        <v>135</v>
      </c>
    </row>
    <row r="32" spans="1:5" x14ac:dyDescent="0.35">
      <c r="A32" t="s">
        <v>1225</v>
      </c>
      <c r="B32" t="s">
        <v>136</v>
      </c>
      <c r="C32" t="s">
        <v>93</v>
      </c>
      <c r="D32" t="s">
        <v>30</v>
      </c>
      <c r="E32" t="s">
        <v>137</v>
      </c>
    </row>
    <row r="33" spans="1:5" x14ac:dyDescent="0.35">
      <c r="A33" t="s">
        <v>1225</v>
      </c>
      <c r="B33" t="s">
        <v>138</v>
      </c>
      <c r="C33" t="s">
        <v>93</v>
      </c>
      <c r="D33" t="s">
        <v>59</v>
      </c>
      <c r="E33" t="s">
        <v>139</v>
      </c>
    </row>
    <row r="34" spans="1:5" x14ac:dyDescent="0.35">
      <c r="A34" t="s">
        <v>1225</v>
      </c>
      <c r="B34" t="s">
        <v>140</v>
      </c>
      <c r="C34" t="s">
        <v>87</v>
      </c>
      <c r="D34" t="s">
        <v>59</v>
      </c>
      <c r="E34" t="s">
        <v>141</v>
      </c>
    </row>
    <row r="35" spans="1:5" x14ac:dyDescent="0.35">
      <c r="A35" t="s">
        <v>1225</v>
      </c>
      <c r="B35" t="s">
        <v>142</v>
      </c>
      <c r="C35" t="s">
        <v>143</v>
      </c>
      <c r="D35" t="s">
        <v>20</v>
      </c>
      <c r="E35" t="s">
        <v>144</v>
      </c>
    </row>
    <row r="36" spans="1:5" x14ac:dyDescent="0.35">
      <c r="A36" t="s">
        <v>1225</v>
      </c>
      <c r="B36" t="s">
        <v>145</v>
      </c>
      <c r="C36" t="s">
        <v>130</v>
      </c>
      <c r="D36" t="s">
        <v>59</v>
      </c>
      <c r="E36" t="s">
        <v>146</v>
      </c>
    </row>
    <row r="37" spans="1:5" x14ac:dyDescent="0.35">
      <c r="A37" t="s">
        <v>1225</v>
      </c>
      <c r="B37" t="s">
        <v>147</v>
      </c>
      <c r="C37" t="s">
        <v>148</v>
      </c>
      <c r="D37" t="s">
        <v>12</v>
      </c>
      <c r="E37" t="s">
        <v>149</v>
      </c>
    </row>
    <row r="38" spans="1:5" x14ac:dyDescent="0.35">
      <c r="A38" t="s">
        <v>1225</v>
      </c>
      <c r="B38" t="s">
        <v>150</v>
      </c>
      <c r="C38" t="s">
        <v>125</v>
      </c>
      <c r="D38" t="s">
        <v>59</v>
      </c>
      <c r="E38" t="s">
        <v>151</v>
      </c>
    </row>
    <row r="39" spans="1:5" x14ac:dyDescent="0.35">
      <c r="A39" t="s">
        <v>1225</v>
      </c>
      <c r="B39" t="s">
        <v>152</v>
      </c>
      <c r="C39" t="s">
        <v>87</v>
      </c>
      <c r="D39" t="s">
        <v>59</v>
      </c>
      <c r="E39" t="s">
        <v>153</v>
      </c>
    </row>
    <row r="40" spans="1:5" x14ac:dyDescent="0.35">
      <c r="A40" t="s">
        <v>1225</v>
      </c>
      <c r="B40" t="s">
        <v>154</v>
      </c>
      <c r="C40" t="s">
        <v>143</v>
      </c>
      <c r="D40" t="s">
        <v>20</v>
      </c>
      <c r="E40" t="s">
        <v>155</v>
      </c>
    </row>
    <row r="41" spans="1:5" x14ac:dyDescent="0.35">
      <c r="A41" t="s">
        <v>1225</v>
      </c>
      <c r="B41" t="s">
        <v>156</v>
      </c>
      <c r="C41" t="s">
        <v>93</v>
      </c>
      <c r="D41" t="s">
        <v>59</v>
      </c>
      <c r="E41" t="s">
        <v>157</v>
      </c>
    </row>
    <row r="42" spans="1:5" x14ac:dyDescent="0.35">
      <c r="A42" t="s">
        <v>1225</v>
      </c>
      <c r="B42" t="s">
        <v>158</v>
      </c>
      <c r="C42" t="s">
        <v>93</v>
      </c>
      <c r="D42" t="s">
        <v>59</v>
      </c>
      <c r="E42" t="s">
        <v>159</v>
      </c>
    </row>
    <row r="43" spans="1:5" x14ac:dyDescent="0.35">
      <c r="A43" t="s">
        <v>1225</v>
      </c>
      <c r="B43" t="s">
        <v>160</v>
      </c>
      <c r="C43" t="s">
        <v>93</v>
      </c>
      <c r="D43" t="s">
        <v>59</v>
      </c>
      <c r="E43" t="s">
        <v>161</v>
      </c>
    </row>
    <row r="44" spans="1:5" x14ac:dyDescent="0.35">
      <c r="A44" t="s">
        <v>1225</v>
      </c>
      <c r="B44" t="s">
        <v>162</v>
      </c>
      <c r="C44" t="s">
        <v>93</v>
      </c>
      <c r="D44" t="s">
        <v>59</v>
      </c>
      <c r="E44" t="s">
        <v>163</v>
      </c>
    </row>
    <row r="45" spans="1:5" x14ac:dyDescent="0.35">
      <c r="A45" t="s">
        <v>1225</v>
      </c>
      <c r="B45" t="s">
        <v>164</v>
      </c>
      <c r="C45" t="s">
        <v>93</v>
      </c>
      <c r="D45" t="s">
        <v>59</v>
      </c>
      <c r="E45" t="s">
        <v>165</v>
      </c>
    </row>
    <row r="46" spans="1:5" x14ac:dyDescent="0.35">
      <c r="A46" t="s">
        <v>1225</v>
      </c>
      <c r="B46" t="s">
        <v>166</v>
      </c>
      <c r="C46" t="s">
        <v>93</v>
      </c>
      <c r="D46" t="s">
        <v>30</v>
      </c>
      <c r="E46" t="s">
        <v>167</v>
      </c>
    </row>
    <row r="47" spans="1:5" x14ac:dyDescent="0.35">
      <c r="A47" t="s">
        <v>1225</v>
      </c>
      <c r="B47" t="s">
        <v>168</v>
      </c>
      <c r="C47" t="s">
        <v>93</v>
      </c>
      <c r="D47" t="s">
        <v>30</v>
      </c>
      <c r="E47" t="s">
        <v>169</v>
      </c>
    </row>
    <row r="48" spans="1:5" x14ac:dyDescent="0.35">
      <c r="A48" t="s">
        <v>1225</v>
      </c>
      <c r="B48" t="s">
        <v>170</v>
      </c>
      <c r="C48" t="s">
        <v>93</v>
      </c>
      <c r="D48" t="s">
        <v>59</v>
      </c>
      <c r="E48" t="s">
        <v>171</v>
      </c>
    </row>
    <row r="49" spans="1:5" x14ac:dyDescent="0.35">
      <c r="A49" t="s">
        <v>1225</v>
      </c>
      <c r="B49" t="s">
        <v>172</v>
      </c>
      <c r="C49" t="s">
        <v>93</v>
      </c>
      <c r="D49" t="s">
        <v>30</v>
      </c>
      <c r="E49" t="s">
        <v>173</v>
      </c>
    </row>
    <row r="50" spans="1:5" x14ac:dyDescent="0.35">
      <c r="A50" t="s">
        <v>1225</v>
      </c>
      <c r="B50" t="s">
        <v>174</v>
      </c>
      <c r="C50" t="s">
        <v>93</v>
      </c>
      <c r="D50" t="s">
        <v>30</v>
      </c>
      <c r="E50" t="s">
        <v>175</v>
      </c>
    </row>
    <row r="51" spans="1:5" x14ac:dyDescent="0.35">
      <c r="A51" t="s">
        <v>1225</v>
      </c>
      <c r="B51" t="s">
        <v>176</v>
      </c>
      <c r="C51" t="s">
        <v>87</v>
      </c>
      <c r="D51" t="s">
        <v>59</v>
      </c>
      <c r="E51" t="s">
        <v>177</v>
      </c>
    </row>
    <row r="52" spans="1:5" x14ac:dyDescent="0.35">
      <c r="A52" t="s">
        <v>1225</v>
      </c>
      <c r="B52" t="s">
        <v>178</v>
      </c>
      <c r="C52" t="s">
        <v>87</v>
      </c>
      <c r="D52" t="s">
        <v>59</v>
      </c>
      <c r="E52" t="s">
        <v>179</v>
      </c>
    </row>
    <row r="53" spans="1:5" x14ac:dyDescent="0.35">
      <c r="A53" t="s">
        <v>1225</v>
      </c>
      <c r="B53" t="s">
        <v>180</v>
      </c>
      <c r="C53" t="s">
        <v>87</v>
      </c>
      <c r="D53" t="s">
        <v>59</v>
      </c>
      <c r="E53" t="s">
        <v>181</v>
      </c>
    </row>
    <row r="54" spans="1:5" x14ac:dyDescent="0.35">
      <c r="A54" t="s">
        <v>1225</v>
      </c>
      <c r="B54" t="s">
        <v>182</v>
      </c>
      <c r="C54" t="s">
        <v>87</v>
      </c>
      <c r="D54" t="s">
        <v>59</v>
      </c>
      <c r="E54" t="s">
        <v>183</v>
      </c>
    </row>
    <row r="55" spans="1:5" x14ac:dyDescent="0.35">
      <c r="A55" t="s">
        <v>1225</v>
      </c>
      <c r="B55" t="s">
        <v>184</v>
      </c>
      <c r="C55" t="s">
        <v>93</v>
      </c>
      <c r="D55" t="s">
        <v>59</v>
      </c>
      <c r="E55" t="s">
        <v>185</v>
      </c>
    </row>
    <row r="56" spans="1:5" x14ac:dyDescent="0.35">
      <c r="A56" t="s">
        <v>1225</v>
      </c>
      <c r="B56" t="s">
        <v>186</v>
      </c>
      <c r="C56" t="s">
        <v>130</v>
      </c>
      <c r="D56" t="s">
        <v>59</v>
      </c>
      <c r="E56" t="s">
        <v>187</v>
      </c>
    </row>
    <row r="57" spans="1:5" x14ac:dyDescent="0.35">
      <c r="A57" t="s">
        <v>1225</v>
      </c>
      <c r="B57" t="s">
        <v>188</v>
      </c>
      <c r="C57" t="s">
        <v>87</v>
      </c>
      <c r="D57" t="s">
        <v>59</v>
      </c>
      <c r="E57" t="s">
        <v>189</v>
      </c>
    </row>
    <row r="58" spans="1:5" x14ac:dyDescent="0.35">
      <c r="A58" t="s">
        <v>1225</v>
      </c>
      <c r="B58" t="s">
        <v>190</v>
      </c>
      <c r="C58" t="s">
        <v>93</v>
      </c>
      <c r="D58" t="s">
        <v>59</v>
      </c>
      <c r="E58" t="s">
        <v>191</v>
      </c>
    </row>
    <row r="59" spans="1:5" x14ac:dyDescent="0.35">
      <c r="A59" t="s">
        <v>1225</v>
      </c>
      <c r="B59" t="s">
        <v>192</v>
      </c>
      <c r="C59" t="s">
        <v>193</v>
      </c>
      <c r="D59" t="s">
        <v>30</v>
      </c>
      <c r="E59" t="s">
        <v>194</v>
      </c>
    </row>
    <row r="60" spans="1:5" x14ac:dyDescent="0.35">
      <c r="A60" t="s">
        <v>1225</v>
      </c>
      <c r="B60" t="s">
        <v>195</v>
      </c>
      <c r="C60" t="s">
        <v>196</v>
      </c>
      <c r="D60" t="s">
        <v>30</v>
      </c>
      <c r="E60" t="s">
        <v>197</v>
      </c>
    </row>
    <row r="61" spans="1:5" x14ac:dyDescent="0.35">
      <c r="A61" t="s">
        <v>1225</v>
      </c>
      <c r="B61" t="s">
        <v>198</v>
      </c>
      <c r="C61" t="s">
        <v>93</v>
      </c>
      <c r="D61" t="s">
        <v>30</v>
      </c>
      <c r="E61" t="s">
        <v>199</v>
      </c>
    </row>
    <row r="62" spans="1:5" x14ac:dyDescent="0.35">
      <c r="A62" t="s">
        <v>1225</v>
      </c>
      <c r="B62" t="s">
        <v>200</v>
      </c>
      <c r="C62" t="s">
        <v>87</v>
      </c>
      <c r="D62" t="s">
        <v>12</v>
      </c>
      <c r="E62" t="s">
        <v>201</v>
      </c>
    </row>
    <row r="63" spans="1:5" x14ac:dyDescent="0.35">
      <c r="A63" t="s">
        <v>1225</v>
      </c>
      <c r="B63" t="s">
        <v>202</v>
      </c>
      <c r="C63" t="s">
        <v>93</v>
      </c>
      <c r="D63" t="s">
        <v>59</v>
      </c>
      <c r="E63" t="s">
        <v>203</v>
      </c>
    </row>
    <row r="64" spans="1:5" x14ac:dyDescent="0.35">
      <c r="A64" t="s">
        <v>1225</v>
      </c>
      <c r="B64" t="s">
        <v>204</v>
      </c>
      <c r="C64" t="s">
        <v>120</v>
      </c>
      <c r="D64" t="s">
        <v>20</v>
      </c>
      <c r="E64" t="s">
        <v>205</v>
      </c>
    </row>
    <row r="65" spans="1:5" x14ac:dyDescent="0.35">
      <c r="A65" t="s">
        <v>1225</v>
      </c>
      <c r="B65" t="s">
        <v>206</v>
      </c>
      <c r="C65" t="s">
        <v>207</v>
      </c>
      <c r="D65" t="s">
        <v>30</v>
      </c>
      <c r="E65" t="s">
        <v>208</v>
      </c>
    </row>
    <row r="66" spans="1:5" x14ac:dyDescent="0.35">
      <c r="A66" t="s">
        <v>1225</v>
      </c>
      <c r="B66" t="s">
        <v>206</v>
      </c>
      <c r="C66" t="s">
        <v>209</v>
      </c>
      <c r="D66" t="s">
        <v>30</v>
      </c>
      <c r="E66" t="s">
        <v>210</v>
      </c>
    </row>
    <row r="67" spans="1:5" x14ac:dyDescent="0.35">
      <c r="A67" t="s">
        <v>1225</v>
      </c>
      <c r="B67" t="s">
        <v>211</v>
      </c>
      <c r="C67" t="s">
        <v>143</v>
      </c>
      <c r="D67" t="s">
        <v>20</v>
      </c>
      <c r="E67" t="s">
        <v>212</v>
      </c>
    </row>
    <row r="68" spans="1:5" x14ac:dyDescent="0.35">
      <c r="A68" t="s">
        <v>1225</v>
      </c>
      <c r="B68" t="s">
        <v>213</v>
      </c>
      <c r="C68" t="s">
        <v>125</v>
      </c>
      <c r="D68" t="s">
        <v>30</v>
      </c>
      <c r="E68" t="s">
        <v>214</v>
      </c>
    </row>
    <row r="69" spans="1:5" x14ac:dyDescent="0.35">
      <c r="A69" t="s">
        <v>1225</v>
      </c>
      <c r="B69" t="s">
        <v>215</v>
      </c>
      <c r="C69" t="s">
        <v>87</v>
      </c>
      <c r="D69" t="s">
        <v>59</v>
      </c>
      <c r="E69" t="s">
        <v>216</v>
      </c>
    </row>
    <row r="70" spans="1:5" x14ac:dyDescent="0.35">
      <c r="A70" t="s">
        <v>1225</v>
      </c>
      <c r="B70" t="s">
        <v>217</v>
      </c>
      <c r="C70" t="s">
        <v>93</v>
      </c>
      <c r="D70" t="s">
        <v>59</v>
      </c>
      <c r="E70" t="s">
        <v>218</v>
      </c>
    </row>
    <row r="71" spans="1:5" x14ac:dyDescent="0.35">
      <c r="A71" t="s">
        <v>1225</v>
      </c>
      <c r="B71" t="s">
        <v>219</v>
      </c>
      <c r="C71" t="s">
        <v>87</v>
      </c>
      <c r="D71" t="s">
        <v>59</v>
      </c>
      <c r="E71" t="s">
        <v>220</v>
      </c>
    </row>
    <row r="72" spans="1:5" x14ac:dyDescent="0.35">
      <c r="A72" t="s">
        <v>1226</v>
      </c>
      <c r="B72" t="s">
        <v>221</v>
      </c>
      <c r="C72" t="s">
        <v>222</v>
      </c>
      <c r="D72" t="s">
        <v>30</v>
      </c>
      <c r="E72" t="s">
        <v>223</v>
      </c>
    </row>
    <row r="73" spans="1:5" x14ac:dyDescent="0.35">
      <c r="A73" t="s">
        <v>1226</v>
      </c>
      <c r="B73" t="s">
        <v>224</v>
      </c>
      <c r="C73" t="s">
        <v>225</v>
      </c>
      <c r="D73" t="s">
        <v>59</v>
      </c>
      <c r="E73" t="s">
        <v>226</v>
      </c>
    </row>
    <row r="74" spans="1:5" x14ac:dyDescent="0.35">
      <c r="A74" t="s">
        <v>1226</v>
      </c>
      <c r="B74" t="s">
        <v>227</v>
      </c>
      <c r="C74" t="s">
        <v>228</v>
      </c>
      <c r="D74" t="s">
        <v>59</v>
      </c>
      <c r="E74" t="s">
        <v>229</v>
      </c>
    </row>
    <row r="75" spans="1:5" x14ac:dyDescent="0.35">
      <c r="A75" t="s">
        <v>1226</v>
      </c>
      <c r="B75" t="s">
        <v>230</v>
      </c>
      <c r="C75" t="s">
        <v>231</v>
      </c>
      <c r="D75" t="s">
        <v>20</v>
      </c>
      <c r="E75" t="s">
        <v>232</v>
      </c>
    </row>
    <row r="76" spans="1:5" x14ac:dyDescent="0.35">
      <c r="A76" t="s">
        <v>1226</v>
      </c>
      <c r="B76" t="s">
        <v>233</v>
      </c>
      <c r="C76" t="s">
        <v>234</v>
      </c>
      <c r="D76" t="s">
        <v>30</v>
      </c>
      <c r="E76" t="s">
        <v>235</v>
      </c>
    </row>
    <row r="77" spans="1:5" x14ac:dyDescent="0.35">
      <c r="A77" t="s">
        <v>1226</v>
      </c>
      <c r="B77" t="s">
        <v>236</v>
      </c>
      <c r="C77" t="s">
        <v>237</v>
      </c>
      <c r="D77" t="s">
        <v>59</v>
      </c>
      <c r="E77" t="s">
        <v>238</v>
      </c>
    </row>
    <row r="78" spans="1:5" x14ac:dyDescent="0.35">
      <c r="A78" t="s">
        <v>1226</v>
      </c>
      <c r="B78" t="s">
        <v>239</v>
      </c>
      <c r="C78" t="s">
        <v>240</v>
      </c>
      <c r="D78" t="s">
        <v>20</v>
      </c>
      <c r="E78" t="s">
        <v>241</v>
      </c>
    </row>
    <row r="79" spans="1:5" x14ac:dyDescent="0.35">
      <c r="A79" t="s">
        <v>1226</v>
      </c>
      <c r="B79" t="s">
        <v>242</v>
      </c>
      <c r="C79" t="s">
        <v>243</v>
      </c>
      <c r="D79" t="s">
        <v>30</v>
      </c>
      <c r="E79" t="s">
        <v>244</v>
      </c>
    </row>
    <row r="80" spans="1:5" x14ac:dyDescent="0.35">
      <c r="A80" t="s">
        <v>1226</v>
      </c>
      <c r="B80" t="s">
        <v>245</v>
      </c>
      <c r="C80" t="s">
        <v>246</v>
      </c>
      <c r="D80" t="s">
        <v>30</v>
      </c>
      <c r="E80" t="s">
        <v>247</v>
      </c>
    </row>
    <row r="81" spans="1:5" x14ac:dyDescent="0.35">
      <c r="A81" t="s">
        <v>1226</v>
      </c>
      <c r="B81" t="s">
        <v>248</v>
      </c>
      <c r="C81" t="s">
        <v>249</v>
      </c>
      <c r="D81" t="s">
        <v>59</v>
      </c>
      <c r="E81" t="s">
        <v>250</v>
      </c>
    </row>
    <row r="82" spans="1:5" x14ac:dyDescent="0.35">
      <c r="A82" t="s">
        <v>1226</v>
      </c>
      <c r="B82" t="s">
        <v>251</v>
      </c>
      <c r="C82" t="s">
        <v>252</v>
      </c>
      <c r="D82" t="s">
        <v>20</v>
      </c>
      <c r="E82" t="s">
        <v>253</v>
      </c>
    </row>
    <row r="83" spans="1:5" x14ac:dyDescent="0.35">
      <c r="A83" t="s">
        <v>1226</v>
      </c>
      <c r="B83" t="s">
        <v>254</v>
      </c>
      <c r="C83" t="s">
        <v>255</v>
      </c>
      <c r="D83" t="s">
        <v>59</v>
      </c>
      <c r="E83" t="s">
        <v>256</v>
      </c>
    </row>
    <row r="84" spans="1:5" x14ac:dyDescent="0.35">
      <c r="A84" t="s">
        <v>1226</v>
      </c>
      <c r="B84" t="s">
        <v>254</v>
      </c>
      <c r="C84" t="s">
        <v>225</v>
      </c>
      <c r="D84" t="s">
        <v>59</v>
      </c>
      <c r="E84" t="s">
        <v>257</v>
      </c>
    </row>
    <row r="85" spans="1:5" x14ac:dyDescent="0.35">
      <c r="A85" t="s">
        <v>1226</v>
      </c>
      <c r="B85" t="s">
        <v>258</v>
      </c>
      <c r="C85" t="s">
        <v>259</v>
      </c>
      <c r="D85" t="s">
        <v>20</v>
      </c>
      <c r="E85" t="s">
        <v>260</v>
      </c>
    </row>
    <row r="86" spans="1:5" x14ac:dyDescent="0.35">
      <c r="A86" t="s">
        <v>1226</v>
      </c>
      <c r="B86" t="s">
        <v>261</v>
      </c>
      <c r="C86" t="s">
        <v>225</v>
      </c>
      <c r="D86" t="s">
        <v>59</v>
      </c>
      <c r="E86" t="s">
        <v>262</v>
      </c>
    </row>
    <row r="87" spans="1:5" x14ac:dyDescent="0.35">
      <c r="A87" t="s">
        <v>1226</v>
      </c>
      <c r="B87" t="s">
        <v>263</v>
      </c>
      <c r="C87" t="s">
        <v>264</v>
      </c>
      <c r="D87" t="s">
        <v>20</v>
      </c>
      <c r="E87" t="s">
        <v>265</v>
      </c>
    </row>
    <row r="88" spans="1:5" x14ac:dyDescent="0.35">
      <c r="A88" t="s">
        <v>1226</v>
      </c>
      <c r="B88" t="s">
        <v>263</v>
      </c>
      <c r="C88" t="s">
        <v>266</v>
      </c>
      <c r="D88" t="s">
        <v>20</v>
      </c>
      <c r="E88" t="s">
        <v>265</v>
      </c>
    </row>
    <row r="89" spans="1:5" x14ac:dyDescent="0.35">
      <c r="A89" t="s">
        <v>1226</v>
      </c>
      <c r="B89" t="s">
        <v>263</v>
      </c>
      <c r="C89" t="s">
        <v>267</v>
      </c>
      <c r="D89" t="s">
        <v>20</v>
      </c>
      <c r="E89" t="s">
        <v>268</v>
      </c>
    </row>
    <row r="90" spans="1:5" x14ac:dyDescent="0.35">
      <c r="A90" t="s">
        <v>1226</v>
      </c>
      <c r="B90" t="s">
        <v>263</v>
      </c>
      <c r="C90" t="s">
        <v>269</v>
      </c>
      <c r="D90" t="s">
        <v>59</v>
      </c>
      <c r="E90" t="s">
        <v>270</v>
      </c>
    </row>
    <row r="91" spans="1:5" x14ac:dyDescent="0.35">
      <c r="A91" t="s">
        <v>1226</v>
      </c>
      <c r="B91" t="s">
        <v>271</v>
      </c>
      <c r="C91" t="s">
        <v>272</v>
      </c>
      <c r="D91" t="s">
        <v>20</v>
      </c>
      <c r="E91" t="s">
        <v>273</v>
      </c>
    </row>
    <row r="92" spans="1:5" x14ac:dyDescent="0.35">
      <c r="A92" t="s">
        <v>1226</v>
      </c>
      <c r="B92" t="s">
        <v>271</v>
      </c>
      <c r="C92" t="s">
        <v>274</v>
      </c>
      <c r="D92" t="s">
        <v>59</v>
      </c>
      <c r="E92" t="s">
        <v>275</v>
      </c>
    </row>
    <row r="93" spans="1:5" x14ac:dyDescent="0.35">
      <c r="A93" t="s">
        <v>1226</v>
      </c>
      <c r="B93" t="s">
        <v>271</v>
      </c>
      <c r="C93" t="s">
        <v>276</v>
      </c>
      <c r="D93" t="s">
        <v>20</v>
      </c>
      <c r="E93" t="s">
        <v>277</v>
      </c>
    </row>
    <row r="94" spans="1:5" x14ac:dyDescent="0.35">
      <c r="A94" t="s">
        <v>1226</v>
      </c>
      <c r="B94" t="s">
        <v>278</v>
      </c>
      <c r="C94" t="s">
        <v>279</v>
      </c>
      <c r="D94" t="s">
        <v>59</v>
      </c>
      <c r="E94" t="s">
        <v>280</v>
      </c>
    </row>
    <row r="95" spans="1:5" x14ac:dyDescent="0.35">
      <c r="A95" t="s">
        <v>1226</v>
      </c>
      <c r="B95" t="s">
        <v>278</v>
      </c>
      <c r="C95" t="s">
        <v>281</v>
      </c>
      <c r="D95" t="s">
        <v>59</v>
      </c>
      <c r="E95" t="s">
        <v>282</v>
      </c>
    </row>
    <row r="96" spans="1:5" x14ac:dyDescent="0.35">
      <c r="A96" t="s">
        <v>1226</v>
      </c>
      <c r="B96" t="s">
        <v>278</v>
      </c>
      <c r="C96" t="s">
        <v>283</v>
      </c>
      <c r="D96" t="s">
        <v>20</v>
      </c>
      <c r="E96" t="s">
        <v>284</v>
      </c>
    </row>
    <row r="97" spans="1:5" x14ac:dyDescent="0.35">
      <c r="A97" t="s">
        <v>1226</v>
      </c>
      <c r="B97" t="s">
        <v>285</v>
      </c>
      <c r="C97" t="s">
        <v>286</v>
      </c>
      <c r="D97" t="s">
        <v>20</v>
      </c>
      <c r="E97" t="s">
        <v>287</v>
      </c>
    </row>
    <row r="98" spans="1:5" x14ac:dyDescent="0.35">
      <c r="A98" t="s">
        <v>1226</v>
      </c>
      <c r="B98" t="s">
        <v>285</v>
      </c>
      <c r="C98" t="s">
        <v>288</v>
      </c>
      <c r="D98" t="s">
        <v>20</v>
      </c>
      <c r="E98" t="s">
        <v>289</v>
      </c>
    </row>
    <row r="99" spans="1:5" x14ac:dyDescent="0.35">
      <c r="A99" t="s">
        <v>1226</v>
      </c>
      <c r="B99" t="s">
        <v>290</v>
      </c>
      <c r="C99" t="s">
        <v>291</v>
      </c>
      <c r="D99" t="s">
        <v>12</v>
      </c>
      <c r="E99" t="s">
        <v>292</v>
      </c>
    </row>
    <row r="100" spans="1:5" x14ac:dyDescent="0.35">
      <c r="A100" t="s">
        <v>1226</v>
      </c>
      <c r="B100" t="s">
        <v>290</v>
      </c>
      <c r="C100" t="s">
        <v>293</v>
      </c>
      <c r="D100" t="s">
        <v>20</v>
      </c>
      <c r="E100" t="s">
        <v>294</v>
      </c>
    </row>
    <row r="101" spans="1:5" x14ac:dyDescent="0.35">
      <c r="A101" t="s">
        <v>1226</v>
      </c>
      <c r="B101" t="s">
        <v>290</v>
      </c>
      <c r="C101" t="s">
        <v>295</v>
      </c>
      <c r="D101" t="s">
        <v>59</v>
      </c>
      <c r="E101" t="s">
        <v>296</v>
      </c>
    </row>
    <row r="102" spans="1:5" x14ac:dyDescent="0.35">
      <c r="A102" t="s">
        <v>1226</v>
      </c>
      <c r="B102" t="s">
        <v>297</v>
      </c>
      <c r="C102" t="s">
        <v>298</v>
      </c>
      <c r="D102" t="s">
        <v>20</v>
      </c>
      <c r="E102" t="s">
        <v>299</v>
      </c>
    </row>
    <row r="103" spans="1:5" x14ac:dyDescent="0.35">
      <c r="A103" t="s">
        <v>1226</v>
      </c>
      <c r="B103" t="s">
        <v>297</v>
      </c>
      <c r="C103" t="s">
        <v>300</v>
      </c>
      <c r="D103" t="s">
        <v>20</v>
      </c>
      <c r="E103" t="s">
        <v>301</v>
      </c>
    </row>
    <row r="104" spans="1:5" x14ac:dyDescent="0.35">
      <c r="A104" t="s">
        <v>1226</v>
      </c>
      <c r="B104" t="s">
        <v>297</v>
      </c>
      <c r="C104" t="s">
        <v>302</v>
      </c>
      <c r="D104" t="s">
        <v>12</v>
      </c>
      <c r="E104" t="s">
        <v>303</v>
      </c>
    </row>
    <row r="105" spans="1:5" x14ac:dyDescent="0.35">
      <c r="A105" t="s">
        <v>1226</v>
      </c>
      <c r="B105" t="s">
        <v>304</v>
      </c>
      <c r="C105" t="s">
        <v>305</v>
      </c>
      <c r="D105" t="s">
        <v>20</v>
      </c>
      <c r="E105" t="s">
        <v>306</v>
      </c>
    </row>
    <row r="106" spans="1:5" x14ac:dyDescent="0.35">
      <c r="A106" t="s">
        <v>1226</v>
      </c>
      <c r="B106" t="s">
        <v>304</v>
      </c>
      <c r="C106" t="s">
        <v>307</v>
      </c>
      <c r="D106" t="s">
        <v>20</v>
      </c>
      <c r="E106" t="s">
        <v>308</v>
      </c>
    </row>
    <row r="107" spans="1:5" x14ac:dyDescent="0.35">
      <c r="A107" t="s">
        <v>1226</v>
      </c>
      <c r="B107" t="s">
        <v>309</v>
      </c>
      <c r="C107" t="s">
        <v>310</v>
      </c>
      <c r="D107" t="s">
        <v>20</v>
      </c>
      <c r="E107" t="s">
        <v>311</v>
      </c>
    </row>
    <row r="108" spans="1:5" x14ac:dyDescent="0.35">
      <c r="A108" t="s">
        <v>1226</v>
      </c>
      <c r="B108" t="s">
        <v>309</v>
      </c>
      <c r="C108" t="s">
        <v>312</v>
      </c>
      <c r="D108" t="s">
        <v>20</v>
      </c>
      <c r="E108" t="s">
        <v>313</v>
      </c>
    </row>
    <row r="109" spans="1:5" x14ac:dyDescent="0.35">
      <c r="A109" t="s">
        <v>1226</v>
      </c>
      <c r="B109" t="s">
        <v>314</v>
      </c>
      <c r="C109" t="s">
        <v>315</v>
      </c>
      <c r="D109" t="s">
        <v>59</v>
      </c>
      <c r="E109" t="s">
        <v>316</v>
      </c>
    </row>
    <row r="110" spans="1:5" x14ac:dyDescent="0.35">
      <c r="A110" t="s">
        <v>1226</v>
      </c>
      <c r="B110" t="s">
        <v>314</v>
      </c>
      <c r="C110" t="s">
        <v>317</v>
      </c>
      <c r="D110" t="s">
        <v>20</v>
      </c>
      <c r="E110" t="s">
        <v>318</v>
      </c>
    </row>
    <row r="111" spans="1:5" x14ac:dyDescent="0.35">
      <c r="A111" t="s">
        <v>1226</v>
      </c>
      <c r="B111" t="s">
        <v>314</v>
      </c>
      <c r="C111" t="s">
        <v>319</v>
      </c>
      <c r="D111" t="s">
        <v>59</v>
      </c>
      <c r="E111" t="s">
        <v>320</v>
      </c>
    </row>
    <row r="112" spans="1:5" x14ac:dyDescent="0.35">
      <c r="A112" t="s">
        <v>1226</v>
      </c>
      <c r="B112" t="s">
        <v>321</v>
      </c>
      <c r="C112" t="s">
        <v>322</v>
      </c>
      <c r="D112" t="s">
        <v>59</v>
      </c>
      <c r="E112" t="s">
        <v>323</v>
      </c>
    </row>
    <row r="113" spans="1:5" x14ac:dyDescent="0.35">
      <c r="A113" t="s">
        <v>1226</v>
      </c>
      <c r="B113" t="s">
        <v>321</v>
      </c>
      <c r="C113" t="s">
        <v>324</v>
      </c>
      <c r="D113" t="s">
        <v>20</v>
      </c>
      <c r="E113" t="s">
        <v>325</v>
      </c>
    </row>
    <row r="114" spans="1:5" x14ac:dyDescent="0.35">
      <c r="A114" t="s">
        <v>1226</v>
      </c>
      <c r="B114" t="s">
        <v>321</v>
      </c>
      <c r="C114" t="s">
        <v>326</v>
      </c>
      <c r="D114" t="s">
        <v>20</v>
      </c>
      <c r="E114" t="s">
        <v>327</v>
      </c>
    </row>
    <row r="115" spans="1:5" x14ac:dyDescent="0.35">
      <c r="A115" t="s">
        <v>1226</v>
      </c>
      <c r="B115" t="s">
        <v>328</v>
      </c>
      <c r="C115" t="s">
        <v>329</v>
      </c>
      <c r="D115" t="s">
        <v>20</v>
      </c>
      <c r="E115" t="s">
        <v>330</v>
      </c>
    </row>
    <row r="116" spans="1:5" x14ac:dyDescent="0.35">
      <c r="A116" t="s">
        <v>1226</v>
      </c>
      <c r="B116" t="s">
        <v>328</v>
      </c>
      <c r="C116" t="s">
        <v>331</v>
      </c>
      <c r="D116" t="s">
        <v>20</v>
      </c>
      <c r="E116" t="s">
        <v>332</v>
      </c>
    </row>
    <row r="117" spans="1:5" x14ac:dyDescent="0.35">
      <c r="A117" t="s">
        <v>1226</v>
      </c>
      <c r="B117" t="s">
        <v>328</v>
      </c>
      <c r="C117" t="s">
        <v>333</v>
      </c>
      <c r="D117" t="s">
        <v>20</v>
      </c>
      <c r="E117" t="s">
        <v>334</v>
      </c>
    </row>
    <row r="118" spans="1:5" x14ac:dyDescent="0.35">
      <c r="A118" t="s">
        <v>1226</v>
      </c>
      <c r="B118" t="s">
        <v>335</v>
      </c>
      <c r="C118" t="s">
        <v>336</v>
      </c>
      <c r="D118" t="s">
        <v>20</v>
      </c>
      <c r="E118" t="s">
        <v>337</v>
      </c>
    </row>
    <row r="119" spans="1:5" x14ac:dyDescent="0.35">
      <c r="A119" t="s">
        <v>1226</v>
      </c>
      <c r="B119" t="s">
        <v>335</v>
      </c>
      <c r="C119" t="s">
        <v>338</v>
      </c>
      <c r="D119" t="s">
        <v>59</v>
      </c>
      <c r="E119" t="s">
        <v>339</v>
      </c>
    </row>
    <row r="120" spans="1:5" x14ac:dyDescent="0.35">
      <c r="A120" t="s">
        <v>1226</v>
      </c>
      <c r="B120" t="s">
        <v>340</v>
      </c>
      <c r="C120" t="s">
        <v>341</v>
      </c>
      <c r="D120" t="s">
        <v>59</v>
      </c>
      <c r="E120" t="s">
        <v>342</v>
      </c>
    </row>
    <row r="121" spans="1:5" x14ac:dyDescent="0.35">
      <c r="A121" t="s">
        <v>1226</v>
      </c>
      <c r="B121" t="s">
        <v>340</v>
      </c>
      <c r="C121" t="s">
        <v>343</v>
      </c>
      <c r="D121" t="s">
        <v>20</v>
      </c>
      <c r="E121" t="s">
        <v>344</v>
      </c>
    </row>
    <row r="122" spans="1:5" x14ac:dyDescent="0.35">
      <c r="A122" t="s">
        <v>1226</v>
      </c>
      <c r="B122" t="s">
        <v>345</v>
      </c>
      <c r="C122" t="s">
        <v>346</v>
      </c>
      <c r="D122" t="s">
        <v>59</v>
      </c>
      <c r="E122" t="s">
        <v>347</v>
      </c>
    </row>
    <row r="123" spans="1:5" x14ac:dyDescent="0.35">
      <c r="A123" t="s">
        <v>1226</v>
      </c>
      <c r="B123" t="s">
        <v>348</v>
      </c>
      <c r="C123" t="s">
        <v>346</v>
      </c>
      <c r="D123" t="s">
        <v>59</v>
      </c>
      <c r="E123" t="s">
        <v>349</v>
      </c>
    </row>
    <row r="124" spans="1:5" x14ac:dyDescent="0.35">
      <c r="A124" t="s">
        <v>1226</v>
      </c>
      <c r="B124" t="s">
        <v>350</v>
      </c>
      <c r="C124" t="s">
        <v>259</v>
      </c>
      <c r="D124" t="s">
        <v>20</v>
      </c>
      <c r="E124" t="s">
        <v>351</v>
      </c>
    </row>
    <row r="125" spans="1:5" x14ac:dyDescent="0.35">
      <c r="A125" t="s">
        <v>1226</v>
      </c>
      <c r="B125" t="s">
        <v>350</v>
      </c>
      <c r="C125" t="s">
        <v>352</v>
      </c>
      <c r="D125" t="s">
        <v>12</v>
      </c>
      <c r="E125" t="s">
        <v>353</v>
      </c>
    </row>
    <row r="126" spans="1:5" x14ac:dyDescent="0.35">
      <c r="A126" t="s">
        <v>1226</v>
      </c>
      <c r="B126" t="s">
        <v>354</v>
      </c>
      <c r="C126" t="s">
        <v>355</v>
      </c>
      <c r="D126" t="s">
        <v>30</v>
      </c>
      <c r="E126" t="s">
        <v>356</v>
      </c>
    </row>
    <row r="127" spans="1:5" x14ac:dyDescent="0.35">
      <c r="A127" t="s">
        <v>1226</v>
      </c>
      <c r="B127" t="s">
        <v>354</v>
      </c>
      <c r="C127" t="s">
        <v>357</v>
      </c>
      <c r="D127" t="s">
        <v>30</v>
      </c>
      <c r="E127" t="s">
        <v>358</v>
      </c>
    </row>
    <row r="128" spans="1:5" x14ac:dyDescent="0.35">
      <c r="A128" t="s">
        <v>1226</v>
      </c>
      <c r="B128" t="s">
        <v>354</v>
      </c>
      <c r="C128" t="s">
        <v>359</v>
      </c>
      <c r="D128" t="s">
        <v>12</v>
      </c>
      <c r="E128" t="s">
        <v>360</v>
      </c>
    </row>
    <row r="129" spans="1:5" x14ac:dyDescent="0.35">
      <c r="A129" t="s">
        <v>1226</v>
      </c>
      <c r="B129" t="s">
        <v>361</v>
      </c>
      <c r="C129" t="s">
        <v>362</v>
      </c>
      <c r="D129" t="s">
        <v>12</v>
      </c>
      <c r="E129" t="s">
        <v>363</v>
      </c>
    </row>
    <row r="130" spans="1:5" x14ac:dyDescent="0.35">
      <c r="A130" t="s">
        <v>1226</v>
      </c>
      <c r="B130" t="s">
        <v>361</v>
      </c>
      <c r="C130" t="s">
        <v>364</v>
      </c>
      <c r="D130" t="s">
        <v>59</v>
      </c>
      <c r="E130" t="s">
        <v>365</v>
      </c>
    </row>
    <row r="131" spans="1:5" x14ac:dyDescent="0.35">
      <c r="A131" t="s">
        <v>1226</v>
      </c>
      <c r="B131" t="s">
        <v>366</v>
      </c>
      <c r="C131" t="s">
        <v>259</v>
      </c>
      <c r="D131" t="s">
        <v>20</v>
      </c>
      <c r="E131" t="s">
        <v>367</v>
      </c>
    </row>
    <row r="132" spans="1:5" x14ac:dyDescent="0.35">
      <c r="A132" t="s">
        <v>1226</v>
      </c>
      <c r="B132" t="s">
        <v>366</v>
      </c>
      <c r="C132" t="s">
        <v>368</v>
      </c>
      <c r="D132" t="s">
        <v>12</v>
      </c>
      <c r="E132" t="s">
        <v>369</v>
      </c>
    </row>
    <row r="133" spans="1:5" x14ac:dyDescent="0.35">
      <c r="A133" t="s">
        <v>1226</v>
      </c>
      <c r="B133" t="s">
        <v>370</v>
      </c>
      <c r="C133" t="s">
        <v>371</v>
      </c>
      <c r="D133" t="s">
        <v>59</v>
      </c>
      <c r="E133" t="s">
        <v>372</v>
      </c>
    </row>
    <row r="134" spans="1:5" x14ac:dyDescent="0.35">
      <c r="A134" t="s">
        <v>1226</v>
      </c>
      <c r="B134" t="s">
        <v>373</v>
      </c>
      <c r="C134" t="s">
        <v>346</v>
      </c>
      <c r="D134" t="s">
        <v>59</v>
      </c>
      <c r="E134" t="s">
        <v>374</v>
      </c>
    </row>
    <row r="135" spans="1:5" x14ac:dyDescent="0.35">
      <c r="A135" t="s">
        <v>1226</v>
      </c>
      <c r="B135" t="s">
        <v>373</v>
      </c>
      <c r="C135" t="s">
        <v>375</v>
      </c>
      <c r="D135" t="s">
        <v>59</v>
      </c>
      <c r="E135" t="s">
        <v>376</v>
      </c>
    </row>
    <row r="136" spans="1:5" x14ac:dyDescent="0.35">
      <c r="A136" t="s">
        <v>1226</v>
      </c>
      <c r="B136" t="s">
        <v>377</v>
      </c>
      <c r="C136" t="s">
        <v>378</v>
      </c>
      <c r="D136" t="s">
        <v>20</v>
      </c>
      <c r="E136" t="s">
        <v>379</v>
      </c>
    </row>
    <row r="137" spans="1:5" x14ac:dyDescent="0.35">
      <c r="A137" t="s">
        <v>1226</v>
      </c>
      <c r="B137" t="s">
        <v>377</v>
      </c>
      <c r="C137" t="s">
        <v>380</v>
      </c>
      <c r="D137" t="s">
        <v>20</v>
      </c>
      <c r="E137" t="s">
        <v>381</v>
      </c>
    </row>
    <row r="138" spans="1:5" x14ac:dyDescent="0.35">
      <c r="A138" t="s">
        <v>1226</v>
      </c>
      <c r="B138" t="s">
        <v>382</v>
      </c>
      <c r="C138" t="s">
        <v>383</v>
      </c>
      <c r="D138" t="s">
        <v>20</v>
      </c>
      <c r="E138" t="s">
        <v>384</v>
      </c>
    </row>
    <row r="139" spans="1:5" x14ac:dyDescent="0.35">
      <c r="A139" t="s">
        <v>1226</v>
      </c>
      <c r="B139" t="s">
        <v>382</v>
      </c>
      <c r="C139" t="s">
        <v>385</v>
      </c>
      <c r="D139" t="s">
        <v>59</v>
      </c>
      <c r="E139" t="s">
        <v>386</v>
      </c>
    </row>
    <row r="140" spans="1:5" x14ac:dyDescent="0.35">
      <c r="A140" t="s">
        <v>1226</v>
      </c>
      <c r="B140" t="s">
        <v>382</v>
      </c>
      <c r="C140" t="s">
        <v>387</v>
      </c>
      <c r="D140" t="s">
        <v>20</v>
      </c>
      <c r="E140" t="s">
        <v>388</v>
      </c>
    </row>
    <row r="141" spans="1:5" x14ac:dyDescent="0.35">
      <c r="A141" t="s">
        <v>1226</v>
      </c>
      <c r="B141" t="s">
        <v>389</v>
      </c>
      <c r="C141" t="s">
        <v>390</v>
      </c>
      <c r="D141" t="s">
        <v>59</v>
      </c>
      <c r="E141" t="s">
        <v>391</v>
      </c>
    </row>
    <row r="142" spans="1:5" x14ac:dyDescent="0.35">
      <c r="A142" t="s">
        <v>1226</v>
      </c>
      <c r="B142" t="s">
        <v>392</v>
      </c>
      <c r="C142" t="s">
        <v>393</v>
      </c>
      <c r="D142" t="s">
        <v>59</v>
      </c>
      <c r="E142" t="s">
        <v>394</v>
      </c>
    </row>
    <row r="143" spans="1:5" x14ac:dyDescent="0.35">
      <c r="A143" t="s">
        <v>1226</v>
      </c>
      <c r="B143" t="s">
        <v>395</v>
      </c>
      <c r="C143" t="s">
        <v>259</v>
      </c>
      <c r="D143" t="s">
        <v>20</v>
      </c>
      <c r="E143" t="s">
        <v>396</v>
      </c>
    </row>
    <row r="144" spans="1:5" x14ac:dyDescent="0.35">
      <c r="A144" t="s">
        <v>1226</v>
      </c>
      <c r="B144" t="s">
        <v>395</v>
      </c>
      <c r="C144" t="s">
        <v>397</v>
      </c>
      <c r="D144" t="s">
        <v>59</v>
      </c>
      <c r="E144" t="s">
        <v>398</v>
      </c>
    </row>
    <row r="145" spans="1:5" x14ac:dyDescent="0.35">
      <c r="A145" t="s">
        <v>1226</v>
      </c>
      <c r="B145" t="s">
        <v>399</v>
      </c>
      <c r="C145" t="s">
        <v>400</v>
      </c>
      <c r="D145" t="s">
        <v>20</v>
      </c>
      <c r="E145" t="s">
        <v>401</v>
      </c>
    </row>
    <row r="146" spans="1:5" x14ac:dyDescent="0.35">
      <c r="A146" t="s">
        <v>1226</v>
      </c>
      <c r="B146" t="s">
        <v>402</v>
      </c>
      <c r="C146" t="s">
        <v>403</v>
      </c>
      <c r="D146" t="s">
        <v>30</v>
      </c>
      <c r="E146" t="s">
        <v>404</v>
      </c>
    </row>
    <row r="147" spans="1:5" x14ac:dyDescent="0.35">
      <c r="A147" t="s">
        <v>1226</v>
      </c>
      <c r="B147" t="s">
        <v>405</v>
      </c>
      <c r="C147" t="s">
        <v>406</v>
      </c>
      <c r="D147" t="s">
        <v>20</v>
      </c>
      <c r="E147" t="s">
        <v>407</v>
      </c>
    </row>
    <row r="148" spans="1:5" x14ac:dyDescent="0.35">
      <c r="A148" t="s">
        <v>1226</v>
      </c>
      <c r="B148" t="s">
        <v>408</v>
      </c>
      <c r="C148" t="s">
        <v>409</v>
      </c>
      <c r="D148" t="s">
        <v>59</v>
      </c>
      <c r="E148" t="s">
        <v>410</v>
      </c>
    </row>
    <row r="149" spans="1:5" x14ac:dyDescent="0.35">
      <c r="A149" t="s">
        <v>1226</v>
      </c>
      <c r="B149" t="s">
        <v>411</v>
      </c>
      <c r="C149" t="s">
        <v>412</v>
      </c>
      <c r="D149" t="s">
        <v>20</v>
      </c>
      <c r="E149" t="s">
        <v>413</v>
      </c>
    </row>
    <row r="150" spans="1:5" x14ac:dyDescent="0.35">
      <c r="A150" t="s">
        <v>1226</v>
      </c>
      <c r="B150" t="s">
        <v>411</v>
      </c>
      <c r="C150" t="s">
        <v>414</v>
      </c>
      <c r="D150" t="s">
        <v>20</v>
      </c>
      <c r="E150" t="s">
        <v>415</v>
      </c>
    </row>
    <row r="151" spans="1:5" x14ac:dyDescent="0.35">
      <c r="A151" t="s">
        <v>1226</v>
      </c>
      <c r="B151" t="s">
        <v>411</v>
      </c>
      <c r="C151" t="s">
        <v>416</v>
      </c>
      <c r="D151" t="s">
        <v>20</v>
      </c>
      <c r="E151" t="s">
        <v>417</v>
      </c>
    </row>
    <row r="152" spans="1:5" x14ac:dyDescent="0.35">
      <c r="A152" t="s">
        <v>1226</v>
      </c>
      <c r="B152" t="s">
        <v>418</v>
      </c>
      <c r="C152" t="s">
        <v>225</v>
      </c>
      <c r="D152" t="s">
        <v>59</v>
      </c>
      <c r="E152" t="s">
        <v>419</v>
      </c>
    </row>
    <row r="153" spans="1:5" x14ac:dyDescent="0.35">
      <c r="A153" t="s">
        <v>1226</v>
      </c>
      <c r="B153" t="s">
        <v>420</v>
      </c>
      <c r="C153" t="s">
        <v>421</v>
      </c>
      <c r="D153" t="s">
        <v>59</v>
      </c>
      <c r="E153" t="s">
        <v>422</v>
      </c>
    </row>
    <row r="154" spans="1:5" x14ac:dyDescent="0.35">
      <c r="A154" t="s">
        <v>1226</v>
      </c>
      <c r="B154" t="s">
        <v>423</v>
      </c>
      <c r="C154" t="s">
        <v>346</v>
      </c>
      <c r="D154" t="s">
        <v>59</v>
      </c>
      <c r="E154" t="s">
        <v>424</v>
      </c>
    </row>
    <row r="155" spans="1:5" x14ac:dyDescent="0.35">
      <c r="A155" t="s">
        <v>1226</v>
      </c>
      <c r="B155" t="s">
        <v>425</v>
      </c>
      <c r="C155" t="s">
        <v>240</v>
      </c>
      <c r="D155" t="s">
        <v>20</v>
      </c>
      <c r="E155" t="s">
        <v>426</v>
      </c>
    </row>
    <row r="156" spans="1:5" x14ac:dyDescent="0.35">
      <c r="A156" t="s">
        <v>1226</v>
      </c>
      <c r="B156" t="s">
        <v>427</v>
      </c>
      <c r="C156" t="s">
        <v>428</v>
      </c>
      <c r="D156" t="s">
        <v>59</v>
      </c>
      <c r="E156" t="s">
        <v>429</v>
      </c>
    </row>
    <row r="157" spans="1:5" x14ac:dyDescent="0.35">
      <c r="A157" t="s">
        <v>1226</v>
      </c>
      <c r="B157" t="s">
        <v>430</v>
      </c>
      <c r="C157" t="s">
        <v>259</v>
      </c>
      <c r="D157" t="s">
        <v>20</v>
      </c>
      <c r="E157" t="s">
        <v>431</v>
      </c>
    </row>
    <row r="158" spans="1:5" x14ac:dyDescent="0.35">
      <c r="A158" t="s">
        <v>1226</v>
      </c>
      <c r="B158" t="s">
        <v>432</v>
      </c>
      <c r="C158" t="s">
        <v>259</v>
      </c>
      <c r="D158" t="s">
        <v>20</v>
      </c>
      <c r="E158" t="s">
        <v>433</v>
      </c>
    </row>
    <row r="159" spans="1:5" x14ac:dyDescent="0.35">
      <c r="A159" t="s">
        <v>1226</v>
      </c>
      <c r="B159" t="s">
        <v>432</v>
      </c>
      <c r="C159" t="s">
        <v>434</v>
      </c>
      <c r="D159" t="s">
        <v>12</v>
      </c>
      <c r="E159" t="s">
        <v>435</v>
      </c>
    </row>
    <row r="160" spans="1:5" x14ac:dyDescent="0.35">
      <c r="A160" t="s">
        <v>1226</v>
      </c>
      <c r="B160" t="s">
        <v>436</v>
      </c>
      <c r="C160" t="s">
        <v>437</v>
      </c>
      <c r="D160" t="s">
        <v>20</v>
      </c>
      <c r="E160" t="s">
        <v>438</v>
      </c>
    </row>
    <row r="161" spans="1:5" x14ac:dyDescent="0.35">
      <c r="A161" t="s">
        <v>1226</v>
      </c>
      <c r="B161" t="s">
        <v>439</v>
      </c>
      <c r="C161" t="s">
        <v>440</v>
      </c>
      <c r="D161" t="s">
        <v>59</v>
      </c>
      <c r="E161" t="s">
        <v>441</v>
      </c>
    </row>
    <row r="162" spans="1:5" x14ac:dyDescent="0.35">
      <c r="A162" t="s">
        <v>1226</v>
      </c>
      <c r="B162" t="s">
        <v>442</v>
      </c>
      <c r="C162" t="s">
        <v>442</v>
      </c>
      <c r="D162" t="s">
        <v>20</v>
      </c>
      <c r="E162" t="s">
        <v>443</v>
      </c>
    </row>
    <row r="163" spans="1:5" x14ac:dyDescent="0.35">
      <c r="A163" t="s">
        <v>1226</v>
      </c>
      <c r="B163" t="s">
        <v>442</v>
      </c>
      <c r="C163" t="s">
        <v>346</v>
      </c>
      <c r="D163" t="s">
        <v>12</v>
      </c>
      <c r="E163" t="s">
        <v>444</v>
      </c>
    </row>
    <row r="164" spans="1:5" x14ac:dyDescent="0.35">
      <c r="A164" t="s">
        <v>1226</v>
      </c>
      <c r="B164" t="s">
        <v>445</v>
      </c>
      <c r="C164" t="s">
        <v>446</v>
      </c>
      <c r="D164" t="s">
        <v>20</v>
      </c>
      <c r="E164" t="s">
        <v>447</v>
      </c>
    </row>
    <row r="165" spans="1:5" x14ac:dyDescent="0.35">
      <c r="A165" t="s">
        <v>1226</v>
      </c>
      <c r="B165" t="s">
        <v>448</v>
      </c>
      <c r="C165" t="s">
        <v>225</v>
      </c>
      <c r="D165" t="s">
        <v>59</v>
      </c>
      <c r="E165" t="s">
        <v>449</v>
      </c>
    </row>
    <row r="166" spans="1:5" x14ac:dyDescent="0.35">
      <c r="A166" t="s">
        <v>1226</v>
      </c>
      <c r="B166" t="s">
        <v>450</v>
      </c>
      <c r="C166" t="s">
        <v>451</v>
      </c>
      <c r="D166" t="s">
        <v>20</v>
      </c>
      <c r="E166" t="s">
        <v>452</v>
      </c>
    </row>
    <row r="167" spans="1:5" x14ac:dyDescent="0.35">
      <c r="A167" t="s">
        <v>1226</v>
      </c>
      <c r="B167" t="s">
        <v>453</v>
      </c>
      <c r="C167" t="s">
        <v>259</v>
      </c>
      <c r="D167" t="s">
        <v>20</v>
      </c>
      <c r="E167" t="s">
        <v>454</v>
      </c>
    </row>
    <row r="168" spans="1:5" x14ac:dyDescent="0.35">
      <c r="A168" t="s">
        <v>1226</v>
      </c>
      <c r="B168" t="s">
        <v>453</v>
      </c>
      <c r="C168" t="s">
        <v>455</v>
      </c>
      <c r="D168" t="s">
        <v>59</v>
      </c>
      <c r="E168" t="s">
        <v>456</v>
      </c>
    </row>
    <row r="169" spans="1:5" x14ac:dyDescent="0.35">
      <c r="A169" t="s">
        <v>1226</v>
      </c>
      <c r="B169" t="s">
        <v>457</v>
      </c>
      <c r="C169" t="s">
        <v>458</v>
      </c>
      <c r="D169" t="s">
        <v>59</v>
      </c>
      <c r="E169" t="s">
        <v>459</v>
      </c>
    </row>
    <row r="170" spans="1:5" x14ac:dyDescent="0.35">
      <c r="A170" t="s">
        <v>1226</v>
      </c>
      <c r="B170" t="s">
        <v>460</v>
      </c>
      <c r="C170" t="s">
        <v>461</v>
      </c>
      <c r="D170" t="s">
        <v>30</v>
      </c>
      <c r="E170" t="s">
        <v>462</v>
      </c>
    </row>
    <row r="171" spans="1:5" x14ac:dyDescent="0.35">
      <c r="A171" t="s">
        <v>1226</v>
      </c>
      <c r="B171" t="s">
        <v>460</v>
      </c>
      <c r="C171" t="s">
        <v>463</v>
      </c>
      <c r="D171" t="s">
        <v>30</v>
      </c>
      <c r="E171" t="s">
        <v>464</v>
      </c>
    </row>
    <row r="172" spans="1:5" x14ac:dyDescent="0.35">
      <c r="A172" t="s">
        <v>1226</v>
      </c>
      <c r="B172" t="s">
        <v>460</v>
      </c>
      <c r="C172" t="s">
        <v>465</v>
      </c>
      <c r="D172" t="s">
        <v>59</v>
      </c>
      <c r="E172" t="s">
        <v>466</v>
      </c>
    </row>
    <row r="173" spans="1:5" x14ac:dyDescent="0.35">
      <c r="A173" t="s">
        <v>1226</v>
      </c>
      <c r="B173" t="s">
        <v>460</v>
      </c>
      <c r="C173" t="s">
        <v>467</v>
      </c>
      <c r="D173" t="s">
        <v>30</v>
      </c>
      <c r="E173" t="s">
        <v>468</v>
      </c>
    </row>
    <row r="174" spans="1:5" x14ac:dyDescent="0.35">
      <c r="A174" t="s">
        <v>1226</v>
      </c>
      <c r="B174" t="s">
        <v>469</v>
      </c>
      <c r="C174" t="s">
        <v>470</v>
      </c>
      <c r="D174" t="s">
        <v>59</v>
      </c>
      <c r="E174" t="s">
        <v>471</v>
      </c>
    </row>
    <row r="175" spans="1:5" x14ac:dyDescent="0.35">
      <c r="A175" t="s">
        <v>1226</v>
      </c>
      <c r="B175" t="s">
        <v>469</v>
      </c>
      <c r="C175" t="s">
        <v>312</v>
      </c>
      <c r="D175" t="s">
        <v>59</v>
      </c>
      <c r="E175" t="s">
        <v>472</v>
      </c>
    </row>
    <row r="176" spans="1:5" x14ac:dyDescent="0.35">
      <c r="A176" t="s">
        <v>1226</v>
      </c>
      <c r="B176" t="s">
        <v>473</v>
      </c>
      <c r="C176" t="s">
        <v>225</v>
      </c>
      <c r="D176" t="s">
        <v>59</v>
      </c>
      <c r="E176" t="s">
        <v>474</v>
      </c>
    </row>
    <row r="177" spans="1:5" x14ac:dyDescent="0.35">
      <c r="A177" t="s">
        <v>1226</v>
      </c>
      <c r="B177" t="s">
        <v>475</v>
      </c>
      <c r="C177" t="s">
        <v>259</v>
      </c>
      <c r="D177" t="s">
        <v>20</v>
      </c>
      <c r="E177" t="s">
        <v>476</v>
      </c>
    </row>
    <row r="178" spans="1:5" x14ac:dyDescent="0.35">
      <c r="A178" t="s">
        <v>1226</v>
      </c>
      <c r="B178" t="s">
        <v>477</v>
      </c>
      <c r="C178" t="s">
        <v>477</v>
      </c>
      <c r="D178" t="s">
        <v>59</v>
      </c>
      <c r="E178" t="s">
        <v>478</v>
      </c>
    </row>
    <row r="179" spans="1:5" x14ac:dyDescent="0.35">
      <c r="A179" t="s">
        <v>1226</v>
      </c>
      <c r="B179" t="s">
        <v>479</v>
      </c>
      <c r="C179" t="s">
        <v>346</v>
      </c>
      <c r="D179" t="s">
        <v>59</v>
      </c>
      <c r="E179" t="s">
        <v>480</v>
      </c>
    </row>
    <row r="180" spans="1:5" x14ac:dyDescent="0.35">
      <c r="A180" t="s">
        <v>1226</v>
      </c>
      <c r="B180" t="s">
        <v>481</v>
      </c>
      <c r="C180" t="s">
        <v>482</v>
      </c>
      <c r="D180" t="s">
        <v>59</v>
      </c>
      <c r="E180" t="s">
        <v>483</v>
      </c>
    </row>
    <row r="181" spans="1:5" x14ac:dyDescent="0.35">
      <c r="A181" t="s">
        <v>1226</v>
      </c>
      <c r="B181" t="s">
        <v>484</v>
      </c>
      <c r="C181" t="s">
        <v>485</v>
      </c>
      <c r="D181" t="s">
        <v>12</v>
      </c>
      <c r="E181" t="s">
        <v>486</v>
      </c>
    </row>
    <row r="182" spans="1:5" x14ac:dyDescent="0.35">
      <c r="A182" t="s">
        <v>1226</v>
      </c>
      <c r="B182" t="s">
        <v>487</v>
      </c>
      <c r="C182" t="s">
        <v>259</v>
      </c>
      <c r="D182" t="s">
        <v>20</v>
      </c>
      <c r="E182" t="s">
        <v>488</v>
      </c>
    </row>
    <row r="183" spans="1:5" x14ac:dyDescent="0.35">
      <c r="A183" t="s">
        <v>1226</v>
      </c>
      <c r="B183" t="s">
        <v>489</v>
      </c>
      <c r="C183" t="s">
        <v>490</v>
      </c>
      <c r="D183" t="s">
        <v>20</v>
      </c>
      <c r="E183" t="s">
        <v>491</v>
      </c>
    </row>
    <row r="184" spans="1:5" x14ac:dyDescent="0.35">
      <c r="A184" t="s">
        <v>1226</v>
      </c>
      <c r="B184" t="s">
        <v>492</v>
      </c>
      <c r="C184" t="s">
        <v>209</v>
      </c>
      <c r="D184" t="s">
        <v>30</v>
      </c>
      <c r="E184" t="s">
        <v>493</v>
      </c>
    </row>
    <row r="185" spans="1:5" x14ac:dyDescent="0.35">
      <c r="A185" t="s">
        <v>1226</v>
      </c>
      <c r="B185" t="s">
        <v>492</v>
      </c>
      <c r="C185" t="s">
        <v>494</v>
      </c>
      <c r="D185" t="s">
        <v>30</v>
      </c>
      <c r="E185" t="s">
        <v>493</v>
      </c>
    </row>
    <row r="186" spans="1:5" x14ac:dyDescent="0.35">
      <c r="A186" t="s">
        <v>1226</v>
      </c>
      <c r="B186" t="s">
        <v>495</v>
      </c>
      <c r="C186" t="s">
        <v>496</v>
      </c>
      <c r="D186" t="s">
        <v>12</v>
      </c>
      <c r="E186" t="s">
        <v>497</v>
      </c>
    </row>
    <row r="187" spans="1:5" x14ac:dyDescent="0.35">
      <c r="A187" t="s">
        <v>1226</v>
      </c>
      <c r="B187" t="s">
        <v>495</v>
      </c>
      <c r="C187" t="s">
        <v>498</v>
      </c>
      <c r="D187" t="s">
        <v>59</v>
      </c>
      <c r="E187" t="s">
        <v>499</v>
      </c>
    </row>
    <row r="188" spans="1:5" x14ac:dyDescent="0.35">
      <c r="A188" t="s">
        <v>1226</v>
      </c>
      <c r="B188" t="s">
        <v>500</v>
      </c>
      <c r="C188" t="s">
        <v>501</v>
      </c>
      <c r="D188" t="s">
        <v>20</v>
      </c>
      <c r="E188" t="s">
        <v>502</v>
      </c>
    </row>
    <row r="189" spans="1:5" x14ac:dyDescent="0.35">
      <c r="A189" t="s">
        <v>1226</v>
      </c>
      <c r="B189" t="s">
        <v>503</v>
      </c>
      <c r="C189" t="s">
        <v>504</v>
      </c>
      <c r="D189" t="s">
        <v>30</v>
      </c>
      <c r="E189" t="s">
        <v>505</v>
      </c>
    </row>
    <row r="190" spans="1:5" x14ac:dyDescent="0.35">
      <c r="A190" t="s">
        <v>1226</v>
      </c>
      <c r="B190" t="s">
        <v>503</v>
      </c>
      <c r="C190" t="s">
        <v>506</v>
      </c>
      <c r="D190" t="s">
        <v>30</v>
      </c>
      <c r="E190" t="s">
        <v>505</v>
      </c>
    </row>
    <row r="191" spans="1:5" x14ac:dyDescent="0.35">
      <c r="A191" t="s">
        <v>1226</v>
      </c>
      <c r="B191" t="s">
        <v>507</v>
      </c>
      <c r="C191" t="s">
        <v>259</v>
      </c>
      <c r="D191" t="s">
        <v>20</v>
      </c>
      <c r="E191" t="s">
        <v>508</v>
      </c>
    </row>
    <row r="192" spans="1:5" x14ac:dyDescent="0.35">
      <c r="A192" t="s">
        <v>1226</v>
      </c>
      <c r="B192" t="s">
        <v>507</v>
      </c>
      <c r="C192" t="s">
        <v>509</v>
      </c>
      <c r="D192" t="s">
        <v>30</v>
      </c>
      <c r="E192" t="s">
        <v>510</v>
      </c>
    </row>
    <row r="193" spans="1:5" x14ac:dyDescent="0.35">
      <c r="A193" t="s">
        <v>1226</v>
      </c>
      <c r="B193" t="s">
        <v>507</v>
      </c>
      <c r="C193" t="s">
        <v>511</v>
      </c>
      <c r="D193" t="s">
        <v>30</v>
      </c>
      <c r="E193" t="s">
        <v>510</v>
      </c>
    </row>
    <row r="194" spans="1:5" x14ac:dyDescent="0.35">
      <c r="A194" t="s">
        <v>1226</v>
      </c>
      <c r="B194" t="s">
        <v>507</v>
      </c>
      <c r="C194" t="s">
        <v>512</v>
      </c>
      <c r="D194" t="s">
        <v>30</v>
      </c>
      <c r="E194" t="s">
        <v>513</v>
      </c>
    </row>
    <row r="195" spans="1:5" x14ac:dyDescent="0.35">
      <c r="A195" t="s">
        <v>1226</v>
      </c>
      <c r="B195" t="s">
        <v>507</v>
      </c>
      <c r="C195" t="s">
        <v>514</v>
      </c>
      <c r="D195" t="s">
        <v>30</v>
      </c>
      <c r="E195" t="s">
        <v>515</v>
      </c>
    </row>
    <row r="196" spans="1:5" x14ac:dyDescent="0.35">
      <c r="A196" t="s">
        <v>1226</v>
      </c>
      <c r="B196" t="s">
        <v>516</v>
      </c>
      <c r="C196" t="s">
        <v>517</v>
      </c>
      <c r="D196" t="s">
        <v>30</v>
      </c>
      <c r="E196" t="s">
        <v>518</v>
      </c>
    </row>
    <row r="197" spans="1:5" x14ac:dyDescent="0.35">
      <c r="A197" t="s">
        <v>1226</v>
      </c>
      <c r="B197" t="s">
        <v>519</v>
      </c>
      <c r="C197" t="s">
        <v>520</v>
      </c>
      <c r="D197" t="s">
        <v>59</v>
      </c>
      <c r="E197" t="s">
        <v>521</v>
      </c>
    </row>
    <row r="198" spans="1:5" x14ac:dyDescent="0.35">
      <c r="A198" t="s">
        <v>1226</v>
      </c>
      <c r="B198" t="s">
        <v>519</v>
      </c>
      <c r="C198" t="s">
        <v>225</v>
      </c>
      <c r="D198" t="s">
        <v>59</v>
      </c>
      <c r="E198" t="s">
        <v>522</v>
      </c>
    </row>
    <row r="199" spans="1:5" x14ac:dyDescent="0.35">
      <c r="A199" t="s">
        <v>1226</v>
      </c>
      <c r="B199" t="s">
        <v>523</v>
      </c>
      <c r="C199" t="s">
        <v>259</v>
      </c>
      <c r="D199" t="s">
        <v>20</v>
      </c>
      <c r="E199" t="s">
        <v>524</v>
      </c>
    </row>
    <row r="200" spans="1:5" x14ac:dyDescent="0.35">
      <c r="A200" t="s">
        <v>1226</v>
      </c>
      <c r="B200" t="s">
        <v>525</v>
      </c>
      <c r="C200" t="s">
        <v>259</v>
      </c>
      <c r="D200" t="s">
        <v>20</v>
      </c>
      <c r="E200" t="s">
        <v>526</v>
      </c>
    </row>
    <row r="201" spans="1:5" x14ac:dyDescent="0.35">
      <c r="A201" t="s">
        <v>1226</v>
      </c>
      <c r="B201" t="s">
        <v>527</v>
      </c>
      <c r="C201" t="s">
        <v>346</v>
      </c>
      <c r="D201" t="s">
        <v>59</v>
      </c>
      <c r="E201" t="s">
        <v>528</v>
      </c>
    </row>
    <row r="202" spans="1:5" x14ac:dyDescent="0.35">
      <c r="A202" t="s">
        <v>1226</v>
      </c>
      <c r="B202" t="s">
        <v>529</v>
      </c>
      <c r="C202" t="s">
        <v>530</v>
      </c>
      <c r="D202" t="s">
        <v>20</v>
      </c>
      <c r="E202" t="s">
        <v>531</v>
      </c>
    </row>
    <row r="203" spans="1:5" x14ac:dyDescent="0.35">
      <c r="A203" t="s">
        <v>1226</v>
      </c>
      <c r="B203" t="s">
        <v>532</v>
      </c>
      <c r="C203" t="s">
        <v>533</v>
      </c>
      <c r="D203" t="s">
        <v>30</v>
      </c>
      <c r="E203" t="s">
        <v>534</v>
      </c>
    </row>
    <row r="204" spans="1:5" x14ac:dyDescent="0.35">
      <c r="A204" t="s">
        <v>1226</v>
      </c>
      <c r="B204" t="s">
        <v>532</v>
      </c>
      <c r="C204" t="s">
        <v>209</v>
      </c>
      <c r="D204" t="s">
        <v>30</v>
      </c>
      <c r="E204" t="s">
        <v>535</v>
      </c>
    </row>
    <row r="205" spans="1:5" x14ac:dyDescent="0.35">
      <c r="A205" t="s">
        <v>1226</v>
      </c>
      <c r="B205" t="s">
        <v>532</v>
      </c>
      <c r="C205" t="s">
        <v>536</v>
      </c>
      <c r="D205" t="s">
        <v>30</v>
      </c>
      <c r="E205" t="s">
        <v>537</v>
      </c>
    </row>
    <row r="206" spans="1:5" x14ac:dyDescent="0.35">
      <c r="A206" t="s">
        <v>1226</v>
      </c>
      <c r="B206" t="s">
        <v>538</v>
      </c>
      <c r="C206" t="s">
        <v>539</v>
      </c>
      <c r="D206" t="s">
        <v>20</v>
      </c>
      <c r="E206" t="s">
        <v>540</v>
      </c>
    </row>
    <row r="207" spans="1:5" x14ac:dyDescent="0.35">
      <c r="A207" t="s">
        <v>1226</v>
      </c>
      <c r="B207" t="s">
        <v>541</v>
      </c>
      <c r="C207" t="s">
        <v>259</v>
      </c>
      <c r="D207" t="s">
        <v>20</v>
      </c>
      <c r="E207" t="s">
        <v>542</v>
      </c>
    </row>
    <row r="208" spans="1:5" x14ac:dyDescent="0.35">
      <c r="A208" t="s">
        <v>1226</v>
      </c>
      <c r="B208" t="s">
        <v>543</v>
      </c>
      <c r="C208" t="s">
        <v>544</v>
      </c>
      <c r="D208" t="s">
        <v>20</v>
      </c>
      <c r="E208" t="s">
        <v>545</v>
      </c>
    </row>
    <row r="209" spans="1:5" x14ac:dyDescent="0.35">
      <c r="A209" t="s">
        <v>1226</v>
      </c>
      <c r="B209" t="s">
        <v>543</v>
      </c>
      <c r="C209" t="s">
        <v>346</v>
      </c>
      <c r="D209" t="s">
        <v>59</v>
      </c>
      <c r="E209" t="s">
        <v>546</v>
      </c>
    </row>
    <row r="210" spans="1:5" x14ac:dyDescent="0.35">
      <c r="A210" t="s">
        <v>1226</v>
      </c>
      <c r="B210" t="s">
        <v>547</v>
      </c>
      <c r="C210" t="s">
        <v>346</v>
      </c>
      <c r="D210" t="s">
        <v>59</v>
      </c>
      <c r="E210" t="s">
        <v>548</v>
      </c>
    </row>
    <row r="211" spans="1:5" x14ac:dyDescent="0.35">
      <c r="A211" t="s">
        <v>1226</v>
      </c>
      <c r="B211" t="s">
        <v>549</v>
      </c>
      <c r="C211" t="s">
        <v>550</v>
      </c>
      <c r="D211" t="s">
        <v>30</v>
      </c>
      <c r="E211" t="s">
        <v>551</v>
      </c>
    </row>
    <row r="212" spans="1:5" x14ac:dyDescent="0.35">
      <c r="A212" t="s">
        <v>1226</v>
      </c>
      <c r="B212" t="s">
        <v>552</v>
      </c>
      <c r="C212" t="s">
        <v>553</v>
      </c>
      <c r="D212" t="s">
        <v>59</v>
      </c>
      <c r="E212" t="s">
        <v>554</v>
      </c>
    </row>
    <row r="213" spans="1:5" x14ac:dyDescent="0.35">
      <c r="A213" t="s">
        <v>1226</v>
      </c>
      <c r="B213" t="s">
        <v>555</v>
      </c>
      <c r="C213" t="s">
        <v>225</v>
      </c>
      <c r="D213" t="s">
        <v>20</v>
      </c>
      <c r="E213" t="s">
        <v>556</v>
      </c>
    </row>
    <row r="214" spans="1:5" x14ac:dyDescent="0.35">
      <c r="A214" t="s">
        <v>1226</v>
      </c>
      <c r="B214" t="s">
        <v>557</v>
      </c>
      <c r="C214" t="s">
        <v>259</v>
      </c>
      <c r="D214" t="s">
        <v>59</v>
      </c>
      <c r="E214" t="s">
        <v>558</v>
      </c>
    </row>
    <row r="215" spans="1:5" x14ac:dyDescent="0.35">
      <c r="A215" t="s">
        <v>1226</v>
      </c>
      <c r="B215" t="s">
        <v>559</v>
      </c>
      <c r="C215" t="s">
        <v>442</v>
      </c>
      <c r="D215" t="s">
        <v>20</v>
      </c>
      <c r="E215" t="s">
        <v>560</v>
      </c>
    </row>
    <row r="216" spans="1:5" x14ac:dyDescent="0.35">
      <c r="A216" t="s">
        <v>1226</v>
      </c>
      <c r="B216" t="s">
        <v>559</v>
      </c>
      <c r="C216" t="s">
        <v>346</v>
      </c>
      <c r="D216" t="s">
        <v>12</v>
      </c>
      <c r="E216" t="s">
        <v>561</v>
      </c>
    </row>
    <row r="217" spans="1:5" x14ac:dyDescent="0.35">
      <c r="A217" t="s">
        <v>1226</v>
      </c>
      <c r="B217" t="s">
        <v>562</v>
      </c>
      <c r="C217" t="s">
        <v>563</v>
      </c>
      <c r="D217" t="s">
        <v>30</v>
      </c>
      <c r="E217" t="s">
        <v>564</v>
      </c>
    </row>
    <row r="218" spans="1:5" x14ac:dyDescent="0.35">
      <c r="A218" t="s">
        <v>1226</v>
      </c>
      <c r="B218" t="s">
        <v>562</v>
      </c>
      <c r="C218" t="s">
        <v>511</v>
      </c>
      <c r="D218" t="s">
        <v>30</v>
      </c>
      <c r="E218" t="s">
        <v>565</v>
      </c>
    </row>
    <row r="219" spans="1:5" x14ac:dyDescent="0.35">
      <c r="A219" t="s">
        <v>1226</v>
      </c>
      <c r="B219" t="s">
        <v>562</v>
      </c>
      <c r="C219" t="s">
        <v>512</v>
      </c>
      <c r="D219" t="s">
        <v>30</v>
      </c>
      <c r="E219" t="s">
        <v>566</v>
      </c>
    </row>
    <row r="220" spans="1:5" x14ac:dyDescent="0.35">
      <c r="A220" t="s">
        <v>1226</v>
      </c>
      <c r="B220" t="s">
        <v>562</v>
      </c>
      <c r="C220" t="s">
        <v>514</v>
      </c>
      <c r="D220" t="s">
        <v>30</v>
      </c>
      <c r="E220" t="s">
        <v>566</v>
      </c>
    </row>
    <row r="221" spans="1:5" x14ac:dyDescent="0.35">
      <c r="A221" t="s">
        <v>1226</v>
      </c>
      <c r="B221" t="s">
        <v>567</v>
      </c>
      <c r="C221" t="s">
        <v>568</v>
      </c>
      <c r="D221" t="s">
        <v>20</v>
      </c>
      <c r="E221" t="s">
        <v>569</v>
      </c>
    </row>
    <row r="222" spans="1:5" x14ac:dyDescent="0.35">
      <c r="A222" t="s">
        <v>1226</v>
      </c>
      <c r="B222" t="s">
        <v>567</v>
      </c>
      <c r="C222" t="s">
        <v>570</v>
      </c>
      <c r="D222" t="s">
        <v>59</v>
      </c>
      <c r="E222" t="s">
        <v>571</v>
      </c>
    </row>
    <row r="223" spans="1:5" x14ac:dyDescent="0.35">
      <c r="A223" t="s">
        <v>1226</v>
      </c>
      <c r="B223" t="s">
        <v>572</v>
      </c>
      <c r="C223" t="s">
        <v>494</v>
      </c>
      <c r="D223" t="s">
        <v>30</v>
      </c>
      <c r="E223" t="s">
        <v>573</v>
      </c>
    </row>
    <row r="224" spans="1:5" x14ac:dyDescent="0.35">
      <c r="A224" t="s">
        <v>1226</v>
      </c>
      <c r="B224" t="s">
        <v>572</v>
      </c>
      <c r="C224" t="s">
        <v>346</v>
      </c>
      <c r="D224" t="s">
        <v>59</v>
      </c>
      <c r="E224" t="s">
        <v>574</v>
      </c>
    </row>
    <row r="225" spans="1:5" x14ac:dyDescent="0.35">
      <c r="A225" t="s">
        <v>1226</v>
      </c>
      <c r="B225" t="s">
        <v>575</v>
      </c>
      <c r="C225" t="s">
        <v>576</v>
      </c>
      <c r="D225" t="s">
        <v>20</v>
      </c>
      <c r="E225" t="s">
        <v>577</v>
      </c>
    </row>
    <row r="226" spans="1:5" x14ac:dyDescent="0.35">
      <c r="A226" t="s">
        <v>1226</v>
      </c>
      <c r="B226" t="s">
        <v>575</v>
      </c>
      <c r="C226" t="s">
        <v>578</v>
      </c>
      <c r="D226" t="s">
        <v>59</v>
      </c>
      <c r="E226" t="s">
        <v>579</v>
      </c>
    </row>
    <row r="227" spans="1:5" x14ac:dyDescent="0.35">
      <c r="A227" t="s">
        <v>1226</v>
      </c>
      <c r="B227" t="s">
        <v>575</v>
      </c>
      <c r="C227" t="s">
        <v>580</v>
      </c>
      <c r="D227" t="s">
        <v>59</v>
      </c>
      <c r="E227" t="s">
        <v>581</v>
      </c>
    </row>
    <row r="228" spans="1:5" x14ac:dyDescent="0.35">
      <c r="A228" t="s">
        <v>1226</v>
      </c>
      <c r="B228" t="s">
        <v>582</v>
      </c>
      <c r="C228" t="s">
        <v>583</v>
      </c>
      <c r="D228" t="s">
        <v>59</v>
      </c>
      <c r="E228" t="s">
        <v>584</v>
      </c>
    </row>
    <row r="229" spans="1:5" x14ac:dyDescent="0.35">
      <c r="A229" t="s">
        <v>1226</v>
      </c>
      <c r="B229" t="s">
        <v>582</v>
      </c>
      <c r="C229" t="s">
        <v>585</v>
      </c>
      <c r="D229" t="s">
        <v>20</v>
      </c>
      <c r="E229" t="s">
        <v>586</v>
      </c>
    </row>
    <row r="230" spans="1:5" x14ac:dyDescent="0.35">
      <c r="A230" t="s">
        <v>1226</v>
      </c>
      <c r="B230" t="s">
        <v>587</v>
      </c>
      <c r="C230" t="s">
        <v>588</v>
      </c>
      <c r="D230" t="s">
        <v>59</v>
      </c>
      <c r="E230" t="s">
        <v>589</v>
      </c>
    </row>
    <row r="231" spans="1:5" x14ac:dyDescent="0.35">
      <c r="A231" t="s">
        <v>1226</v>
      </c>
      <c r="B231" t="s">
        <v>587</v>
      </c>
      <c r="C231" t="s">
        <v>590</v>
      </c>
      <c r="D231" t="s">
        <v>59</v>
      </c>
      <c r="E231" t="s">
        <v>589</v>
      </c>
    </row>
    <row r="232" spans="1:5" x14ac:dyDescent="0.35">
      <c r="A232" t="s">
        <v>1226</v>
      </c>
      <c r="B232" t="s">
        <v>587</v>
      </c>
      <c r="C232" t="s">
        <v>591</v>
      </c>
      <c r="D232" t="s">
        <v>59</v>
      </c>
      <c r="E232" t="s">
        <v>589</v>
      </c>
    </row>
    <row r="233" spans="1:5" x14ac:dyDescent="0.35">
      <c r="A233" t="s">
        <v>1226</v>
      </c>
      <c r="B233" t="s">
        <v>587</v>
      </c>
      <c r="C233" t="s">
        <v>592</v>
      </c>
      <c r="D233" t="s">
        <v>59</v>
      </c>
      <c r="E233" t="s">
        <v>589</v>
      </c>
    </row>
    <row r="234" spans="1:5" x14ac:dyDescent="0.35">
      <c r="A234" t="s">
        <v>1226</v>
      </c>
      <c r="B234" t="s">
        <v>593</v>
      </c>
      <c r="C234" t="s">
        <v>594</v>
      </c>
      <c r="D234" t="s">
        <v>20</v>
      </c>
      <c r="E234" t="s">
        <v>595</v>
      </c>
    </row>
    <row r="235" spans="1:5" x14ac:dyDescent="0.35">
      <c r="A235" t="s">
        <v>1226</v>
      </c>
      <c r="B235" t="s">
        <v>593</v>
      </c>
      <c r="C235" t="s">
        <v>596</v>
      </c>
      <c r="D235" t="s">
        <v>12</v>
      </c>
      <c r="E235" t="s">
        <v>597</v>
      </c>
    </row>
    <row r="236" spans="1:5" x14ac:dyDescent="0.35">
      <c r="A236" t="s">
        <v>1226</v>
      </c>
      <c r="B236" t="s">
        <v>598</v>
      </c>
      <c r="C236" t="s">
        <v>583</v>
      </c>
      <c r="D236" t="s">
        <v>59</v>
      </c>
      <c r="E236" t="s">
        <v>599</v>
      </c>
    </row>
    <row r="237" spans="1:5" x14ac:dyDescent="0.35">
      <c r="A237" t="s">
        <v>1226</v>
      </c>
      <c r="B237" t="s">
        <v>600</v>
      </c>
      <c r="C237" t="s">
        <v>485</v>
      </c>
      <c r="D237" t="s">
        <v>12</v>
      </c>
      <c r="E237" t="s">
        <v>601</v>
      </c>
    </row>
    <row r="238" spans="1:5" x14ac:dyDescent="0.35">
      <c r="A238" t="s">
        <v>1226</v>
      </c>
      <c r="B238" t="s">
        <v>602</v>
      </c>
      <c r="C238" t="s">
        <v>259</v>
      </c>
      <c r="D238" t="s">
        <v>20</v>
      </c>
      <c r="E238" t="s">
        <v>603</v>
      </c>
    </row>
    <row r="239" spans="1:5" x14ac:dyDescent="0.35">
      <c r="A239" t="s">
        <v>1226</v>
      </c>
      <c r="B239" t="s">
        <v>604</v>
      </c>
      <c r="C239" t="s">
        <v>96</v>
      </c>
      <c r="D239" t="s">
        <v>59</v>
      </c>
      <c r="E239" t="s">
        <v>605</v>
      </c>
    </row>
    <row r="240" spans="1:5" x14ac:dyDescent="0.35">
      <c r="A240" t="s">
        <v>1226</v>
      </c>
      <c r="B240" t="s">
        <v>604</v>
      </c>
      <c r="C240" t="s">
        <v>606</v>
      </c>
      <c r="D240" t="s">
        <v>59</v>
      </c>
      <c r="E240" t="s">
        <v>607</v>
      </c>
    </row>
    <row r="241" spans="1:5" x14ac:dyDescent="0.35">
      <c r="A241" t="s">
        <v>1226</v>
      </c>
      <c r="B241" t="s">
        <v>608</v>
      </c>
      <c r="C241" t="s">
        <v>609</v>
      </c>
      <c r="D241" t="s">
        <v>20</v>
      </c>
      <c r="E241" t="s">
        <v>610</v>
      </c>
    </row>
    <row r="242" spans="1:5" x14ac:dyDescent="0.35">
      <c r="A242" t="s">
        <v>1226</v>
      </c>
      <c r="B242" t="s">
        <v>611</v>
      </c>
      <c r="C242" t="s">
        <v>612</v>
      </c>
      <c r="D242" t="s">
        <v>59</v>
      </c>
      <c r="E242" t="s">
        <v>613</v>
      </c>
    </row>
    <row r="243" spans="1:5" x14ac:dyDescent="0.35">
      <c r="A243" t="s">
        <v>1226</v>
      </c>
      <c r="B243" t="s">
        <v>614</v>
      </c>
      <c r="C243" t="s">
        <v>259</v>
      </c>
      <c r="D243" t="s">
        <v>20</v>
      </c>
      <c r="E243" t="s">
        <v>615</v>
      </c>
    </row>
    <row r="244" spans="1:5" x14ac:dyDescent="0.35">
      <c r="A244" t="s">
        <v>1226</v>
      </c>
      <c r="B244" t="s">
        <v>616</v>
      </c>
      <c r="C244" t="s">
        <v>496</v>
      </c>
      <c r="D244" t="s">
        <v>59</v>
      </c>
      <c r="E244" t="s">
        <v>617</v>
      </c>
    </row>
    <row r="245" spans="1:5" x14ac:dyDescent="0.35">
      <c r="A245" t="s">
        <v>1226</v>
      </c>
      <c r="B245" t="s">
        <v>616</v>
      </c>
      <c r="C245" t="s">
        <v>618</v>
      </c>
      <c r="D245" t="s">
        <v>59</v>
      </c>
      <c r="E245" t="s">
        <v>619</v>
      </c>
    </row>
    <row r="246" spans="1:5" x14ac:dyDescent="0.35">
      <c r="A246" t="s">
        <v>1226</v>
      </c>
      <c r="B246" t="s">
        <v>620</v>
      </c>
      <c r="C246" t="s">
        <v>259</v>
      </c>
      <c r="D246" t="s">
        <v>20</v>
      </c>
      <c r="E246" t="s">
        <v>621</v>
      </c>
    </row>
    <row r="247" spans="1:5" x14ac:dyDescent="0.35">
      <c r="A247" t="s">
        <v>1226</v>
      </c>
      <c r="B247" t="s">
        <v>620</v>
      </c>
      <c r="C247" t="s">
        <v>622</v>
      </c>
      <c r="D247" t="s">
        <v>12</v>
      </c>
      <c r="E247" t="s">
        <v>623</v>
      </c>
    </row>
    <row r="248" spans="1:5" x14ac:dyDescent="0.35">
      <c r="A248" t="s">
        <v>1226</v>
      </c>
      <c r="B248" t="s">
        <v>624</v>
      </c>
      <c r="C248" t="s">
        <v>346</v>
      </c>
      <c r="D248" t="s">
        <v>59</v>
      </c>
      <c r="E248" t="s">
        <v>625</v>
      </c>
    </row>
    <row r="249" spans="1:5" x14ac:dyDescent="0.35">
      <c r="A249" t="s">
        <v>1226</v>
      </c>
      <c r="B249" t="s">
        <v>626</v>
      </c>
      <c r="C249" t="s">
        <v>246</v>
      </c>
      <c r="D249" t="s">
        <v>20</v>
      </c>
      <c r="E249" t="s">
        <v>627</v>
      </c>
    </row>
    <row r="250" spans="1:5" x14ac:dyDescent="0.35">
      <c r="A250" t="s">
        <v>1226</v>
      </c>
      <c r="B250" t="s">
        <v>628</v>
      </c>
      <c r="C250" t="s">
        <v>629</v>
      </c>
      <c r="D250" t="s">
        <v>59</v>
      </c>
      <c r="E250" t="s">
        <v>630</v>
      </c>
    </row>
    <row r="251" spans="1:5" x14ac:dyDescent="0.35">
      <c r="A251" t="s">
        <v>1226</v>
      </c>
      <c r="B251" t="s">
        <v>631</v>
      </c>
      <c r="C251" t="s">
        <v>485</v>
      </c>
      <c r="D251" t="s">
        <v>59</v>
      </c>
      <c r="E251" t="s">
        <v>632</v>
      </c>
    </row>
    <row r="252" spans="1:5" x14ac:dyDescent="0.35">
      <c r="A252" t="s">
        <v>1226</v>
      </c>
      <c r="B252" t="s">
        <v>633</v>
      </c>
      <c r="C252" t="s">
        <v>225</v>
      </c>
      <c r="D252" t="s">
        <v>59</v>
      </c>
      <c r="E252" t="s">
        <v>634</v>
      </c>
    </row>
    <row r="253" spans="1:5" x14ac:dyDescent="0.35">
      <c r="A253" t="s">
        <v>1226</v>
      </c>
      <c r="B253" t="s">
        <v>635</v>
      </c>
      <c r="C253" t="s">
        <v>346</v>
      </c>
      <c r="D253" t="s">
        <v>59</v>
      </c>
      <c r="E253" t="s">
        <v>636</v>
      </c>
    </row>
    <row r="254" spans="1:5" x14ac:dyDescent="0.35">
      <c r="A254" t="s">
        <v>1226</v>
      </c>
      <c r="B254" t="s">
        <v>637</v>
      </c>
      <c r="C254" t="s">
        <v>259</v>
      </c>
      <c r="D254" t="s">
        <v>30</v>
      </c>
      <c r="E254" t="s">
        <v>638</v>
      </c>
    </row>
    <row r="255" spans="1:5" x14ac:dyDescent="0.35">
      <c r="A255" t="s">
        <v>1226</v>
      </c>
      <c r="B255" t="s">
        <v>639</v>
      </c>
      <c r="C255" t="s">
        <v>640</v>
      </c>
      <c r="D255" t="s">
        <v>30</v>
      </c>
      <c r="E255" t="s">
        <v>641</v>
      </c>
    </row>
    <row r="256" spans="1:5" x14ac:dyDescent="0.35">
      <c r="A256" t="s">
        <v>1226</v>
      </c>
      <c r="B256" t="s">
        <v>639</v>
      </c>
      <c r="C256" t="s">
        <v>642</v>
      </c>
      <c r="D256" t="s">
        <v>30</v>
      </c>
      <c r="E256" t="s">
        <v>641</v>
      </c>
    </row>
    <row r="257" spans="1:5" x14ac:dyDescent="0.35">
      <c r="A257" t="s">
        <v>1226</v>
      </c>
      <c r="B257" t="s">
        <v>639</v>
      </c>
      <c r="C257" t="s">
        <v>643</v>
      </c>
      <c r="D257" t="s">
        <v>59</v>
      </c>
      <c r="E257" t="s">
        <v>644</v>
      </c>
    </row>
    <row r="258" spans="1:5" x14ac:dyDescent="0.35">
      <c r="A258" t="s">
        <v>1226</v>
      </c>
      <c r="B258" t="s">
        <v>645</v>
      </c>
      <c r="C258" t="s">
        <v>259</v>
      </c>
      <c r="D258" t="s">
        <v>20</v>
      </c>
      <c r="E258" t="s">
        <v>646</v>
      </c>
    </row>
    <row r="259" spans="1:5" x14ac:dyDescent="0.35">
      <c r="A259" t="s">
        <v>1226</v>
      </c>
      <c r="B259" t="s">
        <v>645</v>
      </c>
      <c r="C259" t="s">
        <v>647</v>
      </c>
      <c r="D259" t="s">
        <v>20</v>
      </c>
      <c r="E259" t="s">
        <v>648</v>
      </c>
    </row>
    <row r="260" spans="1:5" x14ac:dyDescent="0.35">
      <c r="A260" t="s">
        <v>1226</v>
      </c>
      <c r="B260" t="s">
        <v>649</v>
      </c>
      <c r="C260" t="s">
        <v>259</v>
      </c>
      <c r="D260" t="s">
        <v>20</v>
      </c>
      <c r="E260" t="s">
        <v>650</v>
      </c>
    </row>
    <row r="261" spans="1:5" x14ac:dyDescent="0.35">
      <c r="A261" t="s">
        <v>1226</v>
      </c>
      <c r="B261" t="s">
        <v>651</v>
      </c>
      <c r="C261" t="s">
        <v>209</v>
      </c>
      <c r="D261" t="s">
        <v>30</v>
      </c>
      <c r="E261" t="s">
        <v>652</v>
      </c>
    </row>
    <row r="262" spans="1:5" x14ac:dyDescent="0.35">
      <c r="A262" t="s">
        <v>1226</v>
      </c>
      <c r="B262" t="s">
        <v>653</v>
      </c>
      <c r="C262" t="s">
        <v>403</v>
      </c>
      <c r="D262" t="s">
        <v>59</v>
      </c>
      <c r="E262" t="s">
        <v>654</v>
      </c>
    </row>
    <row r="263" spans="1:5" x14ac:dyDescent="0.35">
      <c r="A263" t="s">
        <v>1226</v>
      </c>
      <c r="B263" t="s">
        <v>655</v>
      </c>
      <c r="C263" t="s">
        <v>656</v>
      </c>
      <c r="D263" t="s">
        <v>20</v>
      </c>
      <c r="E263" t="s">
        <v>657</v>
      </c>
    </row>
    <row r="264" spans="1:5" x14ac:dyDescent="0.35">
      <c r="A264" t="s">
        <v>1226</v>
      </c>
      <c r="B264" t="s">
        <v>658</v>
      </c>
      <c r="C264" t="s">
        <v>225</v>
      </c>
      <c r="D264" t="s">
        <v>59</v>
      </c>
      <c r="E264" t="s">
        <v>659</v>
      </c>
    </row>
    <row r="265" spans="1:5" x14ac:dyDescent="0.35">
      <c r="A265" t="s">
        <v>1226</v>
      </c>
      <c r="B265" t="s">
        <v>660</v>
      </c>
      <c r="C265" t="s">
        <v>661</v>
      </c>
      <c r="D265" t="s">
        <v>59</v>
      </c>
      <c r="E265" t="s">
        <v>662</v>
      </c>
    </row>
    <row r="266" spans="1:5" x14ac:dyDescent="0.35">
      <c r="A266" t="s">
        <v>1226</v>
      </c>
      <c r="B266" t="s">
        <v>660</v>
      </c>
      <c r="C266" t="s">
        <v>663</v>
      </c>
      <c r="D266" t="s">
        <v>59</v>
      </c>
      <c r="E266" t="s">
        <v>662</v>
      </c>
    </row>
    <row r="267" spans="1:5" x14ac:dyDescent="0.35">
      <c r="A267" t="s">
        <v>1226</v>
      </c>
      <c r="B267" t="s">
        <v>664</v>
      </c>
      <c r="C267" t="s">
        <v>259</v>
      </c>
      <c r="D267" t="s">
        <v>30</v>
      </c>
      <c r="E267" t="s">
        <v>665</v>
      </c>
    </row>
    <row r="268" spans="1:5" x14ac:dyDescent="0.35">
      <c r="A268" t="s">
        <v>1226</v>
      </c>
      <c r="B268" t="s">
        <v>666</v>
      </c>
      <c r="C268" t="s">
        <v>667</v>
      </c>
      <c r="D268" t="s">
        <v>59</v>
      </c>
      <c r="E268" t="s">
        <v>668</v>
      </c>
    </row>
    <row r="269" spans="1:5" x14ac:dyDescent="0.35">
      <c r="A269" t="s">
        <v>1226</v>
      </c>
      <c r="B269" t="s">
        <v>669</v>
      </c>
      <c r="C269" t="s">
        <v>517</v>
      </c>
      <c r="D269" t="s">
        <v>30</v>
      </c>
      <c r="E269" t="s">
        <v>670</v>
      </c>
    </row>
    <row r="270" spans="1:5" x14ac:dyDescent="0.35">
      <c r="A270" t="s">
        <v>1226</v>
      </c>
      <c r="B270" t="s">
        <v>669</v>
      </c>
      <c r="C270" t="s">
        <v>671</v>
      </c>
      <c r="D270" t="s">
        <v>30</v>
      </c>
      <c r="E270" t="s">
        <v>672</v>
      </c>
    </row>
    <row r="271" spans="1:5" x14ac:dyDescent="0.35">
      <c r="A271" t="s">
        <v>1226</v>
      </c>
      <c r="B271" t="s">
        <v>673</v>
      </c>
      <c r="C271" t="s">
        <v>259</v>
      </c>
      <c r="D271" t="s">
        <v>20</v>
      </c>
      <c r="E271" t="s">
        <v>674</v>
      </c>
    </row>
    <row r="272" spans="1:5" x14ac:dyDescent="0.35">
      <c r="A272" t="s">
        <v>1226</v>
      </c>
      <c r="B272" t="s">
        <v>675</v>
      </c>
      <c r="C272" t="s">
        <v>259</v>
      </c>
      <c r="D272" t="s">
        <v>20</v>
      </c>
      <c r="E272" t="s">
        <v>676</v>
      </c>
    </row>
    <row r="273" spans="1:5" x14ac:dyDescent="0.35">
      <c r="A273" t="s">
        <v>1226</v>
      </c>
      <c r="B273" t="s">
        <v>677</v>
      </c>
      <c r="C273" t="s">
        <v>678</v>
      </c>
      <c r="D273" t="s">
        <v>59</v>
      </c>
      <c r="E273" t="s">
        <v>679</v>
      </c>
    </row>
    <row r="274" spans="1:5" x14ac:dyDescent="0.35">
      <c r="A274" t="s">
        <v>1226</v>
      </c>
      <c r="B274" t="s">
        <v>680</v>
      </c>
      <c r="C274" t="s">
        <v>681</v>
      </c>
      <c r="D274" t="s">
        <v>59</v>
      </c>
      <c r="E274" t="s">
        <v>682</v>
      </c>
    </row>
    <row r="275" spans="1:5" x14ac:dyDescent="0.35">
      <c r="A275" t="s">
        <v>1226</v>
      </c>
      <c r="B275" t="s">
        <v>683</v>
      </c>
      <c r="C275" t="s">
        <v>684</v>
      </c>
      <c r="D275" t="s">
        <v>59</v>
      </c>
      <c r="E275" t="s">
        <v>685</v>
      </c>
    </row>
    <row r="276" spans="1:5" x14ac:dyDescent="0.35">
      <c r="A276" t="s">
        <v>1226</v>
      </c>
      <c r="B276" t="s">
        <v>686</v>
      </c>
      <c r="C276" t="s">
        <v>687</v>
      </c>
      <c r="D276" t="s">
        <v>20</v>
      </c>
      <c r="E276" t="s">
        <v>688</v>
      </c>
    </row>
    <row r="277" spans="1:5" x14ac:dyDescent="0.35">
      <c r="A277" t="s">
        <v>1226</v>
      </c>
      <c r="B277" t="s">
        <v>689</v>
      </c>
      <c r="C277" t="s">
        <v>690</v>
      </c>
      <c r="D277" t="s">
        <v>59</v>
      </c>
      <c r="E277" t="s">
        <v>691</v>
      </c>
    </row>
    <row r="278" spans="1:5" x14ac:dyDescent="0.35">
      <c r="A278" t="s">
        <v>1226</v>
      </c>
      <c r="B278" t="s">
        <v>692</v>
      </c>
      <c r="C278" t="s">
        <v>693</v>
      </c>
      <c r="D278" t="s">
        <v>59</v>
      </c>
      <c r="E278" t="s">
        <v>694</v>
      </c>
    </row>
    <row r="279" spans="1:5" x14ac:dyDescent="0.35">
      <c r="A279" t="s">
        <v>1226</v>
      </c>
      <c r="B279" t="s">
        <v>695</v>
      </c>
      <c r="C279" t="s">
        <v>696</v>
      </c>
      <c r="D279" t="s">
        <v>30</v>
      </c>
      <c r="E279" t="s">
        <v>697</v>
      </c>
    </row>
    <row r="280" spans="1:5" x14ac:dyDescent="0.35">
      <c r="A280" t="s">
        <v>1226</v>
      </c>
      <c r="B280" t="s">
        <v>695</v>
      </c>
      <c r="C280" t="s">
        <v>698</v>
      </c>
      <c r="D280" t="s">
        <v>30</v>
      </c>
      <c r="E280" t="s">
        <v>699</v>
      </c>
    </row>
    <row r="281" spans="1:5" x14ac:dyDescent="0.35">
      <c r="A281" t="s">
        <v>1226</v>
      </c>
      <c r="B281" t="s">
        <v>700</v>
      </c>
      <c r="C281" t="s">
        <v>701</v>
      </c>
      <c r="D281" t="s">
        <v>59</v>
      </c>
      <c r="E281" t="s">
        <v>702</v>
      </c>
    </row>
    <row r="282" spans="1:5" x14ac:dyDescent="0.35">
      <c r="A282" t="s">
        <v>1226</v>
      </c>
      <c r="B282" t="s">
        <v>703</v>
      </c>
      <c r="C282" t="s">
        <v>704</v>
      </c>
      <c r="D282" t="s">
        <v>59</v>
      </c>
      <c r="E282" t="s">
        <v>705</v>
      </c>
    </row>
    <row r="283" spans="1:5" x14ac:dyDescent="0.35">
      <c r="A283" t="s">
        <v>1226</v>
      </c>
      <c r="B283" t="s">
        <v>706</v>
      </c>
      <c r="C283" t="s">
        <v>225</v>
      </c>
      <c r="D283" t="s">
        <v>20</v>
      </c>
      <c r="E283" t="s">
        <v>707</v>
      </c>
    </row>
    <row r="284" spans="1:5" x14ac:dyDescent="0.35">
      <c r="A284" t="s">
        <v>1226</v>
      </c>
      <c r="B284" t="s">
        <v>708</v>
      </c>
      <c r="C284" t="s">
        <v>709</v>
      </c>
      <c r="D284" t="s">
        <v>59</v>
      </c>
      <c r="E284" t="s">
        <v>710</v>
      </c>
    </row>
    <row r="285" spans="1:5" x14ac:dyDescent="0.35">
      <c r="A285" t="s">
        <v>1226</v>
      </c>
      <c r="B285" t="s">
        <v>711</v>
      </c>
      <c r="C285" t="s">
        <v>455</v>
      </c>
      <c r="D285" t="s">
        <v>59</v>
      </c>
      <c r="E285" t="s">
        <v>712</v>
      </c>
    </row>
    <row r="286" spans="1:5" x14ac:dyDescent="0.35">
      <c r="A286" t="s">
        <v>1226</v>
      </c>
      <c r="B286" t="s">
        <v>713</v>
      </c>
      <c r="C286" t="s">
        <v>259</v>
      </c>
      <c r="D286" t="s">
        <v>20</v>
      </c>
      <c r="E286" t="s">
        <v>714</v>
      </c>
    </row>
    <row r="287" spans="1:5" x14ac:dyDescent="0.35">
      <c r="A287" t="s">
        <v>1226</v>
      </c>
      <c r="B287" t="s">
        <v>713</v>
      </c>
      <c r="C287" t="s">
        <v>715</v>
      </c>
      <c r="D287" t="s">
        <v>12</v>
      </c>
      <c r="E287" t="s">
        <v>716</v>
      </c>
    </row>
    <row r="288" spans="1:5" x14ac:dyDescent="0.35">
      <c r="A288" t="s">
        <v>1226</v>
      </c>
      <c r="B288" t="s">
        <v>717</v>
      </c>
      <c r="C288" t="s">
        <v>225</v>
      </c>
      <c r="D288" t="s">
        <v>59</v>
      </c>
      <c r="E288" t="s">
        <v>718</v>
      </c>
    </row>
    <row r="289" spans="1:5" x14ac:dyDescent="0.35">
      <c r="A289" t="s">
        <v>1226</v>
      </c>
      <c r="B289" t="s">
        <v>719</v>
      </c>
      <c r="C289" t="s">
        <v>209</v>
      </c>
      <c r="D289" t="s">
        <v>30</v>
      </c>
      <c r="E289" t="s">
        <v>720</v>
      </c>
    </row>
    <row r="290" spans="1:5" x14ac:dyDescent="0.35">
      <c r="A290" t="s">
        <v>1226</v>
      </c>
      <c r="B290" t="s">
        <v>719</v>
      </c>
      <c r="C290" t="s">
        <v>494</v>
      </c>
      <c r="D290" t="s">
        <v>30</v>
      </c>
      <c r="E290" t="s">
        <v>720</v>
      </c>
    </row>
    <row r="291" spans="1:5" x14ac:dyDescent="0.35">
      <c r="A291" t="s">
        <v>1226</v>
      </c>
      <c r="B291" t="s">
        <v>721</v>
      </c>
      <c r="C291" t="s">
        <v>722</v>
      </c>
      <c r="D291" t="s">
        <v>20</v>
      </c>
      <c r="E291" t="s">
        <v>723</v>
      </c>
    </row>
    <row r="292" spans="1:5" x14ac:dyDescent="0.35">
      <c r="A292" t="s">
        <v>1226</v>
      </c>
      <c r="B292" t="s">
        <v>721</v>
      </c>
      <c r="C292" t="s">
        <v>724</v>
      </c>
      <c r="D292" t="s">
        <v>20</v>
      </c>
      <c r="E292" t="s">
        <v>725</v>
      </c>
    </row>
    <row r="293" spans="1:5" x14ac:dyDescent="0.35">
      <c r="A293" t="s">
        <v>1226</v>
      </c>
      <c r="B293" t="s">
        <v>252</v>
      </c>
      <c r="C293" t="s">
        <v>240</v>
      </c>
      <c r="D293" t="s">
        <v>20</v>
      </c>
      <c r="E293" t="s">
        <v>726</v>
      </c>
    </row>
    <row r="294" spans="1:5" x14ac:dyDescent="0.35">
      <c r="A294" t="s">
        <v>1226</v>
      </c>
      <c r="B294" t="s">
        <v>727</v>
      </c>
      <c r="C294" t="s">
        <v>259</v>
      </c>
      <c r="D294" t="s">
        <v>20</v>
      </c>
      <c r="E294" t="s">
        <v>728</v>
      </c>
    </row>
    <row r="295" spans="1:5" x14ac:dyDescent="0.35">
      <c r="A295" t="s">
        <v>1226</v>
      </c>
      <c r="B295" t="s">
        <v>729</v>
      </c>
      <c r="C295" t="s">
        <v>730</v>
      </c>
      <c r="D295" t="s">
        <v>20</v>
      </c>
      <c r="E295" t="s">
        <v>731</v>
      </c>
    </row>
    <row r="296" spans="1:5" x14ac:dyDescent="0.35">
      <c r="A296" t="s">
        <v>1226</v>
      </c>
      <c r="B296" t="s">
        <v>729</v>
      </c>
      <c r="C296" t="s">
        <v>732</v>
      </c>
      <c r="D296" t="s">
        <v>20</v>
      </c>
      <c r="E296" t="s">
        <v>733</v>
      </c>
    </row>
    <row r="297" spans="1:5" x14ac:dyDescent="0.35">
      <c r="A297" t="s">
        <v>1226</v>
      </c>
      <c r="B297" t="s">
        <v>729</v>
      </c>
      <c r="C297" t="s">
        <v>734</v>
      </c>
      <c r="D297" t="s">
        <v>20</v>
      </c>
      <c r="E297" t="s">
        <v>735</v>
      </c>
    </row>
    <row r="298" spans="1:5" x14ac:dyDescent="0.35">
      <c r="A298" t="s">
        <v>1226</v>
      </c>
      <c r="B298" t="s">
        <v>736</v>
      </c>
      <c r="C298" t="s">
        <v>225</v>
      </c>
      <c r="D298" t="s">
        <v>59</v>
      </c>
      <c r="E298" t="s">
        <v>737</v>
      </c>
    </row>
    <row r="299" spans="1:5" x14ac:dyDescent="0.35">
      <c r="A299" t="s">
        <v>1226</v>
      </c>
      <c r="B299" t="s">
        <v>736</v>
      </c>
      <c r="C299" t="s">
        <v>738</v>
      </c>
      <c r="D299" t="s">
        <v>59</v>
      </c>
      <c r="E299" t="s">
        <v>739</v>
      </c>
    </row>
    <row r="300" spans="1:5" x14ac:dyDescent="0.35">
      <c r="A300" t="s">
        <v>1226</v>
      </c>
      <c r="B300" t="s">
        <v>740</v>
      </c>
      <c r="C300" t="s">
        <v>741</v>
      </c>
      <c r="D300" t="s">
        <v>20</v>
      </c>
      <c r="E300" t="s">
        <v>742</v>
      </c>
    </row>
    <row r="301" spans="1:5" x14ac:dyDescent="0.35">
      <c r="A301" t="s">
        <v>1226</v>
      </c>
      <c r="B301" t="s">
        <v>740</v>
      </c>
      <c r="C301" t="s">
        <v>743</v>
      </c>
      <c r="D301" t="s">
        <v>59</v>
      </c>
      <c r="E301" t="s">
        <v>744</v>
      </c>
    </row>
    <row r="302" spans="1:5" x14ac:dyDescent="0.35">
      <c r="A302" t="s">
        <v>1226</v>
      </c>
      <c r="B302" t="s">
        <v>745</v>
      </c>
      <c r="C302" t="s">
        <v>259</v>
      </c>
      <c r="D302" t="s">
        <v>59</v>
      </c>
      <c r="E302" t="s">
        <v>746</v>
      </c>
    </row>
    <row r="303" spans="1:5" x14ac:dyDescent="0.35">
      <c r="A303" t="s">
        <v>1226</v>
      </c>
      <c r="B303" t="s">
        <v>747</v>
      </c>
      <c r="C303" t="s">
        <v>748</v>
      </c>
      <c r="D303" t="s">
        <v>59</v>
      </c>
      <c r="E303" t="s">
        <v>749</v>
      </c>
    </row>
    <row r="304" spans="1:5" x14ac:dyDescent="0.35">
      <c r="A304" t="s">
        <v>1226</v>
      </c>
      <c r="B304" t="s">
        <v>747</v>
      </c>
      <c r="C304" t="s">
        <v>750</v>
      </c>
      <c r="D304" t="s">
        <v>20</v>
      </c>
      <c r="E304" t="s">
        <v>751</v>
      </c>
    </row>
    <row r="305" spans="1:5" x14ac:dyDescent="0.35">
      <c r="A305" t="s">
        <v>1226</v>
      </c>
      <c r="B305" t="s">
        <v>752</v>
      </c>
      <c r="C305" t="s">
        <v>225</v>
      </c>
      <c r="D305" t="s">
        <v>59</v>
      </c>
      <c r="E305" t="s">
        <v>753</v>
      </c>
    </row>
    <row r="306" spans="1:5" x14ac:dyDescent="0.35">
      <c r="A306" t="s">
        <v>1226</v>
      </c>
      <c r="B306" t="s">
        <v>754</v>
      </c>
      <c r="C306" t="s">
        <v>755</v>
      </c>
      <c r="D306" t="s">
        <v>20</v>
      </c>
      <c r="E306" t="s">
        <v>756</v>
      </c>
    </row>
    <row r="307" spans="1:5" x14ac:dyDescent="0.35">
      <c r="A307" t="s">
        <v>1226</v>
      </c>
      <c r="B307" t="s">
        <v>757</v>
      </c>
      <c r="C307" t="s">
        <v>704</v>
      </c>
      <c r="D307" t="s">
        <v>12</v>
      </c>
      <c r="E307" t="s">
        <v>758</v>
      </c>
    </row>
    <row r="308" spans="1:5" x14ac:dyDescent="0.35">
      <c r="A308" t="s">
        <v>1226</v>
      </c>
      <c r="B308" t="s">
        <v>759</v>
      </c>
      <c r="C308" t="s">
        <v>687</v>
      </c>
      <c r="D308" t="s">
        <v>20</v>
      </c>
      <c r="E308" t="s">
        <v>760</v>
      </c>
    </row>
    <row r="309" spans="1:5" x14ac:dyDescent="0.35">
      <c r="A309" t="s">
        <v>1226</v>
      </c>
      <c r="B309" t="s">
        <v>761</v>
      </c>
      <c r="C309" t="s">
        <v>762</v>
      </c>
      <c r="D309" t="s">
        <v>12</v>
      </c>
      <c r="E309" t="s">
        <v>763</v>
      </c>
    </row>
    <row r="310" spans="1:5" x14ac:dyDescent="0.35">
      <c r="A310" t="s">
        <v>1226</v>
      </c>
      <c r="B310" t="s">
        <v>761</v>
      </c>
      <c r="C310" t="s">
        <v>455</v>
      </c>
      <c r="D310" t="s">
        <v>59</v>
      </c>
      <c r="E310" t="s">
        <v>764</v>
      </c>
    </row>
    <row r="311" spans="1:5" x14ac:dyDescent="0.35">
      <c r="A311" t="s">
        <v>1226</v>
      </c>
      <c r="B311" t="s">
        <v>765</v>
      </c>
      <c r="C311" t="s">
        <v>259</v>
      </c>
      <c r="D311" t="s">
        <v>20</v>
      </c>
      <c r="E311" t="s">
        <v>766</v>
      </c>
    </row>
    <row r="312" spans="1:5" x14ac:dyDescent="0.35">
      <c r="A312" t="s">
        <v>1226</v>
      </c>
      <c r="B312" t="s">
        <v>765</v>
      </c>
      <c r="C312" t="s">
        <v>767</v>
      </c>
      <c r="D312" t="s">
        <v>59</v>
      </c>
      <c r="E312" t="s">
        <v>768</v>
      </c>
    </row>
    <row r="313" spans="1:5" x14ac:dyDescent="0.35">
      <c r="A313" t="s">
        <v>1226</v>
      </c>
      <c r="B313" t="s">
        <v>769</v>
      </c>
      <c r="C313" t="s">
        <v>770</v>
      </c>
      <c r="D313" t="s">
        <v>30</v>
      </c>
      <c r="E313" t="s">
        <v>771</v>
      </c>
    </row>
    <row r="314" spans="1:5" x14ac:dyDescent="0.35">
      <c r="A314" t="s">
        <v>1226</v>
      </c>
      <c r="B314" t="s">
        <v>772</v>
      </c>
      <c r="C314" t="s">
        <v>773</v>
      </c>
      <c r="D314" t="s">
        <v>59</v>
      </c>
      <c r="E314" t="s">
        <v>774</v>
      </c>
    </row>
    <row r="315" spans="1:5" x14ac:dyDescent="0.35">
      <c r="A315" t="s">
        <v>1226</v>
      </c>
      <c r="B315" t="s">
        <v>775</v>
      </c>
      <c r="C315" t="s">
        <v>259</v>
      </c>
      <c r="D315" t="s">
        <v>20</v>
      </c>
      <c r="E315" t="s">
        <v>776</v>
      </c>
    </row>
    <row r="316" spans="1:5" x14ac:dyDescent="0.35">
      <c r="A316" t="s">
        <v>1226</v>
      </c>
      <c r="B316" t="s">
        <v>777</v>
      </c>
      <c r="C316" t="s">
        <v>485</v>
      </c>
      <c r="D316" t="s">
        <v>59</v>
      </c>
      <c r="E316" t="s">
        <v>778</v>
      </c>
    </row>
    <row r="317" spans="1:5" x14ac:dyDescent="0.35">
      <c r="A317" t="s">
        <v>1226</v>
      </c>
      <c r="B317" t="s">
        <v>779</v>
      </c>
      <c r="C317" t="s">
        <v>259</v>
      </c>
      <c r="D317" t="s">
        <v>20</v>
      </c>
      <c r="E317" t="s">
        <v>780</v>
      </c>
    </row>
    <row r="318" spans="1:5" x14ac:dyDescent="0.35">
      <c r="A318" t="s">
        <v>1226</v>
      </c>
      <c r="B318" t="s">
        <v>779</v>
      </c>
      <c r="C318" t="s">
        <v>781</v>
      </c>
      <c r="D318" t="s">
        <v>59</v>
      </c>
      <c r="E318" t="s">
        <v>782</v>
      </c>
    </row>
    <row r="319" spans="1:5" x14ac:dyDescent="0.35">
      <c r="A319" t="s">
        <v>1226</v>
      </c>
      <c r="B319" t="s">
        <v>783</v>
      </c>
      <c r="C319" t="s">
        <v>784</v>
      </c>
      <c r="D319" t="s">
        <v>59</v>
      </c>
      <c r="E319" t="s">
        <v>785</v>
      </c>
    </row>
    <row r="320" spans="1:5" x14ac:dyDescent="0.35">
      <c r="A320" t="s">
        <v>1226</v>
      </c>
      <c r="B320" t="s">
        <v>786</v>
      </c>
      <c r="C320" t="s">
        <v>259</v>
      </c>
      <c r="D320" t="s">
        <v>59</v>
      </c>
      <c r="E320" t="s">
        <v>787</v>
      </c>
    </row>
    <row r="321" spans="1:5" x14ac:dyDescent="0.35">
      <c r="A321" t="s">
        <v>1226</v>
      </c>
      <c r="B321" t="s">
        <v>788</v>
      </c>
      <c r="C321" t="s">
        <v>246</v>
      </c>
      <c r="D321" t="s">
        <v>59</v>
      </c>
      <c r="E321" t="s">
        <v>789</v>
      </c>
    </row>
    <row r="322" spans="1:5" x14ac:dyDescent="0.35">
      <c r="A322" t="s">
        <v>1226</v>
      </c>
      <c r="B322" t="s">
        <v>790</v>
      </c>
      <c r="C322" t="s">
        <v>259</v>
      </c>
      <c r="D322" t="s">
        <v>20</v>
      </c>
      <c r="E322" t="s">
        <v>791</v>
      </c>
    </row>
    <row r="323" spans="1:5" x14ac:dyDescent="0.35">
      <c r="A323" t="s">
        <v>1226</v>
      </c>
      <c r="B323" t="s">
        <v>792</v>
      </c>
      <c r="C323" t="s">
        <v>793</v>
      </c>
      <c r="D323" t="s">
        <v>59</v>
      </c>
      <c r="E323" t="s">
        <v>794</v>
      </c>
    </row>
    <row r="324" spans="1:5" x14ac:dyDescent="0.35">
      <c r="A324" t="s">
        <v>1226</v>
      </c>
      <c r="B324" t="s">
        <v>795</v>
      </c>
      <c r="C324" t="s">
        <v>259</v>
      </c>
      <c r="D324" t="s">
        <v>20</v>
      </c>
      <c r="E324" t="s">
        <v>796</v>
      </c>
    </row>
    <row r="325" spans="1:5" x14ac:dyDescent="0.35">
      <c r="A325" t="s">
        <v>1226</v>
      </c>
      <c r="B325" t="s">
        <v>797</v>
      </c>
      <c r="C325" t="s">
        <v>798</v>
      </c>
      <c r="D325" t="s">
        <v>20</v>
      </c>
      <c r="E325" t="s">
        <v>799</v>
      </c>
    </row>
    <row r="326" spans="1:5" x14ac:dyDescent="0.35">
      <c r="A326" t="s">
        <v>1226</v>
      </c>
      <c r="B326" t="s">
        <v>800</v>
      </c>
      <c r="C326" t="s">
        <v>259</v>
      </c>
      <c r="D326" t="s">
        <v>20</v>
      </c>
      <c r="E326" t="s">
        <v>801</v>
      </c>
    </row>
    <row r="327" spans="1:5" x14ac:dyDescent="0.35">
      <c r="A327" t="s">
        <v>1227</v>
      </c>
      <c r="B327" t="s">
        <v>802</v>
      </c>
      <c r="C327" t="s">
        <v>803</v>
      </c>
      <c r="D327" t="s">
        <v>59</v>
      </c>
      <c r="E327" t="s">
        <v>804</v>
      </c>
    </row>
    <row r="328" spans="1:5" x14ac:dyDescent="0.35">
      <c r="A328" t="s">
        <v>1227</v>
      </c>
      <c r="B328" t="s">
        <v>805</v>
      </c>
      <c r="C328" t="s">
        <v>346</v>
      </c>
      <c r="D328" t="s">
        <v>59</v>
      </c>
      <c r="E328" t="s">
        <v>806</v>
      </c>
    </row>
    <row r="329" spans="1:5" x14ac:dyDescent="0.35">
      <c r="A329" t="s">
        <v>1227</v>
      </c>
      <c r="B329" t="s">
        <v>807</v>
      </c>
      <c r="C329" t="s">
        <v>346</v>
      </c>
      <c r="D329" t="s">
        <v>59</v>
      </c>
      <c r="E329" t="s">
        <v>808</v>
      </c>
    </row>
    <row r="330" spans="1:5" x14ac:dyDescent="0.35">
      <c r="A330" t="s">
        <v>1227</v>
      </c>
      <c r="B330" t="s">
        <v>809</v>
      </c>
      <c r="C330" t="s">
        <v>130</v>
      </c>
      <c r="D330" t="s">
        <v>59</v>
      </c>
      <c r="E330" t="s">
        <v>810</v>
      </c>
    </row>
    <row r="331" spans="1:5" x14ac:dyDescent="0.35">
      <c r="A331" t="s">
        <v>1227</v>
      </c>
      <c r="B331" t="s">
        <v>811</v>
      </c>
      <c r="C331" t="s">
        <v>225</v>
      </c>
      <c r="D331" t="s">
        <v>59</v>
      </c>
      <c r="E331" t="s">
        <v>812</v>
      </c>
    </row>
    <row r="332" spans="1:5" x14ac:dyDescent="0.35">
      <c r="A332" t="s">
        <v>1227</v>
      </c>
      <c r="B332" t="s">
        <v>813</v>
      </c>
      <c r="C332" t="s">
        <v>225</v>
      </c>
      <c r="D332" t="s">
        <v>59</v>
      </c>
      <c r="E332" t="s">
        <v>814</v>
      </c>
    </row>
    <row r="333" spans="1:5" x14ac:dyDescent="0.35">
      <c r="A333" t="s">
        <v>1227</v>
      </c>
      <c r="B333" t="s">
        <v>815</v>
      </c>
      <c r="C333" t="s">
        <v>816</v>
      </c>
      <c r="D333" t="s">
        <v>59</v>
      </c>
      <c r="E333" t="s">
        <v>817</v>
      </c>
    </row>
    <row r="334" spans="1:5" x14ac:dyDescent="0.35">
      <c r="A334" t="s">
        <v>1227</v>
      </c>
      <c r="B334" t="s">
        <v>818</v>
      </c>
      <c r="C334" t="s">
        <v>819</v>
      </c>
      <c r="D334" t="s">
        <v>30</v>
      </c>
      <c r="E334" t="s">
        <v>820</v>
      </c>
    </row>
    <row r="335" spans="1:5" x14ac:dyDescent="0.35">
      <c r="A335" t="s">
        <v>1227</v>
      </c>
      <c r="B335" t="s">
        <v>821</v>
      </c>
      <c r="C335" t="s">
        <v>821</v>
      </c>
      <c r="D335" t="s">
        <v>31</v>
      </c>
      <c r="E335" t="s">
        <v>822</v>
      </c>
    </row>
    <row r="336" spans="1:5" x14ac:dyDescent="0.35">
      <c r="A336" t="s">
        <v>1227</v>
      </c>
      <c r="B336" t="s">
        <v>823</v>
      </c>
      <c r="C336" t="s">
        <v>824</v>
      </c>
      <c r="D336" t="s">
        <v>59</v>
      </c>
      <c r="E336" t="s">
        <v>825</v>
      </c>
    </row>
    <row r="337" spans="1:5" x14ac:dyDescent="0.35">
      <c r="A337" t="s">
        <v>1227</v>
      </c>
      <c r="B337" t="s">
        <v>826</v>
      </c>
      <c r="C337" t="s">
        <v>826</v>
      </c>
      <c r="D337" t="s">
        <v>59</v>
      </c>
      <c r="E337" t="s">
        <v>827</v>
      </c>
    </row>
    <row r="338" spans="1:5" x14ac:dyDescent="0.35">
      <c r="A338" t="s">
        <v>1227</v>
      </c>
      <c r="B338" t="s">
        <v>826</v>
      </c>
      <c r="C338" t="s">
        <v>225</v>
      </c>
      <c r="D338" t="s">
        <v>59</v>
      </c>
      <c r="E338" t="s">
        <v>828</v>
      </c>
    </row>
    <row r="339" spans="1:5" x14ac:dyDescent="0.35">
      <c r="A339" t="s">
        <v>1227</v>
      </c>
      <c r="B339" t="s">
        <v>829</v>
      </c>
      <c r="C339" t="s">
        <v>830</v>
      </c>
      <c r="D339" t="s">
        <v>59</v>
      </c>
      <c r="E339" t="s">
        <v>831</v>
      </c>
    </row>
    <row r="340" spans="1:5" x14ac:dyDescent="0.35">
      <c r="A340" t="s">
        <v>1227</v>
      </c>
      <c r="B340" t="s">
        <v>832</v>
      </c>
      <c r="C340" t="s">
        <v>362</v>
      </c>
      <c r="D340" t="s">
        <v>12</v>
      </c>
      <c r="E340" t="s">
        <v>833</v>
      </c>
    </row>
    <row r="341" spans="1:5" x14ac:dyDescent="0.35">
      <c r="A341" t="s">
        <v>1227</v>
      </c>
      <c r="B341" t="s">
        <v>834</v>
      </c>
      <c r="C341" t="s">
        <v>209</v>
      </c>
      <c r="D341" t="s">
        <v>30</v>
      </c>
      <c r="E341" t="s">
        <v>835</v>
      </c>
    </row>
    <row r="342" spans="1:5" x14ac:dyDescent="0.35">
      <c r="A342" t="s">
        <v>1227</v>
      </c>
      <c r="B342" t="s">
        <v>836</v>
      </c>
      <c r="C342" t="s">
        <v>836</v>
      </c>
      <c r="D342" t="s">
        <v>59</v>
      </c>
      <c r="E342" t="s">
        <v>837</v>
      </c>
    </row>
    <row r="343" spans="1:5" x14ac:dyDescent="0.35">
      <c r="A343" t="s">
        <v>1227</v>
      </c>
      <c r="B343" t="s">
        <v>838</v>
      </c>
      <c r="C343" t="s">
        <v>839</v>
      </c>
      <c r="D343" t="s">
        <v>59</v>
      </c>
      <c r="E343" t="s">
        <v>840</v>
      </c>
    </row>
    <row r="344" spans="1:5" x14ac:dyDescent="0.35">
      <c r="A344" t="s">
        <v>1227</v>
      </c>
      <c r="B344" t="s">
        <v>841</v>
      </c>
      <c r="C344" t="s">
        <v>346</v>
      </c>
      <c r="D344" t="s">
        <v>59</v>
      </c>
      <c r="E344" t="s">
        <v>842</v>
      </c>
    </row>
    <row r="345" spans="1:5" x14ac:dyDescent="0.35">
      <c r="A345" t="s">
        <v>1227</v>
      </c>
      <c r="B345" t="s">
        <v>843</v>
      </c>
      <c r="C345" t="s">
        <v>844</v>
      </c>
      <c r="D345" t="s">
        <v>20</v>
      </c>
      <c r="E345" t="s">
        <v>845</v>
      </c>
    </row>
    <row r="346" spans="1:5" x14ac:dyDescent="0.35">
      <c r="A346" t="s">
        <v>1227</v>
      </c>
      <c r="B346" t="s">
        <v>846</v>
      </c>
      <c r="C346" t="s">
        <v>847</v>
      </c>
      <c r="D346" t="s">
        <v>59</v>
      </c>
      <c r="E346" t="s">
        <v>848</v>
      </c>
    </row>
    <row r="347" spans="1:5" x14ac:dyDescent="0.35">
      <c r="A347" t="s">
        <v>1227</v>
      </c>
      <c r="B347" t="s">
        <v>849</v>
      </c>
      <c r="C347" t="s">
        <v>87</v>
      </c>
      <c r="D347" t="s">
        <v>59</v>
      </c>
      <c r="E347" t="s">
        <v>850</v>
      </c>
    </row>
    <row r="348" spans="1:5" x14ac:dyDescent="0.35">
      <c r="A348" t="s">
        <v>1227</v>
      </c>
      <c r="B348" t="s">
        <v>851</v>
      </c>
      <c r="C348" t="s">
        <v>346</v>
      </c>
      <c r="D348" t="s">
        <v>59</v>
      </c>
      <c r="E348" t="s">
        <v>852</v>
      </c>
    </row>
    <row r="349" spans="1:5" x14ac:dyDescent="0.35">
      <c r="A349" t="s">
        <v>1227</v>
      </c>
      <c r="B349" t="s">
        <v>853</v>
      </c>
      <c r="C349" t="s">
        <v>446</v>
      </c>
      <c r="D349" t="s">
        <v>20</v>
      </c>
      <c r="E349" t="s">
        <v>854</v>
      </c>
    </row>
    <row r="350" spans="1:5" x14ac:dyDescent="0.35">
      <c r="A350" t="s">
        <v>1227</v>
      </c>
      <c r="B350" t="s">
        <v>855</v>
      </c>
      <c r="C350" t="s">
        <v>346</v>
      </c>
      <c r="D350" t="s">
        <v>59</v>
      </c>
      <c r="E350" t="s">
        <v>856</v>
      </c>
    </row>
    <row r="351" spans="1:5" x14ac:dyDescent="0.35">
      <c r="A351" t="s">
        <v>1227</v>
      </c>
      <c r="B351" t="s">
        <v>857</v>
      </c>
      <c r="C351" t="s">
        <v>858</v>
      </c>
      <c r="D351" t="s">
        <v>20</v>
      </c>
      <c r="E351" t="s">
        <v>859</v>
      </c>
    </row>
    <row r="352" spans="1:5" x14ac:dyDescent="0.35">
      <c r="A352" t="s">
        <v>1227</v>
      </c>
      <c r="B352" t="s">
        <v>857</v>
      </c>
      <c r="C352" t="s">
        <v>860</v>
      </c>
      <c r="D352" t="s">
        <v>59</v>
      </c>
      <c r="E352" t="s">
        <v>861</v>
      </c>
    </row>
    <row r="353" spans="1:5" x14ac:dyDescent="0.35">
      <c r="A353" t="s">
        <v>1227</v>
      </c>
      <c r="B353" t="s">
        <v>857</v>
      </c>
      <c r="C353" t="s">
        <v>862</v>
      </c>
      <c r="D353" t="s">
        <v>12</v>
      </c>
      <c r="E353" t="s">
        <v>861</v>
      </c>
    </row>
    <row r="354" spans="1:5" x14ac:dyDescent="0.35">
      <c r="A354" t="s">
        <v>1227</v>
      </c>
      <c r="B354" t="s">
        <v>857</v>
      </c>
      <c r="C354" t="s">
        <v>863</v>
      </c>
      <c r="D354" t="s">
        <v>59</v>
      </c>
      <c r="E354" t="s">
        <v>864</v>
      </c>
    </row>
    <row r="355" spans="1:5" x14ac:dyDescent="0.35">
      <c r="A355" t="s">
        <v>1227</v>
      </c>
      <c r="B355" t="s">
        <v>865</v>
      </c>
      <c r="C355" t="s">
        <v>446</v>
      </c>
      <c r="D355" t="s">
        <v>20</v>
      </c>
      <c r="E355" t="s">
        <v>866</v>
      </c>
    </row>
    <row r="356" spans="1:5" x14ac:dyDescent="0.35">
      <c r="A356" t="s">
        <v>1227</v>
      </c>
      <c r="B356" t="s">
        <v>867</v>
      </c>
      <c r="C356" t="s">
        <v>858</v>
      </c>
      <c r="D356" t="s">
        <v>59</v>
      </c>
      <c r="E356" t="s">
        <v>868</v>
      </c>
    </row>
    <row r="357" spans="1:5" x14ac:dyDescent="0.35">
      <c r="A357" t="s">
        <v>1227</v>
      </c>
      <c r="B357" t="s">
        <v>867</v>
      </c>
      <c r="C357" t="s">
        <v>860</v>
      </c>
      <c r="D357" t="s">
        <v>59</v>
      </c>
      <c r="E357" t="s">
        <v>869</v>
      </c>
    </row>
    <row r="358" spans="1:5" x14ac:dyDescent="0.35">
      <c r="A358" t="s">
        <v>1227</v>
      </c>
      <c r="B358" t="s">
        <v>867</v>
      </c>
      <c r="C358" t="s">
        <v>862</v>
      </c>
      <c r="D358" t="s">
        <v>59</v>
      </c>
      <c r="E358" t="s">
        <v>870</v>
      </c>
    </row>
    <row r="359" spans="1:5" x14ac:dyDescent="0.35">
      <c r="A359" t="s">
        <v>1227</v>
      </c>
      <c r="B359" t="s">
        <v>867</v>
      </c>
      <c r="C359" t="s">
        <v>863</v>
      </c>
      <c r="D359" t="s">
        <v>59</v>
      </c>
      <c r="E359" t="s">
        <v>871</v>
      </c>
    </row>
    <row r="360" spans="1:5" x14ac:dyDescent="0.35">
      <c r="A360" t="s">
        <v>1227</v>
      </c>
      <c r="B360" t="s">
        <v>872</v>
      </c>
      <c r="C360" t="s">
        <v>858</v>
      </c>
      <c r="D360" t="s">
        <v>59</v>
      </c>
      <c r="E360" t="s">
        <v>873</v>
      </c>
    </row>
    <row r="361" spans="1:5" x14ac:dyDescent="0.35">
      <c r="A361" t="s">
        <v>1227</v>
      </c>
      <c r="B361" t="s">
        <v>872</v>
      </c>
      <c r="C361" t="s">
        <v>860</v>
      </c>
      <c r="D361" t="s">
        <v>59</v>
      </c>
      <c r="E361" t="s">
        <v>874</v>
      </c>
    </row>
    <row r="362" spans="1:5" x14ac:dyDescent="0.35">
      <c r="A362" t="s">
        <v>1227</v>
      </c>
      <c r="B362" t="s">
        <v>872</v>
      </c>
      <c r="C362" t="s">
        <v>862</v>
      </c>
      <c r="D362" t="s">
        <v>20</v>
      </c>
      <c r="E362" t="s">
        <v>875</v>
      </c>
    </row>
    <row r="363" spans="1:5" x14ac:dyDescent="0.35">
      <c r="A363" t="s">
        <v>1227</v>
      </c>
      <c r="B363" t="s">
        <v>872</v>
      </c>
      <c r="C363" t="s">
        <v>863</v>
      </c>
      <c r="D363" t="s">
        <v>12</v>
      </c>
      <c r="E363" t="s">
        <v>876</v>
      </c>
    </row>
    <row r="364" spans="1:5" x14ac:dyDescent="0.35">
      <c r="A364" t="s">
        <v>1227</v>
      </c>
      <c r="B364" t="s">
        <v>877</v>
      </c>
      <c r="C364" t="s">
        <v>878</v>
      </c>
      <c r="D364" t="s">
        <v>59</v>
      </c>
      <c r="E364" t="s">
        <v>879</v>
      </c>
    </row>
    <row r="365" spans="1:5" x14ac:dyDescent="0.35">
      <c r="A365" t="s">
        <v>1227</v>
      </c>
      <c r="B365" t="s">
        <v>877</v>
      </c>
      <c r="C365" t="s">
        <v>880</v>
      </c>
      <c r="D365" t="s">
        <v>59</v>
      </c>
      <c r="E365" t="s">
        <v>881</v>
      </c>
    </row>
    <row r="366" spans="1:5" x14ac:dyDescent="0.35">
      <c r="A366" t="s">
        <v>1227</v>
      </c>
      <c r="B366" t="s">
        <v>882</v>
      </c>
      <c r="C366" t="s">
        <v>839</v>
      </c>
      <c r="D366" t="s">
        <v>59</v>
      </c>
      <c r="E366" t="s">
        <v>883</v>
      </c>
    </row>
    <row r="367" spans="1:5" x14ac:dyDescent="0.35">
      <c r="A367" t="s">
        <v>1227</v>
      </c>
      <c r="B367" t="s">
        <v>884</v>
      </c>
      <c r="C367" t="s">
        <v>346</v>
      </c>
      <c r="D367" t="s">
        <v>20</v>
      </c>
      <c r="E367" t="s">
        <v>806</v>
      </c>
    </row>
    <row r="368" spans="1:5" x14ac:dyDescent="0.35">
      <c r="A368" t="s">
        <v>1227</v>
      </c>
      <c r="B368" t="s">
        <v>885</v>
      </c>
      <c r="C368" t="s">
        <v>886</v>
      </c>
      <c r="D368" t="s">
        <v>59</v>
      </c>
      <c r="E368" t="s">
        <v>887</v>
      </c>
    </row>
    <row r="369" spans="1:5" x14ac:dyDescent="0.35">
      <c r="A369" t="s">
        <v>1227</v>
      </c>
      <c r="B369" t="s">
        <v>888</v>
      </c>
      <c r="C369" t="s">
        <v>821</v>
      </c>
      <c r="D369" t="s">
        <v>31</v>
      </c>
      <c r="E369" t="s">
        <v>889</v>
      </c>
    </row>
    <row r="370" spans="1:5" x14ac:dyDescent="0.35">
      <c r="A370" t="s">
        <v>1227</v>
      </c>
      <c r="B370" t="s">
        <v>890</v>
      </c>
      <c r="C370" t="s">
        <v>346</v>
      </c>
      <c r="D370" t="s">
        <v>59</v>
      </c>
      <c r="E370" t="s">
        <v>891</v>
      </c>
    </row>
    <row r="371" spans="1:5" x14ac:dyDescent="0.35">
      <c r="A371" t="s">
        <v>1227</v>
      </c>
      <c r="B371" t="s">
        <v>892</v>
      </c>
      <c r="C371" t="s">
        <v>225</v>
      </c>
      <c r="D371" t="s">
        <v>59</v>
      </c>
      <c r="E371" t="s">
        <v>893</v>
      </c>
    </row>
    <row r="372" spans="1:5" x14ac:dyDescent="0.35">
      <c r="A372" t="s">
        <v>1227</v>
      </c>
      <c r="B372" t="s">
        <v>894</v>
      </c>
      <c r="C372" t="s">
        <v>895</v>
      </c>
      <c r="D372" t="s">
        <v>59</v>
      </c>
      <c r="E372" t="s">
        <v>896</v>
      </c>
    </row>
    <row r="373" spans="1:5" x14ac:dyDescent="0.35">
      <c r="A373" t="s">
        <v>1227</v>
      </c>
      <c r="B373" t="s">
        <v>897</v>
      </c>
      <c r="C373" t="s">
        <v>225</v>
      </c>
      <c r="D373" t="s">
        <v>30</v>
      </c>
      <c r="E373" t="s">
        <v>898</v>
      </c>
    </row>
    <row r="374" spans="1:5" x14ac:dyDescent="0.35">
      <c r="A374" t="s">
        <v>1227</v>
      </c>
      <c r="B374" t="s">
        <v>899</v>
      </c>
      <c r="C374" t="s">
        <v>900</v>
      </c>
      <c r="D374" t="s">
        <v>20</v>
      </c>
      <c r="E374" t="s">
        <v>901</v>
      </c>
    </row>
    <row r="375" spans="1:5" x14ac:dyDescent="0.35">
      <c r="A375" t="s">
        <v>1227</v>
      </c>
      <c r="B375" t="s">
        <v>902</v>
      </c>
      <c r="C375" t="s">
        <v>903</v>
      </c>
      <c r="D375" t="s">
        <v>59</v>
      </c>
      <c r="E375" t="s">
        <v>904</v>
      </c>
    </row>
    <row r="376" spans="1:5" x14ac:dyDescent="0.35">
      <c r="A376" t="s">
        <v>1227</v>
      </c>
      <c r="B376" t="s">
        <v>902</v>
      </c>
      <c r="C376" t="s">
        <v>905</v>
      </c>
      <c r="D376" t="s">
        <v>30</v>
      </c>
      <c r="E376" t="s">
        <v>906</v>
      </c>
    </row>
    <row r="377" spans="1:5" x14ac:dyDescent="0.35">
      <c r="A377" t="s">
        <v>1227</v>
      </c>
      <c r="B377" t="s">
        <v>902</v>
      </c>
      <c r="C377" t="s">
        <v>907</v>
      </c>
      <c r="D377" t="s">
        <v>30</v>
      </c>
      <c r="E377" t="s">
        <v>908</v>
      </c>
    </row>
    <row r="378" spans="1:5" x14ac:dyDescent="0.35">
      <c r="A378" t="s">
        <v>1227</v>
      </c>
      <c r="B378" t="s">
        <v>909</v>
      </c>
      <c r="C378" t="s">
        <v>225</v>
      </c>
      <c r="D378" t="s">
        <v>59</v>
      </c>
      <c r="E378" t="s">
        <v>910</v>
      </c>
    </row>
    <row r="379" spans="1:5" x14ac:dyDescent="0.35">
      <c r="A379" t="s">
        <v>1227</v>
      </c>
      <c r="B379" t="s">
        <v>911</v>
      </c>
      <c r="C379" t="s">
        <v>346</v>
      </c>
      <c r="D379" t="s">
        <v>59</v>
      </c>
      <c r="E379" t="s">
        <v>806</v>
      </c>
    </row>
    <row r="380" spans="1:5" x14ac:dyDescent="0.35">
      <c r="A380" t="s">
        <v>1227</v>
      </c>
      <c r="B380" t="s">
        <v>912</v>
      </c>
      <c r="C380" t="s">
        <v>225</v>
      </c>
      <c r="D380" t="s">
        <v>59</v>
      </c>
      <c r="E380" t="s">
        <v>913</v>
      </c>
    </row>
    <row r="381" spans="1:5" x14ac:dyDescent="0.35">
      <c r="A381" t="s">
        <v>1227</v>
      </c>
      <c r="B381" t="s">
        <v>914</v>
      </c>
      <c r="C381" t="s">
        <v>687</v>
      </c>
      <c r="D381" t="s">
        <v>20</v>
      </c>
      <c r="E381" t="s">
        <v>915</v>
      </c>
    </row>
    <row r="382" spans="1:5" x14ac:dyDescent="0.35">
      <c r="A382" t="s">
        <v>1227</v>
      </c>
      <c r="B382" t="s">
        <v>916</v>
      </c>
      <c r="C382" t="s">
        <v>225</v>
      </c>
      <c r="D382" t="s">
        <v>59</v>
      </c>
      <c r="E382" t="s">
        <v>917</v>
      </c>
    </row>
    <row r="383" spans="1:5" x14ac:dyDescent="0.35">
      <c r="A383" t="s">
        <v>1227</v>
      </c>
      <c r="B383" t="s">
        <v>918</v>
      </c>
      <c r="C383" t="s">
        <v>362</v>
      </c>
      <c r="D383" t="s">
        <v>12</v>
      </c>
      <c r="E383" t="s">
        <v>919</v>
      </c>
    </row>
    <row r="384" spans="1:5" x14ac:dyDescent="0.35">
      <c r="A384" t="s">
        <v>1227</v>
      </c>
      <c r="B384" t="s">
        <v>920</v>
      </c>
      <c r="C384" t="s">
        <v>550</v>
      </c>
      <c r="D384" t="s">
        <v>30</v>
      </c>
      <c r="E384" t="s">
        <v>921</v>
      </c>
    </row>
    <row r="385" spans="1:5" x14ac:dyDescent="0.35">
      <c r="A385" t="s">
        <v>1227</v>
      </c>
      <c r="B385" t="s">
        <v>922</v>
      </c>
      <c r="C385" t="s">
        <v>446</v>
      </c>
      <c r="D385" t="s">
        <v>20</v>
      </c>
      <c r="E385" t="s">
        <v>923</v>
      </c>
    </row>
    <row r="386" spans="1:5" x14ac:dyDescent="0.35">
      <c r="A386" t="s">
        <v>1227</v>
      </c>
      <c r="B386" t="s">
        <v>924</v>
      </c>
      <c r="C386" t="s">
        <v>925</v>
      </c>
      <c r="D386" t="s">
        <v>59</v>
      </c>
      <c r="E386" t="s">
        <v>926</v>
      </c>
    </row>
    <row r="387" spans="1:5" x14ac:dyDescent="0.35">
      <c r="A387" t="s">
        <v>1227</v>
      </c>
      <c r="B387" t="s">
        <v>927</v>
      </c>
      <c r="C387" t="s">
        <v>346</v>
      </c>
      <c r="D387" t="s">
        <v>59</v>
      </c>
      <c r="E387" t="s">
        <v>928</v>
      </c>
    </row>
    <row r="388" spans="1:5" x14ac:dyDescent="0.35">
      <c r="A388" t="s">
        <v>1227</v>
      </c>
      <c r="B388" t="s">
        <v>929</v>
      </c>
      <c r="C388" t="s">
        <v>87</v>
      </c>
      <c r="D388" t="s">
        <v>59</v>
      </c>
      <c r="E388" t="s">
        <v>930</v>
      </c>
    </row>
    <row r="389" spans="1:5" x14ac:dyDescent="0.35">
      <c r="A389" t="s">
        <v>1227</v>
      </c>
      <c r="B389" t="s">
        <v>931</v>
      </c>
      <c r="C389" t="s">
        <v>494</v>
      </c>
      <c r="D389" t="s">
        <v>30</v>
      </c>
      <c r="E389" t="s">
        <v>932</v>
      </c>
    </row>
    <row r="390" spans="1:5" x14ac:dyDescent="0.35">
      <c r="A390" t="s">
        <v>1227</v>
      </c>
      <c r="B390" t="s">
        <v>933</v>
      </c>
      <c r="C390" t="s">
        <v>225</v>
      </c>
      <c r="D390" t="s">
        <v>59</v>
      </c>
      <c r="E390" t="s">
        <v>917</v>
      </c>
    </row>
    <row r="391" spans="1:5" x14ac:dyDescent="0.35">
      <c r="A391" t="s">
        <v>1227</v>
      </c>
      <c r="B391" t="s">
        <v>934</v>
      </c>
      <c r="C391" t="s">
        <v>935</v>
      </c>
      <c r="D391" t="s">
        <v>59</v>
      </c>
      <c r="E391" t="s">
        <v>936</v>
      </c>
    </row>
    <row r="392" spans="1:5" x14ac:dyDescent="0.35">
      <c r="A392" t="s">
        <v>1227</v>
      </c>
      <c r="B392" t="s">
        <v>937</v>
      </c>
      <c r="C392" t="s">
        <v>259</v>
      </c>
      <c r="D392" t="s">
        <v>20</v>
      </c>
      <c r="E392" t="s">
        <v>674</v>
      </c>
    </row>
    <row r="393" spans="1:5" x14ac:dyDescent="0.35">
      <c r="A393" t="s">
        <v>1227</v>
      </c>
      <c r="B393" t="s">
        <v>938</v>
      </c>
      <c r="C393" t="s">
        <v>939</v>
      </c>
      <c r="D393" t="s">
        <v>20</v>
      </c>
      <c r="E393" t="s">
        <v>940</v>
      </c>
    </row>
    <row r="394" spans="1:5" x14ac:dyDescent="0.35">
      <c r="A394" t="s">
        <v>1227</v>
      </c>
      <c r="B394" t="s">
        <v>941</v>
      </c>
      <c r="C394" t="s">
        <v>225</v>
      </c>
      <c r="D394" t="s">
        <v>59</v>
      </c>
      <c r="E394" t="s">
        <v>942</v>
      </c>
    </row>
    <row r="395" spans="1:5" x14ac:dyDescent="0.35">
      <c r="A395" t="s">
        <v>1227</v>
      </c>
      <c r="B395" t="s">
        <v>943</v>
      </c>
      <c r="C395" t="s">
        <v>225</v>
      </c>
      <c r="D395" t="s">
        <v>59</v>
      </c>
      <c r="E395" t="s">
        <v>944</v>
      </c>
    </row>
    <row r="396" spans="1:5" x14ac:dyDescent="0.35">
      <c r="A396" t="s">
        <v>1227</v>
      </c>
      <c r="B396" t="s">
        <v>945</v>
      </c>
      <c r="C396" t="s">
        <v>946</v>
      </c>
      <c r="D396" t="s">
        <v>59</v>
      </c>
      <c r="E396" t="s">
        <v>947</v>
      </c>
    </row>
    <row r="397" spans="1:5" x14ac:dyDescent="0.35">
      <c r="A397" t="s">
        <v>1227</v>
      </c>
      <c r="B397" t="s">
        <v>948</v>
      </c>
      <c r="C397" t="s">
        <v>225</v>
      </c>
      <c r="D397" t="s">
        <v>59</v>
      </c>
      <c r="E397" t="s">
        <v>949</v>
      </c>
    </row>
    <row r="398" spans="1:5" x14ac:dyDescent="0.35">
      <c r="A398" t="s">
        <v>1227</v>
      </c>
      <c r="B398" t="s">
        <v>950</v>
      </c>
      <c r="C398" t="s">
        <v>520</v>
      </c>
      <c r="D398" t="s">
        <v>59</v>
      </c>
      <c r="E398" t="s">
        <v>951</v>
      </c>
    </row>
    <row r="399" spans="1:5" x14ac:dyDescent="0.35">
      <c r="A399" t="s">
        <v>1227</v>
      </c>
      <c r="B399" t="s">
        <v>952</v>
      </c>
      <c r="C399" t="s">
        <v>498</v>
      </c>
      <c r="D399" t="s">
        <v>59</v>
      </c>
      <c r="E399" t="s">
        <v>953</v>
      </c>
    </row>
    <row r="400" spans="1:5" x14ac:dyDescent="0.35">
      <c r="A400" t="s">
        <v>1227</v>
      </c>
      <c r="B400" t="s">
        <v>954</v>
      </c>
      <c r="C400" t="s">
        <v>955</v>
      </c>
      <c r="D400" t="s">
        <v>59</v>
      </c>
      <c r="E400" t="s">
        <v>956</v>
      </c>
    </row>
    <row r="401" spans="1:5" x14ac:dyDescent="0.35">
      <c r="A401" t="s">
        <v>1227</v>
      </c>
      <c r="B401" t="s">
        <v>957</v>
      </c>
      <c r="C401" t="s">
        <v>346</v>
      </c>
      <c r="D401" t="s">
        <v>59</v>
      </c>
      <c r="E401" t="s">
        <v>806</v>
      </c>
    </row>
    <row r="402" spans="1:5" x14ac:dyDescent="0.35">
      <c r="A402" t="s">
        <v>1227</v>
      </c>
      <c r="B402" t="s">
        <v>958</v>
      </c>
      <c r="C402" t="s">
        <v>959</v>
      </c>
      <c r="D402" t="s">
        <v>59</v>
      </c>
      <c r="E402" t="s">
        <v>960</v>
      </c>
    </row>
    <row r="403" spans="1:5" x14ac:dyDescent="0.35">
      <c r="A403" t="s">
        <v>1227</v>
      </c>
      <c r="B403" t="s">
        <v>961</v>
      </c>
      <c r="C403" t="s">
        <v>962</v>
      </c>
      <c r="D403" t="s">
        <v>59</v>
      </c>
      <c r="E403" t="s">
        <v>963</v>
      </c>
    </row>
    <row r="404" spans="1:5" x14ac:dyDescent="0.35">
      <c r="A404" t="s">
        <v>1227</v>
      </c>
      <c r="B404" t="s">
        <v>964</v>
      </c>
      <c r="C404" t="s">
        <v>965</v>
      </c>
      <c r="D404" t="s">
        <v>59</v>
      </c>
      <c r="E404" t="s">
        <v>966</v>
      </c>
    </row>
    <row r="405" spans="1:5" x14ac:dyDescent="0.35">
      <c r="A405" t="s">
        <v>1227</v>
      </c>
      <c r="B405" t="s">
        <v>967</v>
      </c>
      <c r="C405" t="s">
        <v>225</v>
      </c>
      <c r="D405" t="s">
        <v>59</v>
      </c>
      <c r="E405" t="s">
        <v>968</v>
      </c>
    </row>
    <row r="406" spans="1:5" x14ac:dyDescent="0.35">
      <c r="A406" t="s">
        <v>1227</v>
      </c>
      <c r="B406" t="s">
        <v>969</v>
      </c>
      <c r="C406" t="s">
        <v>970</v>
      </c>
      <c r="D406" t="s">
        <v>30</v>
      </c>
      <c r="E406" t="s">
        <v>971</v>
      </c>
    </row>
    <row r="407" spans="1:5" x14ac:dyDescent="0.35">
      <c r="A407" t="s">
        <v>1227</v>
      </c>
      <c r="B407" t="s">
        <v>816</v>
      </c>
      <c r="C407" t="s">
        <v>346</v>
      </c>
      <c r="D407" t="s">
        <v>59</v>
      </c>
      <c r="E407" t="s">
        <v>972</v>
      </c>
    </row>
    <row r="408" spans="1:5" x14ac:dyDescent="0.35">
      <c r="A408" t="s">
        <v>1227</v>
      </c>
      <c r="B408" t="s">
        <v>973</v>
      </c>
      <c r="C408" t="s">
        <v>974</v>
      </c>
      <c r="D408" t="s">
        <v>20</v>
      </c>
      <c r="E408" t="s">
        <v>975</v>
      </c>
    </row>
    <row r="409" spans="1:5" x14ac:dyDescent="0.35">
      <c r="A409" t="s">
        <v>1227</v>
      </c>
      <c r="B409" t="s">
        <v>976</v>
      </c>
      <c r="C409" t="s">
        <v>346</v>
      </c>
      <c r="D409" t="s">
        <v>12</v>
      </c>
      <c r="E409" t="s">
        <v>977</v>
      </c>
    </row>
    <row r="410" spans="1:5" x14ac:dyDescent="0.35">
      <c r="A410" t="s">
        <v>1227</v>
      </c>
      <c r="B410" t="s">
        <v>978</v>
      </c>
      <c r="C410" t="s">
        <v>225</v>
      </c>
      <c r="D410" t="s">
        <v>59</v>
      </c>
      <c r="E410" t="s">
        <v>979</v>
      </c>
    </row>
    <row r="411" spans="1:5" x14ac:dyDescent="0.35">
      <c r="A411" t="s">
        <v>1227</v>
      </c>
      <c r="B411" t="s">
        <v>980</v>
      </c>
      <c r="C411" t="s">
        <v>981</v>
      </c>
      <c r="D411" t="s">
        <v>30</v>
      </c>
      <c r="E411" t="s">
        <v>982</v>
      </c>
    </row>
    <row r="412" spans="1:5" x14ac:dyDescent="0.35">
      <c r="A412" t="s">
        <v>1227</v>
      </c>
      <c r="B412" t="s">
        <v>983</v>
      </c>
      <c r="C412" t="s">
        <v>346</v>
      </c>
      <c r="D412" t="s">
        <v>59</v>
      </c>
      <c r="E412" t="s">
        <v>984</v>
      </c>
    </row>
    <row r="413" spans="1:5" x14ac:dyDescent="0.35">
      <c r="A413" t="s">
        <v>1227</v>
      </c>
      <c r="B413" t="s">
        <v>985</v>
      </c>
      <c r="C413" t="s">
        <v>346</v>
      </c>
      <c r="D413" t="s">
        <v>59</v>
      </c>
      <c r="E413" t="s">
        <v>986</v>
      </c>
    </row>
    <row r="414" spans="1:5" x14ac:dyDescent="0.35">
      <c r="A414" t="s">
        <v>1227</v>
      </c>
      <c r="B414" t="s">
        <v>987</v>
      </c>
      <c r="C414" t="s">
        <v>225</v>
      </c>
      <c r="D414" t="s">
        <v>59</v>
      </c>
      <c r="E414" t="s">
        <v>988</v>
      </c>
    </row>
    <row r="415" spans="1:5" x14ac:dyDescent="0.35">
      <c r="A415" t="s">
        <v>1227</v>
      </c>
      <c r="B415" t="s">
        <v>989</v>
      </c>
      <c r="C415" t="s">
        <v>990</v>
      </c>
      <c r="D415" t="s">
        <v>59</v>
      </c>
      <c r="E415" t="s">
        <v>991</v>
      </c>
    </row>
    <row r="416" spans="1:5" x14ac:dyDescent="0.35">
      <c r="A416" t="s">
        <v>1227</v>
      </c>
      <c r="B416" t="s">
        <v>992</v>
      </c>
      <c r="C416" t="s">
        <v>207</v>
      </c>
      <c r="D416" t="s">
        <v>30</v>
      </c>
      <c r="E416" t="s">
        <v>993</v>
      </c>
    </row>
    <row r="417" spans="1:5" x14ac:dyDescent="0.35">
      <c r="A417" t="s">
        <v>1227</v>
      </c>
      <c r="B417" t="s">
        <v>992</v>
      </c>
      <c r="C417" t="s">
        <v>209</v>
      </c>
      <c r="D417" t="s">
        <v>30</v>
      </c>
      <c r="E417" t="s">
        <v>993</v>
      </c>
    </row>
    <row r="418" spans="1:5" x14ac:dyDescent="0.35">
      <c r="A418" t="s">
        <v>1227</v>
      </c>
      <c r="B418" t="s">
        <v>994</v>
      </c>
      <c r="C418" t="s">
        <v>995</v>
      </c>
      <c r="D418" t="s">
        <v>59</v>
      </c>
      <c r="E418" t="s">
        <v>996</v>
      </c>
    </row>
    <row r="419" spans="1:5" x14ac:dyDescent="0.35">
      <c r="A419" t="s">
        <v>1227</v>
      </c>
      <c r="B419" t="s">
        <v>997</v>
      </c>
      <c r="C419" t="s">
        <v>209</v>
      </c>
      <c r="D419" t="s">
        <v>30</v>
      </c>
      <c r="E419" t="s">
        <v>998</v>
      </c>
    </row>
    <row r="420" spans="1:5" x14ac:dyDescent="0.35">
      <c r="A420" t="s">
        <v>1227</v>
      </c>
      <c r="B420" t="s">
        <v>999</v>
      </c>
      <c r="C420" t="s">
        <v>446</v>
      </c>
      <c r="D420" t="s">
        <v>20</v>
      </c>
      <c r="E420" t="s">
        <v>1000</v>
      </c>
    </row>
    <row r="421" spans="1:5" x14ac:dyDescent="0.35">
      <c r="A421" t="s">
        <v>1227</v>
      </c>
      <c r="B421" t="s">
        <v>1001</v>
      </c>
      <c r="C421" t="s">
        <v>346</v>
      </c>
      <c r="D421" t="s">
        <v>12</v>
      </c>
      <c r="E421" t="s">
        <v>1002</v>
      </c>
    </row>
    <row r="422" spans="1:5" x14ac:dyDescent="0.35">
      <c r="A422" t="s">
        <v>1227</v>
      </c>
      <c r="B422" t="s">
        <v>1003</v>
      </c>
      <c r="C422" t="s">
        <v>446</v>
      </c>
      <c r="D422" t="s">
        <v>20</v>
      </c>
      <c r="E422" t="s">
        <v>1004</v>
      </c>
    </row>
    <row r="423" spans="1:5" x14ac:dyDescent="0.35">
      <c r="A423" t="s">
        <v>1227</v>
      </c>
      <c r="B423" t="s">
        <v>1005</v>
      </c>
      <c r="C423" t="s">
        <v>312</v>
      </c>
      <c r="D423" t="s">
        <v>59</v>
      </c>
      <c r="E423" t="s">
        <v>1006</v>
      </c>
    </row>
    <row r="424" spans="1:5" x14ac:dyDescent="0.35">
      <c r="A424" t="s">
        <v>1227</v>
      </c>
      <c r="B424" t="s">
        <v>1007</v>
      </c>
      <c r="C424" t="s">
        <v>225</v>
      </c>
      <c r="D424" t="s">
        <v>59</v>
      </c>
      <c r="E424" t="s">
        <v>812</v>
      </c>
    </row>
    <row r="425" spans="1:5" x14ac:dyDescent="0.35">
      <c r="A425" t="s">
        <v>1227</v>
      </c>
      <c r="B425" t="s">
        <v>1008</v>
      </c>
      <c r="C425" t="s">
        <v>87</v>
      </c>
      <c r="D425" t="s">
        <v>20</v>
      </c>
      <c r="E425" t="s">
        <v>1009</v>
      </c>
    </row>
    <row r="426" spans="1:5" x14ac:dyDescent="0.35">
      <c r="A426" t="s">
        <v>1227</v>
      </c>
      <c r="B426" t="s">
        <v>1010</v>
      </c>
      <c r="C426" t="s">
        <v>687</v>
      </c>
      <c r="D426" t="s">
        <v>20</v>
      </c>
      <c r="E426" t="s">
        <v>1011</v>
      </c>
    </row>
    <row r="427" spans="1:5" x14ac:dyDescent="0.35">
      <c r="A427" t="s">
        <v>1227</v>
      </c>
      <c r="B427" t="s">
        <v>1012</v>
      </c>
      <c r="C427" t="s">
        <v>346</v>
      </c>
      <c r="D427" t="s">
        <v>59</v>
      </c>
      <c r="E427" t="s">
        <v>1013</v>
      </c>
    </row>
    <row r="428" spans="1:5" x14ac:dyDescent="0.35">
      <c r="A428" t="s">
        <v>1227</v>
      </c>
      <c r="B428" t="s">
        <v>1014</v>
      </c>
      <c r="C428" t="s">
        <v>1015</v>
      </c>
      <c r="D428" t="s">
        <v>59</v>
      </c>
      <c r="E428" t="s">
        <v>1016</v>
      </c>
    </row>
    <row r="429" spans="1:5" x14ac:dyDescent="0.35">
      <c r="A429" t="s">
        <v>1227</v>
      </c>
      <c r="B429" t="s">
        <v>1017</v>
      </c>
      <c r="C429" t="s">
        <v>446</v>
      </c>
      <c r="D429" t="s">
        <v>20</v>
      </c>
      <c r="E429" t="s">
        <v>1018</v>
      </c>
    </row>
    <row r="430" spans="1:5" x14ac:dyDescent="0.35">
      <c r="A430" t="s">
        <v>1227</v>
      </c>
      <c r="B430" t="s">
        <v>1019</v>
      </c>
      <c r="C430" t="s">
        <v>225</v>
      </c>
      <c r="D430" t="s">
        <v>12</v>
      </c>
      <c r="E430" t="s">
        <v>1020</v>
      </c>
    </row>
    <row r="431" spans="1:5" x14ac:dyDescent="0.35">
      <c r="A431" t="s">
        <v>1227</v>
      </c>
      <c r="B431" t="s">
        <v>1021</v>
      </c>
      <c r="C431" t="s">
        <v>1022</v>
      </c>
      <c r="D431" t="s">
        <v>59</v>
      </c>
      <c r="E431" t="s">
        <v>1023</v>
      </c>
    </row>
    <row r="432" spans="1:5" x14ac:dyDescent="0.35">
      <c r="A432" t="s">
        <v>1227</v>
      </c>
      <c r="B432" t="s">
        <v>1024</v>
      </c>
      <c r="C432" t="s">
        <v>550</v>
      </c>
      <c r="D432" t="s">
        <v>30</v>
      </c>
      <c r="E432" t="s">
        <v>1025</v>
      </c>
    </row>
    <row r="433" spans="1:5" x14ac:dyDescent="0.35">
      <c r="A433" t="s">
        <v>1227</v>
      </c>
      <c r="B433" t="s">
        <v>1026</v>
      </c>
      <c r="C433" t="s">
        <v>346</v>
      </c>
      <c r="D433" t="s">
        <v>59</v>
      </c>
      <c r="E433" t="s">
        <v>1027</v>
      </c>
    </row>
    <row r="434" spans="1:5" x14ac:dyDescent="0.35">
      <c r="A434" t="s">
        <v>1227</v>
      </c>
      <c r="B434" t="s">
        <v>1028</v>
      </c>
      <c r="C434" t="s">
        <v>1029</v>
      </c>
      <c r="D434" t="s">
        <v>59</v>
      </c>
      <c r="E434" t="s">
        <v>1030</v>
      </c>
    </row>
    <row r="435" spans="1:5" x14ac:dyDescent="0.35">
      <c r="A435" t="s">
        <v>1227</v>
      </c>
      <c r="B435" t="s">
        <v>1028</v>
      </c>
      <c r="C435" t="s">
        <v>225</v>
      </c>
      <c r="D435" t="s">
        <v>59</v>
      </c>
      <c r="E435" t="s">
        <v>1031</v>
      </c>
    </row>
    <row r="436" spans="1:5" x14ac:dyDescent="0.35">
      <c r="A436" t="s">
        <v>1227</v>
      </c>
      <c r="B436" t="s">
        <v>1032</v>
      </c>
      <c r="C436" t="s">
        <v>520</v>
      </c>
      <c r="D436" t="s">
        <v>20</v>
      </c>
      <c r="E436" t="s">
        <v>1033</v>
      </c>
    </row>
    <row r="437" spans="1:5" x14ac:dyDescent="0.35">
      <c r="A437" t="s">
        <v>1227</v>
      </c>
      <c r="B437" t="s">
        <v>1034</v>
      </c>
      <c r="C437" t="s">
        <v>346</v>
      </c>
      <c r="D437" t="s">
        <v>59</v>
      </c>
      <c r="E437" t="s">
        <v>806</v>
      </c>
    </row>
    <row r="438" spans="1:5" x14ac:dyDescent="0.35">
      <c r="A438" t="s">
        <v>1227</v>
      </c>
      <c r="B438" t="s">
        <v>1035</v>
      </c>
      <c r="C438" t="s">
        <v>346</v>
      </c>
      <c r="D438" t="s">
        <v>59</v>
      </c>
      <c r="E438" t="s">
        <v>1036</v>
      </c>
    </row>
    <row r="439" spans="1:5" x14ac:dyDescent="0.35">
      <c r="A439" t="s">
        <v>1227</v>
      </c>
      <c r="B439" t="s">
        <v>1035</v>
      </c>
      <c r="C439" t="s">
        <v>225</v>
      </c>
      <c r="D439" t="s">
        <v>59</v>
      </c>
      <c r="E439" t="s">
        <v>1037</v>
      </c>
    </row>
    <row r="440" spans="1:5" x14ac:dyDescent="0.35">
      <c r="A440" t="s">
        <v>1228</v>
      </c>
      <c r="B440" t="s">
        <v>1038</v>
      </c>
      <c r="C440" t="s">
        <v>96</v>
      </c>
      <c r="D440" t="s">
        <v>59</v>
      </c>
      <c r="E440" t="s">
        <v>1039</v>
      </c>
    </row>
    <row r="441" spans="1:5" x14ac:dyDescent="0.35">
      <c r="A441" t="s">
        <v>1228</v>
      </c>
      <c r="B441" t="s">
        <v>1040</v>
      </c>
      <c r="C441" t="s">
        <v>96</v>
      </c>
      <c r="D441" t="s">
        <v>59</v>
      </c>
      <c r="E441" t="s">
        <v>1041</v>
      </c>
    </row>
    <row r="442" spans="1:5" x14ac:dyDescent="0.35">
      <c r="A442" t="s">
        <v>1228</v>
      </c>
      <c r="B442" t="s">
        <v>1042</v>
      </c>
      <c r="C442" t="s">
        <v>1043</v>
      </c>
      <c r="D442" t="s">
        <v>20</v>
      </c>
      <c r="E442" t="s">
        <v>1044</v>
      </c>
    </row>
    <row r="443" spans="1:5" x14ac:dyDescent="0.35">
      <c r="A443" t="s">
        <v>1228</v>
      </c>
      <c r="B443" t="s">
        <v>1045</v>
      </c>
      <c r="C443" t="s">
        <v>87</v>
      </c>
      <c r="D443" t="s">
        <v>59</v>
      </c>
      <c r="E443" t="s">
        <v>1046</v>
      </c>
    </row>
    <row r="444" spans="1:5" x14ac:dyDescent="0.35">
      <c r="A444" t="s">
        <v>1228</v>
      </c>
      <c r="B444" t="s">
        <v>1047</v>
      </c>
      <c r="C444" t="s">
        <v>148</v>
      </c>
      <c r="D444" t="s">
        <v>20</v>
      </c>
      <c r="E444" t="s">
        <v>1048</v>
      </c>
    </row>
    <row r="445" spans="1:5" x14ac:dyDescent="0.35">
      <c r="A445" t="s">
        <v>1228</v>
      </c>
      <c r="B445" t="s">
        <v>1049</v>
      </c>
      <c r="C445" t="s">
        <v>87</v>
      </c>
      <c r="D445" t="s">
        <v>20</v>
      </c>
      <c r="E445" t="s">
        <v>1009</v>
      </c>
    </row>
    <row r="446" spans="1:5" x14ac:dyDescent="0.35">
      <c r="A446" t="s">
        <v>1228</v>
      </c>
      <c r="B446" t="s">
        <v>1050</v>
      </c>
      <c r="C446" t="s">
        <v>1051</v>
      </c>
      <c r="D446" t="s">
        <v>59</v>
      </c>
      <c r="E446" t="s">
        <v>1052</v>
      </c>
    </row>
    <row r="447" spans="1:5" x14ac:dyDescent="0.35">
      <c r="A447" t="s">
        <v>1228</v>
      </c>
      <c r="B447" t="s">
        <v>1053</v>
      </c>
      <c r="C447" t="s">
        <v>96</v>
      </c>
      <c r="D447" t="s">
        <v>59</v>
      </c>
      <c r="E447" t="s">
        <v>1039</v>
      </c>
    </row>
    <row r="448" spans="1:5" x14ac:dyDescent="0.35">
      <c r="A448" t="s">
        <v>1228</v>
      </c>
      <c r="B448" t="s">
        <v>1054</v>
      </c>
      <c r="C448" t="s">
        <v>1055</v>
      </c>
      <c r="D448" t="s">
        <v>59</v>
      </c>
      <c r="E448" t="s">
        <v>1056</v>
      </c>
    </row>
    <row r="449" spans="1:5" x14ac:dyDescent="0.35">
      <c r="A449" t="s">
        <v>1228</v>
      </c>
      <c r="B449" t="s">
        <v>1057</v>
      </c>
      <c r="C449" t="s">
        <v>1058</v>
      </c>
      <c r="D449" t="s">
        <v>59</v>
      </c>
      <c r="E449" t="s">
        <v>1059</v>
      </c>
    </row>
    <row r="450" spans="1:5" x14ac:dyDescent="0.35">
      <c r="A450" t="s">
        <v>1228</v>
      </c>
      <c r="B450" t="s">
        <v>1060</v>
      </c>
      <c r="C450" t="s">
        <v>346</v>
      </c>
      <c r="D450" t="s">
        <v>59</v>
      </c>
      <c r="E450" t="s">
        <v>806</v>
      </c>
    </row>
    <row r="451" spans="1:5" x14ac:dyDescent="0.35">
      <c r="A451" t="s">
        <v>1228</v>
      </c>
      <c r="B451" t="s">
        <v>1061</v>
      </c>
      <c r="C451" t="s">
        <v>1062</v>
      </c>
      <c r="D451" t="s">
        <v>59</v>
      </c>
      <c r="E451" t="s">
        <v>1063</v>
      </c>
    </row>
    <row r="452" spans="1:5" x14ac:dyDescent="0.35">
      <c r="A452" t="s">
        <v>1228</v>
      </c>
      <c r="B452" t="s">
        <v>1061</v>
      </c>
      <c r="C452" t="s">
        <v>87</v>
      </c>
      <c r="D452" t="s">
        <v>30</v>
      </c>
      <c r="E452" t="s">
        <v>1064</v>
      </c>
    </row>
    <row r="453" spans="1:5" x14ac:dyDescent="0.35">
      <c r="A453" t="s">
        <v>1228</v>
      </c>
      <c r="B453" t="s">
        <v>1065</v>
      </c>
      <c r="C453" t="s">
        <v>87</v>
      </c>
      <c r="D453" t="s">
        <v>59</v>
      </c>
      <c r="E453" t="s">
        <v>1066</v>
      </c>
    </row>
    <row r="454" spans="1:5" x14ac:dyDescent="0.35">
      <c r="A454" t="s">
        <v>1228</v>
      </c>
      <c r="B454" t="s">
        <v>1067</v>
      </c>
      <c r="C454" t="s">
        <v>87</v>
      </c>
      <c r="D454" t="s">
        <v>59</v>
      </c>
      <c r="E454" t="s">
        <v>1009</v>
      </c>
    </row>
    <row r="455" spans="1:5" x14ac:dyDescent="0.35">
      <c r="A455" t="s">
        <v>1228</v>
      </c>
      <c r="B455" t="s">
        <v>1068</v>
      </c>
      <c r="C455" t="s">
        <v>1069</v>
      </c>
      <c r="D455" t="s">
        <v>30</v>
      </c>
      <c r="E455" t="s">
        <v>1070</v>
      </c>
    </row>
    <row r="456" spans="1:5" x14ac:dyDescent="0.35">
      <c r="A456" t="s">
        <v>1228</v>
      </c>
      <c r="B456" t="s">
        <v>1071</v>
      </c>
      <c r="C456" t="s">
        <v>96</v>
      </c>
      <c r="D456" t="s">
        <v>59</v>
      </c>
      <c r="E456" t="s">
        <v>1039</v>
      </c>
    </row>
    <row r="457" spans="1:5" x14ac:dyDescent="0.35">
      <c r="A457" t="s">
        <v>1228</v>
      </c>
      <c r="B457" t="s">
        <v>1072</v>
      </c>
      <c r="C457" t="s">
        <v>96</v>
      </c>
      <c r="D457" t="s">
        <v>59</v>
      </c>
      <c r="E457" t="s">
        <v>1073</v>
      </c>
    </row>
    <row r="458" spans="1:5" x14ac:dyDescent="0.35">
      <c r="A458" t="s">
        <v>1228</v>
      </c>
      <c r="B458" t="s">
        <v>1074</v>
      </c>
      <c r="C458" t="s">
        <v>87</v>
      </c>
      <c r="D458" t="s">
        <v>59</v>
      </c>
      <c r="E458" t="s">
        <v>1075</v>
      </c>
    </row>
    <row r="459" spans="1:5" x14ac:dyDescent="0.35">
      <c r="A459" t="s">
        <v>1228</v>
      </c>
      <c r="B459" t="s">
        <v>1076</v>
      </c>
      <c r="C459" t="s">
        <v>87</v>
      </c>
      <c r="D459" t="s">
        <v>59</v>
      </c>
      <c r="E459" t="s">
        <v>1077</v>
      </c>
    </row>
    <row r="460" spans="1:5" x14ac:dyDescent="0.35">
      <c r="A460" t="s">
        <v>1228</v>
      </c>
      <c r="B460" t="s">
        <v>1078</v>
      </c>
      <c r="C460" t="s">
        <v>1079</v>
      </c>
      <c r="D460" t="s">
        <v>20</v>
      </c>
      <c r="E460" t="s">
        <v>1080</v>
      </c>
    </row>
    <row r="461" spans="1:5" x14ac:dyDescent="0.35">
      <c r="A461" t="s">
        <v>1228</v>
      </c>
      <c r="B461" t="s">
        <v>1081</v>
      </c>
      <c r="C461" t="s">
        <v>143</v>
      </c>
      <c r="D461" t="s">
        <v>20</v>
      </c>
      <c r="E461" t="s">
        <v>1082</v>
      </c>
    </row>
    <row r="462" spans="1:5" x14ac:dyDescent="0.35">
      <c r="A462" t="s">
        <v>16</v>
      </c>
      <c r="B462" t="s">
        <v>1084</v>
      </c>
      <c r="C462" t="s">
        <v>1085</v>
      </c>
      <c r="D462" t="s">
        <v>59</v>
      </c>
      <c r="E462" t="s">
        <v>1086</v>
      </c>
    </row>
    <row r="463" spans="1:5" x14ac:dyDescent="0.35">
      <c r="A463" t="s">
        <v>16</v>
      </c>
      <c r="B463" t="s">
        <v>1087</v>
      </c>
      <c r="C463" t="s">
        <v>1088</v>
      </c>
      <c r="D463" t="s">
        <v>59</v>
      </c>
      <c r="E463" t="s">
        <v>1089</v>
      </c>
    </row>
    <row r="464" spans="1:5" x14ac:dyDescent="0.35">
      <c r="A464" t="s">
        <v>16</v>
      </c>
      <c r="B464" t="s">
        <v>1090</v>
      </c>
      <c r="C464" t="s">
        <v>1088</v>
      </c>
      <c r="D464" t="s">
        <v>59</v>
      </c>
      <c r="E464" t="s">
        <v>1089</v>
      </c>
    </row>
    <row r="465" spans="1:5" x14ac:dyDescent="0.35">
      <c r="A465" t="s">
        <v>16</v>
      </c>
      <c r="B465" t="s">
        <v>1091</v>
      </c>
      <c r="C465" t="s">
        <v>1092</v>
      </c>
      <c r="D465" t="s">
        <v>59</v>
      </c>
      <c r="E465" t="s">
        <v>1093</v>
      </c>
    </row>
    <row r="466" spans="1:5" x14ac:dyDescent="0.35">
      <c r="A466" t="s">
        <v>16</v>
      </c>
      <c r="B466" t="s">
        <v>1094</v>
      </c>
      <c r="C466" t="s">
        <v>1095</v>
      </c>
      <c r="D466" t="s">
        <v>20</v>
      </c>
      <c r="E466" t="s">
        <v>1096</v>
      </c>
    </row>
    <row r="467" spans="1:5" x14ac:dyDescent="0.35">
      <c r="A467" t="s">
        <v>16</v>
      </c>
      <c r="B467" t="s">
        <v>1097</v>
      </c>
      <c r="C467" t="s">
        <v>1098</v>
      </c>
      <c r="D467" t="s">
        <v>59</v>
      </c>
      <c r="E467" t="s">
        <v>1099</v>
      </c>
    </row>
    <row r="468" spans="1:5" x14ac:dyDescent="0.35">
      <c r="A468" t="s">
        <v>16</v>
      </c>
      <c r="B468" t="s">
        <v>1100</v>
      </c>
      <c r="C468" t="s">
        <v>1101</v>
      </c>
      <c r="D468" t="s">
        <v>59</v>
      </c>
      <c r="E468" t="s">
        <v>1102</v>
      </c>
    </row>
    <row r="469" spans="1:5" x14ac:dyDescent="0.35">
      <c r="A469" t="s">
        <v>16</v>
      </c>
      <c r="B469" t="s">
        <v>1103</v>
      </c>
      <c r="C469" t="s">
        <v>1104</v>
      </c>
      <c r="D469" t="s">
        <v>59</v>
      </c>
      <c r="E469" t="s">
        <v>1105</v>
      </c>
    </row>
    <row r="470" spans="1:5" x14ac:dyDescent="0.35">
      <c r="A470" t="s">
        <v>16</v>
      </c>
      <c r="B470" t="s">
        <v>1106</v>
      </c>
      <c r="C470" t="s">
        <v>1088</v>
      </c>
      <c r="D470" t="s">
        <v>59</v>
      </c>
      <c r="E470" t="s">
        <v>1089</v>
      </c>
    </row>
    <row r="471" spans="1:5" x14ac:dyDescent="0.35">
      <c r="A471" t="s">
        <v>16</v>
      </c>
      <c r="B471" t="s">
        <v>1107</v>
      </c>
      <c r="C471" t="s">
        <v>1108</v>
      </c>
      <c r="D471" t="s">
        <v>30</v>
      </c>
      <c r="E471" t="s">
        <v>1109</v>
      </c>
    </row>
    <row r="472" spans="1:5" x14ac:dyDescent="0.35">
      <c r="A472" t="s">
        <v>16</v>
      </c>
      <c r="B472" t="s">
        <v>1110</v>
      </c>
      <c r="C472" t="s">
        <v>74</v>
      </c>
      <c r="D472" t="s">
        <v>59</v>
      </c>
      <c r="E472" t="s">
        <v>1111</v>
      </c>
    </row>
    <row r="473" spans="1:5" x14ac:dyDescent="0.35">
      <c r="A473" t="s">
        <v>16</v>
      </c>
      <c r="B473" t="s">
        <v>1112</v>
      </c>
      <c r="C473" t="s">
        <v>1104</v>
      </c>
      <c r="D473" t="s">
        <v>59</v>
      </c>
      <c r="E473" t="s">
        <v>1105</v>
      </c>
    </row>
    <row r="474" spans="1:5" x14ac:dyDescent="0.35">
      <c r="A474" t="s">
        <v>16</v>
      </c>
      <c r="B474" t="s">
        <v>1113</v>
      </c>
      <c r="C474" t="s">
        <v>1114</v>
      </c>
      <c r="D474" t="s">
        <v>59</v>
      </c>
      <c r="E474" t="s">
        <v>1115</v>
      </c>
    </row>
    <row r="475" spans="1:5" x14ac:dyDescent="0.35">
      <c r="A475" t="s">
        <v>16</v>
      </c>
      <c r="B475" t="s">
        <v>1116</v>
      </c>
      <c r="C475" t="s">
        <v>1117</v>
      </c>
      <c r="D475" t="s">
        <v>59</v>
      </c>
      <c r="E475" t="s">
        <v>1118</v>
      </c>
    </row>
    <row r="476" spans="1:5" x14ac:dyDescent="0.35">
      <c r="A476" t="s">
        <v>16</v>
      </c>
      <c r="B476" t="s">
        <v>1119</v>
      </c>
      <c r="C476" t="s">
        <v>1095</v>
      </c>
      <c r="D476" t="s">
        <v>20</v>
      </c>
      <c r="E476" t="s">
        <v>1120</v>
      </c>
    </row>
    <row r="477" spans="1:5" x14ac:dyDescent="0.35">
      <c r="A477" t="s">
        <v>16</v>
      </c>
      <c r="B477" t="s">
        <v>1121</v>
      </c>
      <c r="C477" t="s">
        <v>1122</v>
      </c>
      <c r="D477" t="s">
        <v>59</v>
      </c>
      <c r="E477" t="s">
        <v>1123</v>
      </c>
    </row>
    <row r="478" spans="1:5" x14ac:dyDescent="0.35">
      <c r="A478" t="s">
        <v>16</v>
      </c>
      <c r="B478" t="s">
        <v>1124</v>
      </c>
      <c r="C478" t="s">
        <v>1088</v>
      </c>
      <c r="D478" t="s">
        <v>59</v>
      </c>
      <c r="E478" t="s">
        <v>1089</v>
      </c>
    </row>
    <row r="479" spans="1:5" x14ac:dyDescent="0.35">
      <c r="A479" t="s">
        <v>16</v>
      </c>
      <c r="B479" t="s">
        <v>1125</v>
      </c>
      <c r="C479" t="s">
        <v>1126</v>
      </c>
      <c r="D479" t="s">
        <v>59</v>
      </c>
      <c r="E479" t="s">
        <v>1127</v>
      </c>
    </row>
    <row r="480" spans="1:5" x14ac:dyDescent="0.35">
      <c r="A480" t="s">
        <v>16</v>
      </c>
      <c r="B480" t="s">
        <v>1128</v>
      </c>
      <c r="C480" t="s">
        <v>1129</v>
      </c>
      <c r="D480" t="s">
        <v>59</v>
      </c>
      <c r="E480" t="s">
        <v>1130</v>
      </c>
    </row>
    <row r="481" spans="1:5" x14ac:dyDescent="0.35">
      <c r="A481" t="s">
        <v>16</v>
      </c>
      <c r="B481" t="s">
        <v>1131</v>
      </c>
      <c r="C481" t="s">
        <v>65</v>
      </c>
      <c r="D481" t="s">
        <v>59</v>
      </c>
      <c r="E481" t="s">
        <v>1132</v>
      </c>
    </row>
    <row r="482" spans="1:5" x14ac:dyDescent="0.35">
      <c r="A482" t="s">
        <v>16</v>
      </c>
      <c r="B482" t="s">
        <v>1133</v>
      </c>
      <c r="C482" t="s">
        <v>1085</v>
      </c>
      <c r="D482" t="s">
        <v>59</v>
      </c>
      <c r="E482" t="s">
        <v>1086</v>
      </c>
    </row>
    <row r="483" spans="1:5" x14ac:dyDescent="0.35">
      <c r="A483" t="s">
        <v>16</v>
      </c>
      <c r="B483" t="s">
        <v>1134</v>
      </c>
      <c r="C483" t="s">
        <v>1135</v>
      </c>
      <c r="D483" t="s">
        <v>59</v>
      </c>
      <c r="E483" t="s">
        <v>1136</v>
      </c>
    </row>
    <row r="484" spans="1:5" x14ac:dyDescent="0.35">
      <c r="A484" t="s">
        <v>16</v>
      </c>
      <c r="B484" t="s">
        <v>1137</v>
      </c>
      <c r="C484" t="s">
        <v>1138</v>
      </c>
      <c r="D484" t="s">
        <v>59</v>
      </c>
      <c r="E484" t="s">
        <v>1139</v>
      </c>
    </row>
    <row r="485" spans="1:5" x14ac:dyDescent="0.35">
      <c r="A485" t="s">
        <v>16</v>
      </c>
      <c r="B485" t="s">
        <v>1140</v>
      </c>
      <c r="C485" t="s">
        <v>1104</v>
      </c>
      <c r="D485" t="s">
        <v>59</v>
      </c>
      <c r="E485" t="s">
        <v>1105</v>
      </c>
    </row>
    <row r="486" spans="1:5" x14ac:dyDescent="0.35">
      <c r="A486" t="s">
        <v>16</v>
      </c>
      <c r="B486" t="s">
        <v>1141</v>
      </c>
      <c r="C486" t="s">
        <v>1095</v>
      </c>
      <c r="D486" t="s">
        <v>20</v>
      </c>
      <c r="E486" t="s">
        <v>1142</v>
      </c>
    </row>
    <row r="487" spans="1:5" x14ac:dyDescent="0.35">
      <c r="A487" t="s">
        <v>16</v>
      </c>
      <c r="B487" t="s">
        <v>1143</v>
      </c>
      <c r="C487" t="s">
        <v>1104</v>
      </c>
      <c r="D487" t="s">
        <v>59</v>
      </c>
      <c r="E487" t="s">
        <v>1105</v>
      </c>
    </row>
    <row r="488" spans="1:5" x14ac:dyDescent="0.35">
      <c r="A488" t="s">
        <v>16</v>
      </c>
      <c r="B488" t="s">
        <v>1144</v>
      </c>
      <c r="C488" t="s">
        <v>1145</v>
      </c>
      <c r="D488" t="s">
        <v>59</v>
      </c>
      <c r="E488" t="s">
        <v>1146</v>
      </c>
    </row>
    <row r="489" spans="1:5" x14ac:dyDescent="0.35">
      <c r="A489" t="s">
        <v>16</v>
      </c>
      <c r="B489" t="s">
        <v>1147</v>
      </c>
      <c r="C489" t="s">
        <v>1085</v>
      </c>
      <c r="D489" t="s">
        <v>59</v>
      </c>
      <c r="E489" t="s">
        <v>1086</v>
      </c>
    </row>
    <row r="490" spans="1:5" x14ac:dyDescent="0.35">
      <c r="A490" t="s">
        <v>16</v>
      </c>
      <c r="B490" t="s">
        <v>1148</v>
      </c>
      <c r="C490" t="s">
        <v>1088</v>
      </c>
      <c r="D490" t="s">
        <v>59</v>
      </c>
      <c r="E490" t="s">
        <v>1089</v>
      </c>
    </row>
    <row r="491" spans="1:5" x14ac:dyDescent="0.35">
      <c r="A491" t="s">
        <v>16</v>
      </c>
      <c r="B491" t="s">
        <v>1149</v>
      </c>
      <c r="C491" t="s">
        <v>1088</v>
      </c>
      <c r="D491" t="s">
        <v>59</v>
      </c>
      <c r="E491" t="s">
        <v>1089</v>
      </c>
    </row>
    <row r="492" spans="1:5" x14ac:dyDescent="0.35">
      <c r="A492" t="s">
        <v>16</v>
      </c>
      <c r="B492" t="s">
        <v>1150</v>
      </c>
      <c r="C492" t="s">
        <v>1092</v>
      </c>
      <c r="D492" t="s">
        <v>59</v>
      </c>
      <c r="E492" t="s">
        <v>1093</v>
      </c>
    </row>
    <row r="493" spans="1:5" x14ac:dyDescent="0.35">
      <c r="A493" t="s">
        <v>16</v>
      </c>
      <c r="B493" t="s">
        <v>1151</v>
      </c>
      <c r="C493" t="s">
        <v>1095</v>
      </c>
      <c r="D493" t="s">
        <v>20</v>
      </c>
      <c r="E493" t="s">
        <v>1152</v>
      </c>
    </row>
    <row r="494" spans="1:5" x14ac:dyDescent="0.35">
      <c r="A494" t="s">
        <v>16</v>
      </c>
      <c r="B494" t="s">
        <v>1153</v>
      </c>
      <c r="C494" t="s">
        <v>1098</v>
      </c>
      <c r="D494" t="s">
        <v>59</v>
      </c>
      <c r="E494" t="s">
        <v>1099</v>
      </c>
    </row>
    <row r="495" spans="1:5" x14ac:dyDescent="0.35">
      <c r="A495" t="s">
        <v>16</v>
      </c>
      <c r="B495" t="s">
        <v>1154</v>
      </c>
      <c r="C495" t="s">
        <v>1155</v>
      </c>
      <c r="D495" t="s">
        <v>59</v>
      </c>
      <c r="E495" t="s">
        <v>1156</v>
      </c>
    </row>
    <row r="496" spans="1:5" x14ac:dyDescent="0.35">
      <c r="A496" t="s">
        <v>16</v>
      </c>
      <c r="B496" t="s">
        <v>1157</v>
      </c>
      <c r="C496" t="s">
        <v>1158</v>
      </c>
      <c r="D496" t="s">
        <v>59</v>
      </c>
      <c r="E496" t="s">
        <v>1159</v>
      </c>
    </row>
    <row r="497" spans="1:5" x14ac:dyDescent="0.35">
      <c r="A497" t="s">
        <v>16</v>
      </c>
      <c r="B497" t="s">
        <v>1160</v>
      </c>
      <c r="C497" t="s">
        <v>1085</v>
      </c>
      <c r="D497" t="s">
        <v>59</v>
      </c>
      <c r="E497" t="s">
        <v>1086</v>
      </c>
    </row>
    <row r="498" spans="1:5" x14ac:dyDescent="0.35">
      <c r="A498" t="s">
        <v>16</v>
      </c>
      <c r="B498" t="s">
        <v>1161</v>
      </c>
      <c r="C498" t="s">
        <v>1088</v>
      </c>
      <c r="D498" t="s">
        <v>59</v>
      </c>
      <c r="E498" t="s">
        <v>1089</v>
      </c>
    </row>
    <row r="499" spans="1:5" x14ac:dyDescent="0.35">
      <c r="A499" t="s">
        <v>16</v>
      </c>
      <c r="B499" t="s">
        <v>1162</v>
      </c>
      <c r="C499" t="s">
        <v>1088</v>
      </c>
      <c r="D499" t="s">
        <v>59</v>
      </c>
      <c r="E499" t="s">
        <v>1089</v>
      </c>
    </row>
    <row r="500" spans="1:5" x14ac:dyDescent="0.35">
      <c r="A500" t="s">
        <v>16</v>
      </c>
      <c r="B500" t="s">
        <v>1163</v>
      </c>
      <c r="C500" t="s">
        <v>1092</v>
      </c>
      <c r="D500" t="s">
        <v>59</v>
      </c>
      <c r="E500" t="s">
        <v>1093</v>
      </c>
    </row>
    <row r="501" spans="1:5" x14ac:dyDescent="0.35">
      <c r="A501" t="s">
        <v>16</v>
      </c>
      <c r="B501" t="s">
        <v>1164</v>
      </c>
      <c r="C501" t="s">
        <v>1095</v>
      </c>
      <c r="D501" t="s">
        <v>20</v>
      </c>
      <c r="E501" t="s">
        <v>1165</v>
      </c>
    </row>
    <row r="502" spans="1:5" x14ac:dyDescent="0.35">
      <c r="A502" t="s">
        <v>16</v>
      </c>
      <c r="B502" t="s">
        <v>19</v>
      </c>
      <c r="C502" t="s">
        <v>1098</v>
      </c>
      <c r="D502" t="s">
        <v>59</v>
      </c>
      <c r="E502" t="s">
        <v>1099</v>
      </c>
    </row>
    <row r="503" spans="1:5" x14ac:dyDescent="0.35">
      <c r="A503" t="s">
        <v>16</v>
      </c>
      <c r="B503" t="s">
        <v>1166</v>
      </c>
      <c r="C503" t="s">
        <v>1088</v>
      </c>
      <c r="D503" t="s">
        <v>59</v>
      </c>
      <c r="E503" t="s">
        <v>1089</v>
      </c>
    </row>
    <row r="504" spans="1:5" x14ac:dyDescent="0.35">
      <c r="A504" t="s">
        <v>16</v>
      </c>
      <c r="B504" t="s">
        <v>1167</v>
      </c>
      <c r="C504" t="s">
        <v>1104</v>
      </c>
      <c r="D504" t="s">
        <v>59</v>
      </c>
      <c r="E504" t="s">
        <v>1105</v>
      </c>
    </row>
    <row r="505" spans="1:5" x14ac:dyDescent="0.35">
      <c r="A505" t="s">
        <v>16</v>
      </c>
      <c r="B505" t="s">
        <v>1168</v>
      </c>
      <c r="C505" t="s">
        <v>1169</v>
      </c>
      <c r="D505" t="s">
        <v>59</v>
      </c>
      <c r="E505" t="s">
        <v>1170</v>
      </c>
    </row>
    <row r="506" spans="1:5" x14ac:dyDescent="0.35">
      <c r="A506" t="s">
        <v>16</v>
      </c>
      <c r="B506" t="s">
        <v>1171</v>
      </c>
      <c r="C506" t="s">
        <v>1172</v>
      </c>
      <c r="D506" t="s">
        <v>59</v>
      </c>
      <c r="E506" t="s">
        <v>1173</v>
      </c>
    </row>
    <row r="507" spans="1:5" x14ac:dyDescent="0.35">
      <c r="A507" t="s">
        <v>16</v>
      </c>
      <c r="B507" t="s">
        <v>1174</v>
      </c>
      <c r="C507" t="s">
        <v>1175</v>
      </c>
      <c r="D507" t="s">
        <v>59</v>
      </c>
      <c r="E507" t="s">
        <v>1176</v>
      </c>
    </row>
    <row r="508" spans="1:5" x14ac:dyDescent="0.35">
      <c r="A508" t="s">
        <v>16</v>
      </c>
      <c r="B508" t="s">
        <v>1177</v>
      </c>
      <c r="C508" t="s">
        <v>832</v>
      </c>
      <c r="D508" t="s">
        <v>59</v>
      </c>
      <c r="E508" t="s">
        <v>1178</v>
      </c>
    </row>
    <row r="509" spans="1:5" x14ac:dyDescent="0.35">
      <c r="A509" t="s">
        <v>16</v>
      </c>
      <c r="B509" t="s">
        <v>1179</v>
      </c>
      <c r="C509" t="s">
        <v>1180</v>
      </c>
      <c r="D509" t="s">
        <v>59</v>
      </c>
      <c r="E509" t="s">
        <v>1181</v>
      </c>
    </row>
    <row r="510" spans="1:5" x14ac:dyDescent="0.35">
      <c r="A510" t="s">
        <v>16</v>
      </c>
      <c r="B510" t="s">
        <v>1182</v>
      </c>
      <c r="C510" t="s">
        <v>1088</v>
      </c>
      <c r="D510" t="s">
        <v>59</v>
      </c>
      <c r="E510" t="s">
        <v>1089</v>
      </c>
    </row>
    <row r="511" spans="1:5" x14ac:dyDescent="0.35">
      <c r="A511" t="s">
        <v>16</v>
      </c>
      <c r="B511" t="s">
        <v>1183</v>
      </c>
      <c r="C511" t="s">
        <v>816</v>
      </c>
      <c r="D511" t="s">
        <v>59</v>
      </c>
      <c r="E511" t="s">
        <v>1184</v>
      </c>
    </row>
    <row r="512" spans="1:5" x14ac:dyDescent="0.35">
      <c r="A512" t="s">
        <v>16</v>
      </c>
      <c r="B512" t="s">
        <v>1185</v>
      </c>
      <c r="C512" t="s">
        <v>1092</v>
      </c>
      <c r="D512" t="s">
        <v>59</v>
      </c>
      <c r="E512" t="s">
        <v>1093</v>
      </c>
    </row>
    <row r="513" spans="1:5" x14ac:dyDescent="0.35">
      <c r="A513" t="s">
        <v>16</v>
      </c>
      <c r="B513" t="s">
        <v>1186</v>
      </c>
      <c r="C513" t="s">
        <v>1092</v>
      </c>
      <c r="D513" t="s">
        <v>59</v>
      </c>
      <c r="E513" t="s">
        <v>1093</v>
      </c>
    </row>
    <row r="514" spans="1:5" x14ac:dyDescent="0.35">
      <c r="A514" t="s">
        <v>16</v>
      </c>
      <c r="B514" t="s">
        <v>1187</v>
      </c>
      <c r="C514" t="s">
        <v>1188</v>
      </c>
      <c r="D514" t="s">
        <v>59</v>
      </c>
      <c r="E514" t="s">
        <v>1189</v>
      </c>
    </row>
    <row r="515" spans="1:5" x14ac:dyDescent="0.35">
      <c r="A515" t="s">
        <v>16</v>
      </c>
      <c r="B515" t="s">
        <v>1190</v>
      </c>
      <c r="C515" t="s">
        <v>74</v>
      </c>
      <c r="D515" t="s">
        <v>59</v>
      </c>
      <c r="E515" t="s">
        <v>1111</v>
      </c>
    </row>
    <row r="516" spans="1:5" x14ac:dyDescent="0.35">
      <c r="A516" t="s">
        <v>16</v>
      </c>
      <c r="B516" t="s">
        <v>1191</v>
      </c>
      <c r="C516" t="s">
        <v>1095</v>
      </c>
      <c r="D516" t="s">
        <v>20</v>
      </c>
      <c r="E516" t="s">
        <v>1192</v>
      </c>
    </row>
    <row r="517" spans="1:5" x14ac:dyDescent="0.35">
      <c r="A517" t="s">
        <v>16</v>
      </c>
      <c r="B517" t="s">
        <v>1193</v>
      </c>
      <c r="C517" t="s">
        <v>1194</v>
      </c>
      <c r="D517" t="s">
        <v>59</v>
      </c>
      <c r="E517" t="s">
        <v>1195</v>
      </c>
    </row>
    <row r="518" spans="1:5" x14ac:dyDescent="0.35">
      <c r="A518" t="s">
        <v>16</v>
      </c>
      <c r="B518" t="s">
        <v>1196</v>
      </c>
      <c r="C518" t="s">
        <v>1197</v>
      </c>
      <c r="D518" t="s">
        <v>59</v>
      </c>
      <c r="E518" t="s">
        <v>1198</v>
      </c>
    </row>
    <row r="519" spans="1:5" x14ac:dyDescent="0.35">
      <c r="A519" t="s">
        <v>16</v>
      </c>
      <c r="B519" t="s">
        <v>1199</v>
      </c>
      <c r="C519" t="s">
        <v>1200</v>
      </c>
      <c r="D519" t="s">
        <v>12</v>
      </c>
      <c r="E519" t="s">
        <v>1201</v>
      </c>
    </row>
    <row r="520" spans="1:5" x14ac:dyDescent="0.35">
      <c r="A520" t="s">
        <v>16</v>
      </c>
      <c r="B520" t="s">
        <v>1202</v>
      </c>
      <c r="C520" t="s">
        <v>1095</v>
      </c>
      <c r="D520" t="s">
        <v>20</v>
      </c>
      <c r="E520" t="s">
        <v>1203</v>
      </c>
    </row>
    <row r="521" spans="1:5" x14ac:dyDescent="0.35">
      <c r="A521" t="s">
        <v>16</v>
      </c>
      <c r="B521" t="s">
        <v>1204</v>
      </c>
      <c r="C521" t="s">
        <v>1122</v>
      </c>
      <c r="D521" t="s">
        <v>59</v>
      </c>
      <c r="E521" t="s">
        <v>1123</v>
      </c>
    </row>
    <row r="522" spans="1:5" x14ac:dyDescent="0.35">
      <c r="A522" t="s">
        <v>16</v>
      </c>
      <c r="B522" t="s">
        <v>1205</v>
      </c>
      <c r="C522" t="s">
        <v>1206</v>
      </c>
      <c r="D522" t="s">
        <v>59</v>
      </c>
      <c r="E522" t="s">
        <v>1207</v>
      </c>
    </row>
    <row r="523" spans="1:5" x14ac:dyDescent="0.35">
      <c r="A523" t="s">
        <v>16</v>
      </c>
      <c r="B523" t="s">
        <v>1208</v>
      </c>
      <c r="C523" t="s">
        <v>1209</v>
      </c>
      <c r="D523" t="s">
        <v>59</v>
      </c>
      <c r="E523" t="s">
        <v>1210</v>
      </c>
    </row>
    <row r="524" spans="1:5" x14ac:dyDescent="0.35">
      <c r="A524" t="s">
        <v>16</v>
      </c>
      <c r="B524" t="s">
        <v>1211</v>
      </c>
      <c r="C524" t="s">
        <v>1155</v>
      </c>
      <c r="D524" t="s">
        <v>59</v>
      </c>
      <c r="E524" t="s">
        <v>1156</v>
      </c>
    </row>
    <row r="525" spans="1:5" x14ac:dyDescent="0.35">
      <c r="A525" t="s">
        <v>16</v>
      </c>
      <c r="B525" t="s">
        <v>1212</v>
      </c>
      <c r="C525" t="s">
        <v>1213</v>
      </c>
      <c r="D525" t="s">
        <v>59</v>
      </c>
      <c r="E525" t="s">
        <v>1214</v>
      </c>
    </row>
    <row r="526" spans="1:5" x14ac:dyDescent="0.35">
      <c r="A526" t="s">
        <v>16</v>
      </c>
      <c r="B526" t="s">
        <v>1215</v>
      </c>
      <c r="C526" t="s">
        <v>1216</v>
      </c>
      <c r="D526" t="s">
        <v>59</v>
      </c>
      <c r="E526" t="s">
        <v>1217</v>
      </c>
    </row>
    <row r="527" spans="1:5" x14ac:dyDescent="0.35">
      <c r="A527" t="s">
        <v>16</v>
      </c>
      <c r="B527" t="s">
        <v>1218</v>
      </c>
      <c r="C527" t="s">
        <v>1219</v>
      </c>
      <c r="D527" t="s">
        <v>59</v>
      </c>
      <c r="E527" t="s">
        <v>1220</v>
      </c>
    </row>
    <row r="528" spans="1:5" x14ac:dyDescent="0.35">
      <c r="A528" t="s">
        <v>16</v>
      </c>
      <c r="B528" t="s">
        <v>1221</v>
      </c>
      <c r="C528" t="s">
        <v>1098</v>
      </c>
      <c r="D528" t="s">
        <v>59</v>
      </c>
      <c r="E528" t="s">
        <v>1099</v>
      </c>
    </row>
    <row r="529" spans="1:5" x14ac:dyDescent="0.35">
      <c r="A529" t="s">
        <v>16</v>
      </c>
      <c r="B529" t="s">
        <v>1222</v>
      </c>
      <c r="C529" t="s">
        <v>1219</v>
      </c>
      <c r="D529" t="s">
        <v>59</v>
      </c>
      <c r="E529" t="s">
        <v>1220</v>
      </c>
    </row>
    <row r="530" spans="1:5" x14ac:dyDescent="0.35">
      <c r="A530" t="s">
        <v>16</v>
      </c>
      <c r="B530" t="s">
        <v>1223</v>
      </c>
      <c r="C530" t="s">
        <v>1155</v>
      </c>
      <c r="D530" t="s">
        <v>59</v>
      </c>
      <c r="E530" t="s">
        <v>1156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zoomScale="130" zoomScaleNormal="130" workbookViewId="0">
      <selection activeCell="H42" sqref="H42"/>
    </sheetView>
  </sheetViews>
  <sheetFormatPr defaultRowHeight="14.5" x14ac:dyDescent="0.35"/>
  <sheetData>
    <row r="1" spans="1:1" ht="17.5" x14ac:dyDescent="0.35">
      <c r="A1" s="5" t="s">
        <v>1360</v>
      </c>
    </row>
    <row r="2" spans="1:1" x14ac:dyDescent="0.35">
      <c r="A2" s="6"/>
    </row>
    <row r="3" spans="1:1" x14ac:dyDescent="0.35">
      <c r="A3" s="7" t="s">
        <v>1361</v>
      </c>
    </row>
    <row r="4" spans="1:1" x14ac:dyDescent="0.35">
      <c r="A4" s="6"/>
    </row>
    <row r="5" spans="1:1" x14ac:dyDescent="0.35">
      <c r="A5" s="7" t="s">
        <v>1362</v>
      </c>
    </row>
    <row r="6" spans="1:1" x14ac:dyDescent="0.35">
      <c r="A6" s="6"/>
    </row>
    <row r="7" spans="1:1" x14ac:dyDescent="0.35">
      <c r="A7" s="7" t="s">
        <v>1363</v>
      </c>
    </row>
    <row r="8" spans="1:1" x14ac:dyDescent="0.35">
      <c r="A8" s="6"/>
    </row>
    <row r="9" spans="1:1" x14ac:dyDescent="0.35">
      <c r="A9" s="7" t="s">
        <v>1364</v>
      </c>
    </row>
    <row r="10" spans="1:1" x14ac:dyDescent="0.35">
      <c r="A10" s="6"/>
    </row>
    <row r="11" spans="1:1" x14ac:dyDescent="0.35">
      <c r="A11" s="7" t="s">
        <v>1365</v>
      </c>
    </row>
    <row r="12" spans="1:1" x14ac:dyDescent="0.35">
      <c r="A12" s="6"/>
    </row>
    <row r="13" spans="1:1" x14ac:dyDescent="0.35">
      <c r="A13" s="7" t="s">
        <v>1366</v>
      </c>
    </row>
    <row r="14" spans="1:1" x14ac:dyDescent="0.35">
      <c r="A14" s="6"/>
    </row>
    <row r="15" spans="1:1" x14ac:dyDescent="0.35">
      <c r="A15" s="7" t="s">
        <v>1367</v>
      </c>
    </row>
    <row r="17" spans="1:1" ht="17.5" x14ac:dyDescent="0.35">
      <c r="A17" s="5" t="s">
        <v>1368</v>
      </c>
    </row>
    <row r="18" spans="1:1" x14ac:dyDescent="0.35">
      <c r="A18" s="6"/>
    </row>
    <row r="19" spans="1:1" x14ac:dyDescent="0.35">
      <c r="A19" s="7" t="s">
        <v>1369</v>
      </c>
    </row>
    <row r="20" spans="1:1" x14ac:dyDescent="0.35">
      <c r="A20" s="6"/>
    </row>
    <row r="21" spans="1:1" x14ac:dyDescent="0.35">
      <c r="A21" s="7" t="s">
        <v>1370</v>
      </c>
    </row>
    <row r="22" spans="1:1" x14ac:dyDescent="0.35">
      <c r="A22" s="6"/>
    </row>
    <row r="23" spans="1:1" x14ac:dyDescent="0.35">
      <c r="A23" s="7" t="s">
        <v>1371</v>
      </c>
    </row>
    <row r="24" spans="1:1" x14ac:dyDescent="0.35">
      <c r="A24" s="6"/>
    </row>
    <row r="25" spans="1:1" x14ac:dyDescent="0.35">
      <c r="A25" s="7" t="s">
        <v>1372</v>
      </c>
    </row>
    <row r="26" spans="1:1" x14ac:dyDescent="0.35">
      <c r="A26" s="6"/>
    </row>
    <row r="27" spans="1:1" x14ac:dyDescent="0.35">
      <c r="A27" s="7" t="s">
        <v>1373</v>
      </c>
    </row>
    <row r="28" spans="1:1" x14ac:dyDescent="0.35">
      <c r="A28" s="6"/>
    </row>
    <row r="29" spans="1:1" x14ac:dyDescent="0.35">
      <c r="A29" s="7" t="s">
        <v>1374</v>
      </c>
    </row>
    <row r="31" spans="1:1" ht="17.5" x14ac:dyDescent="0.35">
      <c r="A31" s="5" t="s">
        <v>1375</v>
      </c>
    </row>
    <row r="32" spans="1:1" x14ac:dyDescent="0.35">
      <c r="A32" s="6"/>
    </row>
    <row r="33" spans="1:1" x14ac:dyDescent="0.35">
      <c r="A33" s="7" t="s">
        <v>1376</v>
      </c>
    </row>
    <row r="34" spans="1:1" x14ac:dyDescent="0.35">
      <c r="A34" s="6"/>
    </row>
    <row r="35" spans="1:1" x14ac:dyDescent="0.35">
      <c r="A35" s="7" t="s">
        <v>1377</v>
      </c>
    </row>
    <row r="36" spans="1:1" x14ac:dyDescent="0.35">
      <c r="A36" s="6"/>
    </row>
    <row r="37" spans="1:1" x14ac:dyDescent="0.35">
      <c r="A37" s="7" t="s">
        <v>1378</v>
      </c>
    </row>
    <row r="38" spans="1:1" x14ac:dyDescent="0.35">
      <c r="A38" s="6"/>
    </row>
    <row r="39" spans="1:1" x14ac:dyDescent="0.35">
      <c r="A39" s="7" t="s">
        <v>1379</v>
      </c>
    </row>
    <row r="40" spans="1:1" x14ac:dyDescent="0.35">
      <c r="A40" s="6"/>
    </row>
    <row r="41" spans="1:1" x14ac:dyDescent="0.35">
      <c r="A41" s="7" t="s">
        <v>1380</v>
      </c>
    </row>
    <row r="42" spans="1:1" x14ac:dyDescent="0.35">
      <c r="A42" s="6"/>
    </row>
    <row r="43" spans="1:1" x14ac:dyDescent="0.35">
      <c r="A43" s="7" t="s">
        <v>1381</v>
      </c>
    </row>
    <row r="45" spans="1:1" ht="17.5" x14ac:dyDescent="0.35">
      <c r="A45" s="5" t="s">
        <v>1382</v>
      </c>
    </row>
    <row r="46" spans="1:1" x14ac:dyDescent="0.35">
      <c r="A46" s="6"/>
    </row>
    <row r="47" spans="1:1" x14ac:dyDescent="0.35">
      <c r="A47" s="7" t="s">
        <v>1383</v>
      </c>
    </row>
    <row r="48" spans="1:1" x14ac:dyDescent="0.35">
      <c r="A48" s="6"/>
    </row>
    <row r="49" spans="1:1" x14ac:dyDescent="0.35">
      <c r="A49" s="7" t="s">
        <v>1384</v>
      </c>
    </row>
    <row r="50" spans="1:1" x14ac:dyDescent="0.35">
      <c r="A50" s="6"/>
    </row>
    <row r="51" spans="1:1" x14ac:dyDescent="0.35">
      <c r="A51" s="7" t="s">
        <v>1385</v>
      </c>
    </row>
    <row r="52" spans="1:1" x14ac:dyDescent="0.35">
      <c r="A52" s="6"/>
    </row>
    <row r="53" spans="1:1" x14ac:dyDescent="0.35">
      <c r="A53" s="7" t="s">
        <v>1386</v>
      </c>
    </row>
    <row r="54" spans="1:1" x14ac:dyDescent="0.35">
      <c r="A54" s="6"/>
    </row>
    <row r="55" spans="1:1" x14ac:dyDescent="0.35">
      <c r="A55" s="7" t="s">
        <v>1387</v>
      </c>
    </row>
    <row r="56" spans="1:1" x14ac:dyDescent="0.35">
      <c r="A56" s="6"/>
    </row>
    <row r="57" spans="1:1" x14ac:dyDescent="0.35">
      <c r="A57" s="7" t="s">
        <v>1388</v>
      </c>
    </row>
    <row r="58" spans="1:1" x14ac:dyDescent="0.35">
      <c r="A58" s="6"/>
    </row>
    <row r="59" spans="1:1" x14ac:dyDescent="0.35">
      <c r="A59" s="7" t="s">
        <v>1389</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7A3E-12E3-44FA-897C-7CC00A9A6183}">
  <dimension ref="A1:A62"/>
  <sheetViews>
    <sheetView topLeftCell="A2" zoomScale="145" zoomScaleNormal="145" workbookViewId="0">
      <selection activeCell="A2" sqref="A2"/>
    </sheetView>
  </sheetViews>
  <sheetFormatPr defaultRowHeight="14.5" x14ac:dyDescent="0.35"/>
  <sheetData>
    <row r="1" spans="1:1" x14ac:dyDescent="0.35">
      <c r="A1" s="1" t="s">
        <v>1744</v>
      </c>
    </row>
    <row r="2" spans="1:1" x14ac:dyDescent="0.35">
      <c r="A2" s="9" t="s">
        <v>1745</v>
      </c>
    </row>
    <row r="4" spans="1:1" x14ac:dyDescent="0.35">
      <c r="A4" s="1" t="s">
        <v>1746</v>
      </c>
    </row>
    <row r="5" spans="1:1" x14ac:dyDescent="0.35">
      <c r="A5" s="9" t="s">
        <v>1747</v>
      </c>
    </row>
    <row r="7" spans="1:1" x14ac:dyDescent="0.35">
      <c r="A7" s="1" t="s">
        <v>1748</v>
      </c>
    </row>
    <row r="8" spans="1:1" x14ac:dyDescent="0.35">
      <c r="A8" s="9" t="s">
        <v>1749</v>
      </c>
    </row>
    <row r="10" spans="1:1" x14ac:dyDescent="0.35">
      <c r="A10" s="1" t="s">
        <v>1750</v>
      </c>
    </row>
    <row r="11" spans="1:1" x14ac:dyDescent="0.35">
      <c r="A11" s="9" t="s">
        <v>1751</v>
      </c>
    </row>
    <row r="13" spans="1:1" x14ac:dyDescent="0.35">
      <c r="A13" s="1" t="s">
        <v>1752</v>
      </c>
    </row>
    <row r="14" spans="1:1" x14ac:dyDescent="0.35">
      <c r="A14" s="9" t="s">
        <v>1753</v>
      </c>
    </row>
    <row r="16" spans="1:1" x14ac:dyDescent="0.35">
      <c r="A16" s="1" t="s">
        <v>1754</v>
      </c>
    </row>
    <row r="17" spans="1:1" x14ac:dyDescent="0.35">
      <c r="A17" s="9" t="s">
        <v>1755</v>
      </c>
    </row>
    <row r="19" spans="1:1" x14ac:dyDescent="0.35">
      <c r="A19" s="1" t="s">
        <v>1756</v>
      </c>
    </row>
    <row r="20" spans="1:1" x14ac:dyDescent="0.35">
      <c r="A20" s="9" t="s">
        <v>1757</v>
      </c>
    </row>
    <row r="22" spans="1:1" x14ac:dyDescent="0.35">
      <c r="A22" s="1" t="s">
        <v>1758</v>
      </c>
    </row>
    <row r="23" spans="1:1" x14ac:dyDescent="0.35">
      <c r="A23" s="9" t="s">
        <v>1759</v>
      </c>
    </row>
    <row r="25" spans="1:1" x14ac:dyDescent="0.35">
      <c r="A25" s="1" t="s">
        <v>1760</v>
      </c>
    </row>
    <row r="26" spans="1:1" x14ac:dyDescent="0.35">
      <c r="A26" s="9" t="s">
        <v>1761</v>
      </c>
    </row>
    <row r="28" spans="1:1" x14ac:dyDescent="0.35">
      <c r="A28" s="1" t="s">
        <v>1762</v>
      </c>
    </row>
    <row r="29" spans="1:1" x14ac:dyDescent="0.35">
      <c r="A29" s="9" t="s">
        <v>1763</v>
      </c>
    </row>
    <row r="31" spans="1:1" x14ac:dyDescent="0.35">
      <c r="A31" s="1" t="s">
        <v>1764</v>
      </c>
    </row>
    <row r="32" spans="1:1" x14ac:dyDescent="0.35">
      <c r="A32" s="9" t="s">
        <v>1765</v>
      </c>
    </row>
    <row r="34" spans="1:1" x14ac:dyDescent="0.35">
      <c r="A34" s="1" t="s">
        <v>1766</v>
      </c>
    </row>
    <row r="35" spans="1:1" x14ac:dyDescent="0.35">
      <c r="A35" s="9" t="s">
        <v>1767</v>
      </c>
    </row>
    <row r="37" spans="1:1" x14ac:dyDescent="0.35">
      <c r="A37" s="1" t="s">
        <v>1768</v>
      </c>
    </row>
    <row r="38" spans="1:1" x14ac:dyDescent="0.35">
      <c r="A38" s="9" t="s">
        <v>1769</v>
      </c>
    </row>
    <row r="40" spans="1:1" x14ac:dyDescent="0.35">
      <c r="A40" s="1" t="s">
        <v>1770</v>
      </c>
    </row>
    <row r="41" spans="1:1" x14ac:dyDescent="0.35">
      <c r="A41" s="9" t="s">
        <v>1771</v>
      </c>
    </row>
    <row r="43" spans="1:1" x14ac:dyDescent="0.35">
      <c r="A43" s="1" t="s">
        <v>1772</v>
      </c>
    </row>
    <row r="44" spans="1:1" x14ac:dyDescent="0.35">
      <c r="A44" s="9" t="s">
        <v>1773</v>
      </c>
    </row>
    <row r="46" spans="1:1" x14ac:dyDescent="0.35">
      <c r="A46" s="1" t="s">
        <v>1774</v>
      </c>
    </row>
    <row r="47" spans="1:1" x14ac:dyDescent="0.35">
      <c r="A47" s="9" t="s">
        <v>1775</v>
      </c>
    </row>
    <row r="49" spans="1:1" x14ac:dyDescent="0.35">
      <c r="A49" s="1" t="s">
        <v>1776</v>
      </c>
    </row>
    <row r="50" spans="1:1" x14ac:dyDescent="0.35">
      <c r="A50" s="9" t="s">
        <v>1777</v>
      </c>
    </row>
    <row r="52" spans="1:1" x14ac:dyDescent="0.35">
      <c r="A52" s="1" t="s">
        <v>1778</v>
      </c>
    </row>
    <row r="53" spans="1:1" x14ac:dyDescent="0.35">
      <c r="A53" s="9" t="s">
        <v>1779</v>
      </c>
    </row>
    <row r="55" spans="1:1" x14ac:dyDescent="0.35">
      <c r="A55" s="1" t="s">
        <v>1780</v>
      </c>
    </row>
    <row r="56" spans="1:1" x14ac:dyDescent="0.35">
      <c r="A56" s="9" t="s">
        <v>1781</v>
      </c>
    </row>
    <row r="58" spans="1:1" x14ac:dyDescent="0.35">
      <c r="A58" s="1" t="s">
        <v>1782</v>
      </c>
    </row>
    <row r="59" spans="1:1" x14ac:dyDescent="0.35">
      <c r="A59" s="9" t="s">
        <v>1783</v>
      </c>
    </row>
    <row r="61" spans="1:1" x14ac:dyDescent="0.35">
      <c r="A61" s="1" t="s">
        <v>1784</v>
      </c>
    </row>
    <row r="62" spans="1:1" x14ac:dyDescent="0.35">
      <c r="A62" s="9" t="s">
        <v>1785</v>
      </c>
    </row>
  </sheetData>
  <hyperlinks>
    <hyperlink ref="A2" r:id="rId1" display="https://daggerheart.org/reference/armor" xr:uid="{F147647A-EB70-492A-84DB-1C058FA2124E}"/>
    <hyperlink ref="A5" r:id="rId2" display="https://daggerheart.org/reference/armor" xr:uid="{EDBB53B6-9ECB-4A12-9D73-59FECFB9A65C}"/>
    <hyperlink ref="A8" r:id="rId3" display="https://daggerheart.org/reference/armor" xr:uid="{B1606EC2-B133-4E0F-A4E7-22913F92D134}"/>
    <hyperlink ref="A11" r:id="rId4" display="https://daggerheart.org/reference/armor" xr:uid="{C1293C84-89FD-4800-AD90-E363C5F041CD}"/>
    <hyperlink ref="A14" r:id="rId5" display="https://daggerheart.org/reference/armor" xr:uid="{690F5BDD-662D-4740-A446-51E8D403F6AB}"/>
    <hyperlink ref="A17" r:id="rId6" display="https://daggerheart.org/reference/armor" xr:uid="{252648E7-2070-4610-8CC3-81A138F598C5}"/>
    <hyperlink ref="A20" r:id="rId7" display="https://daggerheart.org/reference/armor" xr:uid="{AEDDBA81-99D0-4CDE-A40B-B9F895ABD68B}"/>
    <hyperlink ref="A23" r:id="rId8" display="https://daggerheart.org/reference/armor" xr:uid="{C4836F0A-1EFA-4FF2-BAAA-EEDED497B60D}"/>
    <hyperlink ref="A26" r:id="rId9" display="https://daggerheart.org/reference/armor" xr:uid="{B652903F-106B-4C75-BBE8-F4D9E0B75269}"/>
    <hyperlink ref="A29" r:id="rId10" display="https://daggerheart.org/reference/armor" xr:uid="{F67E27AB-60FA-40FD-A6A0-8344DFE15D0D}"/>
    <hyperlink ref="A32" r:id="rId11" display="https://daggerheart.org/reference/armor" xr:uid="{57DA5FD5-85CB-4FDC-BD33-CB4CB3209FA6}"/>
    <hyperlink ref="A35" r:id="rId12" display="https://daggerheart.org/reference/armor" xr:uid="{57A8979D-7A1C-4086-A530-EDD2F74EEADB}"/>
    <hyperlink ref="A38" r:id="rId13" display="https://daggerheart.org/reference/armor" xr:uid="{B4B10D12-ABB3-4839-B6BB-B671B122E9E2}"/>
    <hyperlink ref="A41" r:id="rId14" display="https://daggerheart.org/reference/armor" xr:uid="{0D4C21E0-AF32-4A4B-AE56-4AE04E704BE5}"/>
    <hyperlink ref="A44" r:id="rId15" display="https://daggerheart.org/reference/armor" xr:uid="{B0BF7542-1496-4CD6-87F8-9FEC7D588CC2}"/>
    <hyperlink ref="A47" r:id="rId16" display="https://daggerheart.org/reference/armor" xr:uid="{6294F24C-E0D9-4768-9709-83DC928D980F}"/>
    <hyperlink ref="A50" r:id="rId17" display="https://daggerheart.org/reference/armor" xr:uid="{CCEF5D0D-36A7-4BA1-968A-C84C9CED9E77}"/>
    <hyperlink ref="A53" r:id="rId18" display="https://daggerheart.org/reference/armor" xr:uid="{637E6663-88D8-4EF5-B8C4-5BC1208B9791}"/>
    <hyperlink ref="A56" r:id="rId19" display="https://daggerheart.org/reference/armor" xr:uid="{F0A17149-C087-4D9F-BD59-274716F524E9}"/>
    <hyperlink ref="A59" r:id="rId20" display="https://daggerheart.org/reference/armor" xr:uid="{3FF81B5B-DEA8-45EB-AF6F-B4D8816D8A09}"/>
    <hyperlink ref="A62" r:id="rId21" display="https://daggerheart.org/reference/armor" xr:uid="{CF8D3DD6-6D7E-4B44-8E66-9A29A89B085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A45E-962A-4DFC-A227-19018C14E467}">
  <dimension ref="A1"/>
  <sheetViews>
    <sheetView workbookViewId="0"/>
  </sheetViews>
  <sheetFormatPr defaultRowHeight="14.5" x14ac:dyDescent="0.35"/>
  <sheetData>
    <row r="1" spans="1:1" x14ac:dyDescent="0.35">
      <c r="A1" t="e">
        <f>CONCATENATE("Cybermancy image generator thread: generate an image for ",#REF!, ".png in the size recommended by Foundry VTT for icons.  Focus on the descriptive aspects implied by " &amp;#REF! &amp; " in the image generation. " &amp;#REF! &amp; " in Cybermancy has the effect of: " &amp; B1)</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441A-4F60-45C1-9446-40428F7AE6AD}">
  <dimension ref="A1:H49"/>
  <sheetViews>
    <sheetView workbookViewId="0">
      <selection sqref="A1:G35"/>
    </sheetView>
  </sheetViews>
  <sheetFormatPr defaultRowHeight="48.5" customHeight="1" x14ac:dyDescent="0.35"/>
  <cols>
    <col min="1" max="1" width="23.7265625" bestFit="1" customWidth="1"/>
    <col min="2" max="2" width="27.6328125" bestFit="1" customWidth="1"/>
    <col min="3" max="3" width="113" bestFit="1" customWidth="1"/>
    <col min="4" max="4" width="55.453125" customWidth="1"/>
    <col min="5" max="5" width="73.6328125" bestFit="1" customWidth="1"/>
    <col min="6" max="6" width="5.6328125" bestFit="1" customWidth="1"/>
    <col min="7" max="7" width="3.6328125" bestFit="1" customWidth="1"/>
  </cols>
  <sheetData>
    <row r="1" spans="1:7" ht="48.5" customHeight="1" x14ac:dyDescent="0.35">
      <c r="A1" s="3" t="s">
        <v>1787</v>
      </c>
      <c r="B1" s="3" t="s">
        <v>1788</v>
      </c>
      <c r="C1" s="3" t="s">
        <v>1789</v>
      </c>
      <c r="D1" s="3" t="s">
        <v>2</v>
      </c>
      <c r="E1" s="3" t="s">
        <v>2187</v>
      </c>
      <c r="F1" s="3" t="s">
        <v>1</v>
      </c>
      <c r="G1" s="3" t="s">
        <v>4</v>
      </c>
    </row>
    <row r="2" spans="1:7" ht="48.5" customHeight="1" x14ac:dyDescent="0.35">
      <c r="A2" t="s">
        <v>1965</v>
      </c>
      <c r="B2" t="s">
        <v>1999</v>
      </c>
      <c r="C2" t="s">
        <v>2000</v>
      </c>
      <c r="D2" t="str">
        <f>SUBSTITUTE(LOWER(B2), " ", "-") &amp; ".webp"</f>
        <v>impact-padded-street-vest.webp</v>
      </c>
      <c r="E2" t="str">
        <f t="shared" ref="E2:E35" si="0">"modules/cybermancy/assets/icons/armors/" &amp; SUBSTITUTE(LOWER(B2), " ", "-") &amp; ".webp"</f>
        <v>modules/cybermancy/assets/icons/armors/impact-padded-street-vest.webp</v>
      </c>
      <c r="F2" t="s">
        <v>1224</v>
      </c>
      <c r="G2">
        <v>1</v>
      </c>
    </row>
    <row r="3" spans="1:7" ht="48.5" customHeight="1" x14ac:dyDescent="0.35">
      <c r="A3" t="s">
        <v>1966</v>
      </c>
      <c r="B3" t="s">
        <v>2001</v>
      </c>
      <c r="C3" t="s">
        <v>2002</v>
      </c>
      <c r="D3" t="str">
        <f t="shared" ref="D3:D35" si="1">SUBSTITUTE(LOWER(B3), " ", "-") &amp; ".webp"</f>
        <v>kevflex-jacket.webp</v>
      </c>
      <c r="E3" t="str">
        <f t="shared" si="0"/>
        <v>modules/cybermancy/assets/icons/armors/kevflex-jacket.webp</v>
      </c>
      <c r="F3" t="s">
        <v>1224</v>
      </c>
      <c r="G3">
        <v>1</v>
      </c>
    </row>
    <row r="4" spans="1:7" ht="48.5" customHeight="1" x14ac:dyDescent="0.35">
      <c r="A4" t="s">
        <v>1967</v>
      </c>
      <c r="B4" t="s">
        <v>2003</v>
      </c>
      <c r="C4" t="s">
        <v>2004</v>
      </c>
      <c r="D4" t="str">
        <f t="shared" si="1"/>
        <v>slash-resistant-polymer-jacket.webp</v>
      </c>
      <c r="E4" t="str">
        <f t="shared" si="0"/>
        <v>modules/cybermancy/assets/icons/armors/slash-resistant-polymer-jacket.webp</v>
      </c>
      <c r="F4" t="s">
        <v>1224</v>
      </c>
      <c r="G4">
        <v>1</v>
      </c>
    </row>
    <row r="5" spans="1:7" ht="48.5" customHeight="1" x14ac:dyDescent="0.35">
      <c r="A5" t="s">
        <v>1968</v>
      </c>
      <c r="B5" t="s">
        <v>2005</v>
      </c>
      <c r="C5" t="s">
        <v>2006</v>
      </c>
      <c r="D5" t="str">
        <f t="shared" si="1"/>
        <v>composite-riot-carapace.webp</v>
      </c>
      <c r="E5" t="str">
        <f t="shared" si="0"/>
        <v>modules/cybermancy/assets/icons/armors/composite-riot-carapace.webp</v>
      </c>
      <c r="F5" t="s">
        <v>1224</v>
      </c>
      <c r="G5">
        <v>1</v>
      </c>
    </row>
    <row r="6" spans="1:7" ht="48.5" customHeight="1" x14ac:dyDescent="0.35">
      <c r="A6" t="s">
        <v>1969</v>
      </c>
      <c r="B6" t="s">
        <v>2007</v>
      </c>
      <c r="C6" t="s">
        <v>2008</v>
      </c>
      <c r="D6" t="str">
        <f t="shared" si="1"/>
        <v>reinforced-street-vest.webp</v>
      </c>
      <c r="E6" t="str">
        <f t="shared" si="0"/>
        <v>modules/cybermancy/assets/icons/armors/reinforced-street-vest.webp</v>
      </c>
      <c r="F6" t="s">
        <v>1224</v>
      </c>
      <c r="G6">
        <v>1</v>
      </c>
    </row>
    <row r="7" spans="1:7" ht="48.5" customHeight="1" x14ac:dyDescent="0.35">
      <c r="A7" t="s">
        <v>1970</v>
      </c>
      <c r="B7" t="s">
        <v>2009</v>
      </c>
      <c r="C7" t="s">
        <v>2010</v>
      </c>
      <c r="D7" t="str">
        <f t="shared" si="1"/>
        <v>kevflex-jacket-mk-ii.webp</v>
      </c>
      <c r="E7" t="str">
        <f t="shared" si="0"/>
        <v>modules/cybermancy/assets/icons/armors/kevflex-jacket-mk-ii.webp</v>
      </c>
      <c r="F7" t="s">
        <v>1224</v>
      </c>
      <c r="G7">
        <v>2</v>
      </c>
    </row>
    <row r="8" spans="1:7" ht="48.5" customHeight="1" x14ac:dyDescent="0.35">
      <c r="A8" t="s">
        <v>1971</v>
      </c>
      <c r="B8" t="s">
        <v>2011</v>
      </c>
      <c r="C8" t="s">
        <v>2012</v>
      </c>
      <c r="D8" t="str">
        <f t="shared" si="1"/>
        <v>advanced-slash-resistant-jacket.webp</v>
      </c>
      <c r="E8" t="str">
        <f t="shared" si="0"/>
        <v>modules/cybermancy/assets/icons/armors/advanced-slash-resistant-jacket.webp</v>
      </c>
      <c r="F8" t="s">
        <v>1224</v>
      </c>
      <c r="G8">
        <v>2</v>
      </c>
    </row>
    <row r="9" spans="1:7" ht="48.5" customHeight="1" x14ac:dyDescent="0.35">
      <c r="A9" t="s">
        <v>1972</v>
      </c>
      <c r="B9" t="s">
        <v>2013</v>
      </c>
      <c r="C9" t="s">
        <v>2014</v>
      </c>
      <c r="D9" t="str">
        <f t="shared" si="1"/>
        <v>enhanced-riot-carapace.webp</v>
      </c>
      <c r="E9" t="str">
        <f t="shared" si="0"/>
        <v>modules/cybermancy/assets/icons/armors/enhanced-riot-carapace.webp</v>
      </c>
      <c r="F9" t="s">
        <v>1224</v>
      </c>
      <c r="G9">
        <v>2</v>
      </c>
    </row>
    <row r="10" spans="1:7" ht="48.5" customHeight="1" x14ac:dyDescent="0.35">
      <c r="A10" t="s">
        <v>1973</v>
      </c>
      <c r="B10" t="s">
        <v>2015</v>
      </c>
      <c r="C10" t="s">
        <v>2016</v>
      </c>
      <c r="D10" t="str">
        <f t="shared" si="1"/>
        <v>arc-shield-mesh.webp</v>
      </c>
      <c r="E10" t="str">
        <f t="shared" si="0"/>
        <v>modules/cybermancy/assets/icons/armors/arc-shield-mesh.webp</v>
      </c>
      <c r="F10" t="s">
        <v>1224</v>
      </c>
      <c r="G10">
        <v>2</v>
      </c>
    </row>
    <row r="11" spans="1:7" ht="48.5" customHeight="1" x14ac:dyDescent="0.35">
      <c r="A11" t="s">
        <v>1974</v>
      </c>
      <c r="B11" t="s">
        <v>2017</v>
      </c>
      <c r="C11" t="s">
        <v>2018</v>
      </c>
      <c r="D11" t="str">
        <f t="shared" si="1"/>
        <v>auto-heal-laminate.webp</v>
      </c>
      <c r="E11" t="str">
        <f t="shared" si="0"/>
        <v>modules/cybermancy/assets/icons/armors/auto-heal-laminate.webp</v>
      </c>
      <c r="F11" t="s">
        <v>1224</v>
      </c>
      <c r="G11">
        <v>2</v>
      </c>
    </row>
    <row r="12" spans="1:7" ht="48.5" customHeight="1" x14ac:dyDescent="0.35">
      <c r="A12" t="s">
        <v>1975</v>
      </c>
      <c r="B12" t="s">
        <v>2019</v>
      </c>
      <c r="C12" t="s">
        <v>2020</v>
      </c>
      <c r="D12" t="str">
        <f t="shared" si="1"/>
        <v>ceramsteel-chest-rig.webp</v>
      </c>
      <c r="E12" t="str">
        <f t="shared" si="0"/>
        <v>modules/cybermancy/assets/icons/armors/ceramsteel-chest-rig.webp</v>
      </c>
      <c r="F12" t="s">
        <v>1224</v>
      </c>
      <c r="G12">
        <v>3</v>
      </c>
    </row>
    <row r="13" spans="1:7" ht="48.5" customHeight="1" x14ac:dyDescent="0.35">
      <c r="A13" t="s">
        <v>1976</v>
      </c>
      <c r="B13" t="s">
        <v>2021</v>
      </c>
      <c r="C13" t="s">
        <v>2022</v>
      </c>
      <c r="D13" t="str">
        <f t="shared" si="1"/>
        <v>kinetic-shift-harness.webp</v>
      </c>
      <c r="E13" t="str">
        <f t="shared" si="0"/>
        <v>modules/cybermancy/assets/icons/armors/kinetic-shift-harness.webp</v>
      </c>
      <c r="F13" t="s">
        <v>1224</v>
      </c>
      <c r="G13">
        <v>3</v>
      </c>
    </row>
    <row r="14" spans="1:7" ht="48.5" customHeight="1" x14ac:dyDescent="0.35">
      <c r="A14" t="s">
        <v>1977</v>
      </c>
      <c r="B14" t="s">
        <v>2023</v>
      </c>
      <c r="C14" t="s">
        <v>2024</v>
      </c>
      <c r="D14" t="str">
        <f t="shared" si="1"/>
        <v>ghoststep-weave.webp</v>
      </c>
      <c r="E14" t="str">
        <f t="shared" si="0"/>
        <v>modules/cybermancy/assets/icons/armors/ghoststep-weave.webp</v>
      </c>
      <c r="F14" t="s">
        <v>1224</v>
      </c>
      <c r="G14">
        <v>3</v>
      </c>
    </row>
    <row r="15" spans="1:7" ht="48.5" customHeight="1" x14ac:dyDescent="0.35">
      <c r="A15" t="s">
        <v>1978</v>
      </c>
      <c r="B15" t="s">
        <v>2025</v>
      </c>
      <c r="C15" t="s">
        <v>2026</v>
      </c>
      <c r="D15" t="str">
        <f t="shared" si="1"/>
        <v>hope-bank-vest.webp</v>
      </c>
      <c r="E15" t="str">
        <f t="shared" si="0"/>
        <v>modules/cybermancy/assets/icons/armors/hope-bank-vest.webp</v>
      </c>
      <c r="F15" t="s">
        <v>1224</v>
      </c>
      <c r="G15">
        <v>3</v>
      </c>
    </row>
    <row r="16" spans="1:7" ht="48.5" customHeight="1" x14ac:dyDescent="0.35">
      <c r="A16" t="s">
        <v>1979</v>
      </c>
      <c r="B16" t="s">
        <v>2027</v>
      </c>
      <c r="C16" t="s">
        <v>2028</v>
      </c>
      <c r="D16" t="str">
        <f t="shared" si="1"/>
        <v>tactical-gel-suit.webp</v>
      </c>
      <c r="E16" t="str">
        <f t="shared" si="0"/>
        <v>modules/cybermancy/assets/icons/armors/tactical-gel-suit.webp</v>
      </c>
      <c r="F16" t="s">
        <v>1224</v>
      </c>
      <c r="G16">
        <v>3</v>
      </c>
    </row>
    <row r="17" spans="1:7" ht="48.5" customHeight="1" x14ac:dyDescent="0.35">
      <c r="A17" t="s">
        <v>1980</v>
      </c>
      <c r="B17" t="s">
        <v>2029</v>
      </c>
      <c r="C17" t="s">
        <v>2030</v>
      </c>
      <c r="D17" t="str">
        <f t="shared" si="1"/>
        <v>kevflex-trench.webp</v>
      </c>
      <c r="E17" t="str">
        <f t="shared" si="0"/>
        <v>modules/cybermancy/assets/icons/armors/kevflex-trench.webp</v>
      </c>
      <c r="F17" t="s">
        <v>1224</v>
      </c>
      <c r="G17">
        <v>4</v>
      </c>
    </row>
    <row r="18" spans="1:7" ht="48.5" customHeight="1" x14ac:dyDescent="0.35">
      <c r="A18" t="s">
        <v>1981</v>
      </c>
      <c r="B18" t="s">
        <v>2031</v>
      </c>
      <c r="C18" t="s">
        <v>2032</v>
      </c>
      <c r="D18" t="str">
        <f t="shared" si="1"/>
        <v>slash-resistant-polymer-coat.webp</v>
      </c>
      <c r="E18" t="str">
        <f t="shared" si="0"/>
        <v>modules/cybermancy/assets/icons/armors/slash-resistant-polymer-coat.webp</v>
      </c>
      <c r="F18" t="s">
        <v>1224</v>
      </c>
      <c r="G18">
        <v>4</v>
      </c>
    </row>
    <row r="19" spans="1:7" ht="48.5" customHeight="1" x14ac:dyDescent="0.35">
      <c r="A19" t="s">
        <v>1982</v>
      </c>
      <c r="B19" t="s">
        <v>2033</v>
      </c>
      <c r="C19" t="s">
        <v>2034</v>
      </c>
      <c r="D19" t="str">
        <f t="shared" si="1"/>
        <v>assault-carapace.webp</v>
      </c>
      <c r="E19" t="str">
        <f t="shared" si="0"/>
        <v>modules/cybermancy/assets/icons/armors/assault-carapace.webp</v>
      </c>
      <c r="F19" t="s">
        <v>1224</v>
      </c>
      <c r="G19">
        <v>4</v>
      </c>
    </row>
    <row r="20" spans="1:7" ht="48.5" customHeight="1" x14ac:dyDescent="0.35">
      <c r="A20" t="s">
        <v>1983</v>
      </c>
      <c r="B20" t="s">
        <v>2035</v>
      </c>
      <c r="C20" t="s">
        <v>2036</v>
      </c>
      <c r="D20" t="str">
        <f t="shared" si="1"/>
        <v>gilded-boardroom-suit.webp</v>
      </c>
      <c r="E20" t="str">
        <f t="shared" si="0"/>
        <v>modules/cybermancy/assets/icons/armors/gilded-boardroom-suit.webp</v>
      </c>
      <c r="F20" t="s">
        <v>1224</v>
      </c>
      <c r="G20">
        <v>4</v>
      </c>
    </row>
    <row r="21" spans="1:7" ht="48.5" customHeight="1" x14ac:dyDescent="0.35">
      <c r="A21" t="s">
        <v>1984</v>
      </c>
      <c r="B21" t="s">
        <v>2037</v>
      </c>
      <c r="C21" s="8" t="s">
        <v>2038</v>
      </c>
      <c r="D21" t="str">
        <f t="shared" si="1"/>
        <v>failsafe-exo-plate.webp</v>
      </c>
      <c r="E21" t="str">
        <f t="shared" si="0"/>
        <v>modules/cybermancy/assets/icons/armors/failsafe-exo-plate.webp</v>
      </c>
      <c r="F21" t="s">
        <v>1224</v>
      </c>
      <c r="G21">
        <v>4</v>
      </c>
    </row>
    <row r="22" spans="1:7" ht="48.5" customHeight="1" x14ac:dyDescent="0.35">
      <c r="A22" t="s">
        <v>1985</v>
      </c>
      <c r="B22" t="s">
        <v>2039</v>
      </c>
      <c r="C22" s="8" t="s">
        <v>2040</v>
      </c>
      <c r="D22" t="str">
        <f t="shared" si="1"/>
        <v>razor-stud-carapace.webp</v>
      </c>
      <c r="E22" t="str">
        <f t="shared" si="0"/>
        <v>modules/cybermancy/assets/icons/armors/razor-stud-carapace.webp</v>
      </c>
      <c r="F22" t="s">
        <v>1224</v>
      </c>
      <c r="G22">
        <v>4</v>
      </c>
    </row>
    <row r="23" spans="1:7" ht="48.5" customHeight="1" x14ac:dyDescent="0.35">
      <c r="A23" t="s">
        <v>1986</v>
      </c>
      <c r="B23" t="s">
        <v>2041</v>
      </c>
      <c r="C23" s="8" t="s">
        <v>2042</v>
      </c>
      <c r="D23" t="str">
        <f t="shared" si="1"/>
        <v>kinetic-only-bulwark.webp</v>
      </c>
      <c r="E23" t="str">
        <f t="shared" si="0"/>
        <v>modules/cybermancy/assets/icons/armors/kinetic-only-bulwark.webp</v>
      </c>
      <c r="F23" t="s">
        <v>1224</v>
      </c>
      <c r="G23">
        <v>4</v>
      </c>
    </row>
    <row r="24" spans="1:7" ht="48.5" customHeight="1" x14ac:dyDescent="0.35">
      <c r="A24" t="s">
        <v>1987</v>
      </c>
      <c r="B24" t="s">
        <v>2043</v>
      </c>
      <c r="C24" s="8" t="s">
        <v>2044</v>
      </c>
      <c r="D24" t="str">
        <f t="shared" si="1"/>
        <v>hexweave-mantle.webp</v>
      </c>
      <c r="E24" t="str">
        <f t="shared" si="0"/>
        <v>modules/cybermancy/assets/icons/armors/hexweave-mantle.webp</v>
      </c>
      <c r="F24" t="s">
        <v>1224</v>
      </c>
      <c r="G24">
        <v>4</v>
      </c>
    </row>
    <row r="25" spans="1:7" ht="48.5" customHeight="1" x14ac:dyDescent="0.35">
      <c r="A25" t="s">
        <v>1988</v>
      </c>
      <c r="B25" t="s">
        <v>2045</v>
      </c>
      <c r="C25" s="8" t="s">
        <v>2046</v>
      </c>
      <c r="D25" t="str">
        <f t="shared" si="1"/>
        <v>pain-route-harness.webp</v>
      </c>
      <c r="E25" t="str">
        <f t="shared" si="0"/>
        <v>modules/cybermancy/assets/icons/armors/pain-route-harness.webp</v>
      </c>
      <c r="F25" t="s">
        <v>1224</v>
      </c>
      <c r="G25">
        <v>4</v>
      </c>
    </row>
    <row r="26" spans="1:7" ht="48.5" customHeight="1" x14ac:dyDescent="0.35">
      <c r="A26" t="s">
        <v>1989</v>
      </c>
      <c r="B26" t="s">
        <v>2047</v>
      </c>
      <c r="C26" s="8" t="s">
        <v>2048</v>
      </c>
      <c r="D26" t="str">
        <f t="shared" si="1"/>
        <v>legendary-gel-suit.webp</v>
      </c>
      <c r="E26" t="str">
        <f t="shared" si="0"/>
        <v>modules/cybermancy/assets/icons/armors/legendary-gel-suit.webp</v>
      </c>
      <c r="F26" t="s">
        <v>1224</v>
      </c>
      <c r="G26">
        <v>4</v>
      </c>
    </row>
    <row r="27" spans="1:7" ht="48.5" customHeight="1" x14ac:dyDescent="0.35">
      <c r="A27" t="s">
        <v>1990</v>
      </c>
      <c r="B27" t="s">
        <v>2049</v>
      </c>
      <c r="C27" s="8" t="s">
        <v>2050</v>
      </c>
      <c r="D27" t="str">
        <f t="shared" si="1"/>
        <v>legendary-kevflex-trench.webp</v>
      </c>
      <c r="E27" t="str">
        <f t="shared" si="0"/>
        <v>modules/cybermancy/assets/icons/armors/legendary-kevflex-trench.webp</v>
      </c>
      <c r="F27" t="s">
        <v>1224</v>
      </c>
      <c r="G27">
        <v>4</v>
      </c>
    </row>
    <row r="28" spans="1:7" ht="48.5" customHeight="1" x14ac:dyDescent="0.35">
      <c r="A28" t="s">
        <v>1991</v>
      </c>
      <c r="B28" t="s">
        <v>2051</v>
      </c>
      <c r="C28" s="8" t="s">
        <v>2052</v>
      </c>
      <c r="D28" t="str">
        <f t="shared" si="1"/>
        <v>legendary-polymer-coat.webp</v>
      </c>
      <c r="E28" t="str">
        <f t="shared" si="0"/>
        <v>modules/cybermancy/assets/icons/armors/legendary-polymer-coat.webp</v>
      </c>
      <c r="F28" t="s">
        <v>1224</v>
      </c>
      <c r="G28">
        <v>4</v>
      </c>
    </row>
    <row r="29" spans="1:7" ht="48.5" customHeight="1" x14ac:dyDescent="0.35">
      <c r="A29" t="s">
        <v>1992</v>
      </c>
      <c r="B29" t="s">
        <v>2053</v>
      </c>
      <c r="C29" s="8" t="s">
        <v>2054</v>
      </c>
      <c r="D29" t="str">
        <f t="shared" si="1"/>
        <v>legendary-assault-carapace.webp</v>
      </c>
      <c r="E29" t="str">
        <f t="shared" si="0"/>
        <v>modules/cybermancy/assets/icons/armors/legendary-assault-carapace.webp</v>
      </c>
      <c r="F29" t="s">
        <v>1224</v>
      </c>
      <c r="G29">
        <v>4</v>
      </c>
    </row>
    <row r="30" spans="1:7" ht="48.5" customHeight="1" x14ac:dyDescent="0.35">
      <c r="A30" t="s">
        <v>1993</v>
      </c>
      <c r="B30" t="s">
        <v>2055</v>
      </c>
      <c r="C30" s="8" t="s">
        <v>2056</v>
      </c>
      <c r="D30" t="str">
        <f t="shared" si="1"/>
        <v>timeslip-silks.webp</v>
      </c>
      <c r="E30" t="str">
        <f t="shared" si="0"/>
        <v>modules/cybermancy/assets/icons/armors/timeslip-silks.webp</v>
      </c>
      <c r="F30" t="s">
        <v>1224</v>
      </c>
      <c r="G30">
        <v>4</v>
      </c>
    </row>
    <row r="31" spans="1:7" ht="48.5" customHeight="1" x14ac:dyDescent="0.35">
      <c r="A31" t="s">
        <v>1994</v>
      </c>
      <c r="B31" t="s">
        <v>2057</v>
      </c>
      <c r="C31" s="8" t="s">
        <v>2058</v>
      </c>
      <c r="D31" t="str">
        <f t="shared" si="1"/>
        <v>caster’s-conduit-harness.webp</v>
      </c>
      <c r="E31" t="str">
        <f t="shared" si="0"/>
        <v>modules/cybermancy/assets/icons/armors/caster’s-conduit-harness.webp</v>
      </c>
      <c r="F31" t="s">
        <v>1224</v>
      </c>
      <c r="G31">
        <v>4</v>
      </c>
    </row>
    <row r="32" spans="1:7" ht="48.5" customHeight="1" x14ac:dyDescent="0.35">
      <c r="A32" t="s">
        <v>1995</v>
      </c>
      <c r="B32" t="s">
        <v>2059</v>
      </c>
      <c r="C32" s="8" t="s">
        <v>2060</v>
      </c>
      <c r="D32" t="str">
        <f t="shared" si="1"/>
        <v>emberguard-mantle.webp</v>
      </c>
      <c r="E32" t="str">
        <f t="shared" si="0"/>
        <v>modules/cybermancy/assets/icons/armors/emberguard-mantle.webp</v>
      </c>
      <c r="F32" t="s">
        <v>1224</v>
      </c>
      <c r="G32">
        <v>4</v>
      </c>
    </row>
    <row r="33" spans="1:8" ht="48.5" customHeight="1" x14ac:dyDescent="0.35">
      <c r="A33" t="s">
        <v>1996</v>
      </c>
      <c r="B33" t="s">
        <v>2061</v>
      </c>
      <c r="C33" s="8" t="s">
        <v>2062</v>
      </c>
      <c r="D33" t="str">
        <f t="shared" si="1"/>
        <v>double-buffer-plating.webp</v>
      </c>
      <c r="E33" t="str">
        <f t="shared" si="0"/>
        <v>modules/cybermancy/assets/icons/armors/double-buffer-plating.webp</v>
      </c>
      <c r="F33" t="s">
        <v>1224</v>
      </c>
      <c r="G33">
        <v>4</v>
      </c>
    </row>
    <row r="34" spans="1:8" ht="48.5" customHeight="1" x14ac:dyDescent="0.35">
      <c r="A34" t="s">
        <v>1997</v>
      </c>
      <c r="B34" t="s">
        <v>2063</v>
      </c>
      <c r="C34" s="8" t="s">
        <v>2064</v>
      </c>
      <c r="D34" t="str">
        <f t="shared" si="1"/>
        <v>truthlight-carapace.webp</v>
      </c>
      <c r="E34" t="str">
        <f t="shared" si="0"/>
        <v>modules/cybermancy/assets/icons/armors/truthlight-carapace.webp</v>
      </c>
      <c r="F34" t="s">
        <v>1224</v>
      </c>
      <c r="G34">
        <v>4</v>
      </c>
    </row>
    <row r="35" spans="1:8" ht="48.5" customHeight="1" x14ac:dyDescent="0.35">
      <c r="A35" t="s">
        <v>1998</v>
      </c>
      <c r="B35" t="s">
        <v>2065</v>
      </c>
      <c r="C35" s="8" t="s">
        <v>2066</v>
      </c>
      <c r="D35" t="str">
        <f t="shared" si="1"/>
        <v>savior-polymer-aegis.webp</v>
      </c>
      <c r="E35" t="str">
        <f t="shared" si="0"/>
        <v>modules/cybermancy/assets/icons/armors/savior-polymer-aegis.webp</v>
      </c>
      <c r="F35" t="s">
        <v>1224</v>
      </c>
      <c r="G35">
        <v>4</v>
      </c>
    </row>
    <row r="36" spans="1:8" ht="48.5" customHeight="1" x14ac:dyDescent="0.35">
      <c r="C36" s="8"/>
      <c r="D36" s="8"/>
    </row>
    <row r="37" spans="1:8" ht="48.5" customHeight="1" x14ac:dyDescent="0.35">
      <c r="C37" s="8"/>
      <c r="D37" s="8"/>
    </row>
    <row r="38" spans="1:8" ht="48.5" customHeight="1" x14ac:dyDescent="0.35">
      <c r="C38" s="8"/>
      <c r="D38" s="8"/>
    </row>
    <row r="39" spans="1:8" ht="48.5" customHeight="1" x14ac:dyDescent="0.35">
      <c r="C39" s="8"/>
      <c r="D39" s="8"/>
    </row>
    <row r="40" spans="1:8" ht="48.5" customHeight="1" x14ac:dyDescent="0.35">
      <c r="C40" s="8"/>
      <c r="D40" s="8"/>
      <c r="H40" s="11"/>
    </row>
    <row r="41" spans="1:8" ht="48.5" customHeight="1" x14ac:dyDescent="0.35">
      <c r="C41" s="8"/>
      <c r="D41" s="8"/>
      <c r="H41" s="11"/>
    </row>
    <row r="42" spans="1:8" ht="48.5" customHeight="1" x14ac:dyDescent="0.35">
      <c r="C42" s="8"/>
      <c r="D42" s="8"/>
      <c r="H42" s="11"/>
    </row>
    <row r="43" spans="1:8" ht="48.5" customHeight="1" x14ac:dyDescent="0.35">
      <c r="C43" s="8"/>
      <c r="D43" s="8"/>
      <c r="H43" s="11"/>
    </row>
    <row r="44" spans="1:8" ht="48.5" customHeight="1" x14ac:dyDescent="0.35">
      <c r="C44" s="8"/>
      <c r="D44" s="8"/>
      <c r="H44" s="11"/>
    </row>
    <row r="45" spans="1:8" ht="48.5" customHeight="1" x14ac:dyDescent="0.35">
      <c r="C45" s="8"/>
      <c r="D45" s="8"/>
      <c r="H45" s="11"/>
    </row>
    <row r="46" spans="1:8" ht="48.5" customHeight="1" x14ac:dyDescent="0.35">
      <c r="C46" s="8"/>
      <c r="D46" s="8"/>
      <c r="H46" s="11"/>
    </row>
    <row r="47" spans="1:8" ht="48.5" customHeight="1" x14ac:dyDescent="0.35">
      <c r="H47" s="11"/>
    </row>
    <row r="48" spans="1:8" ht="48.5" customHeight="1" x14ac:dyDescent="0.35">
      <c r="H48" s="11"/>
    </row>
    <row r="49" spans="8:8" ht="48.5" customHeight="1" x14ac:dyDescent="0.35">
      <c r="H49" s="11"/>
    </row>
  </sheetData>
  <dataValidations disablePrompts="1" count="1">
    <dataValidation type="whole" allowBlank="1" showInputMessage="1" showErrorMessage="1" sqref="G2:G46" xr:uid="{0C9D9134-F79D-4817-8CCF-3F076393413E}">
      <formula1>1</formula1>
      <formula2>4</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A8EE6-501F-4B00-814F-328C37F2839C}">
  <dimension ref="A1:E61"/>
  <sheetViews>
    <sheetView workbookViewId="0">
      <selection activeCell="C23" sqref="C23"/>
    </sheetView>
  </sheetViews>
  <sheetFormatPr defaultRowHeight="14.5" x14ac:dyDescent="0.35"/>
  <cols>
    <col min="1" max="1" width="25" bestFit="1" customWidth="1"/>
    <col min="2" max="2" width="28.1796875" bestFit="1" customWidth="1"/>
    <col min="3" max="3" width="99.453125" bestFit="1" customWidth="1"/>
    <col min="4" max="4" width="27.1796875" customWidth="1"/>
  </cols>
  <sheetData>
    <row r="1" spans="1:5" s="10" customFormat="1" x14ac:dyDescent="0.35">
      <c r="A1" s="10" t="s">
        <v>1787</v>
      </c>
      <c r="B1" s="10" t="s">
        <v>1788</v>
      </c>
      <c r="C1" s="10" t="s">
        <v>1789</v>
      </c>
      <c r="D1" s="10" t="s">
        <v>2</v>
      </c>
      <c r="E1" s="10" t="s">
        <v>2187</v>
      </c>
    </row>
    <row r="2" spans="1:5" x14ac:dyDescent="0.35">
      <c r="A2" t="s">
        <v>1790</v>
      </c>
      <c r="B2" t="s">
        <v>1791</v>
      </c>
      <c r="C2" t="s">
        <v>1792</v>
      </c>
      <c r="D2" t="s">
        <v>2127</v>
      </c>
      <c r="E2" t="s">
        <v>2067</v>
      </c>
    </row>
    <row r="3" spans="1:5" x14ac:dyDescent="0.35">
      <c r="A3" t="s">
        <v>1793</v>
      </c>
      <c r="B3" t="s">
        <v>1794</v>
      </c>
      <c r="C3" t="s">
        <v>1795</v>
      </c>
      <c r="D3" t="s">
        <v>2128</v>
      </c>
      <c r="E3" t="s">
        <v>2068</v>
      </c>
    </row>
    <row r="4" spans="1:5" x14ac:dyDescent="0.35">
      <c r="A4" t="s">
        <v>1796</v>
      </c>
      <c r="B4" t="s">
        <v>1797</v>
      </c>
      <c r="C4" t="s">
        <v>1798</v>
      </c>
      <c r="D4" t="s">
        <v>2129</v>
      </c>
      <c r="E4" t="s">
        <v>2069</v>
      </c>
    </row>
    <row r="5" spans="1:5" x14ac:dyDescent="0.35">
      <c r="A5" t="s">
        <v>1799</v>
      </c>
      <c r="B5" t="s">
        <v>1800</v>
      </c>
      <c r="C5" t="s">
        <v>1801</v>
      </c>
      <c r="D5" t="s">
        <v>2130</v>
      </c>
      <c r="E5" t="s">
        <v>2070</v>
      </c>
    </row>
    <row r="6" spans="1:5" x14ac:dyDescent="0.35">
      <c r="A6" t="s">
        <v>1802</v>
      </c>
      <c r="B6" t="s">
        <v>1803</v>
      </c>
      <c r="C6" t="s">
        <v>1804</v>
      </c>
      <c r="D6" t="s">
        <v>2131</v>
      </c>
      <c r="E6" t="s">
        <v>2071</v>
      </c>
    </row>
    <row r="7" spans="1:5" x14ac:dyDescent="0.35">
      <c r="A7" t="s">
        <v>1805</v>
      </c>
      <c r="B7" t="s">
        <v>1806</v>
      </c>
      <c r="C7" t="s">
        <v>1807</v>
      </c>
      <c r="D7" t="s">
        <v>2132</v>
      </c>
      <c r="E7" t="s">
        <v>2072</v>
      </c>
    </row>
    <row r="8" spans="1:5" x14ac:dyDescent="0.35">
      <c r="A8" t="s">
        <v>1808</v>
      </c>
      <c r="B8" t="s">
        <v>1809</v>
      </c>
      <c r="C8" t="s">
        <v>1810</v>
      </c>
      <c r="D8" t="s">
        <v>2133</v>
      </c>
      <c r="E8" t="s">
        <v>2073</v>
      </c>
    </row>
    <row r="9" spans="1:5" x14ac:dyDescent="0.35">
      <c r="A9" t="s">
        <v>1811</v>
      </c>
      <c r="B9" t="s">
        <v>1812</v>
      </c>
      <c r="C9" t="s">
        <v>1813</v>
      </c>
      <c r="D9" t="s">
        <v>2134</v>
      </c>
      <c r="E9" t="s">
        <v>2074</v>
      </c>
    </row>
    <row r="10" spans="1:5" x14ac:dyDescent="0.35">
      <c r="A10" t="s">
        <v>1814</v>
      </c>
      <c r="B10" t="s">
        <v>1815</v>
      </c>
      <c r="C10" t="s">
        <v>1816</v>
      </c>
      <c r="D10" t="s">
        <v>2135</v>
      </c>
      <c r="E10" t="s">
        <v>2075</v>
      </c>
    </row>
    <row r="11" spans="1:5" x14ac:dyDescent="0.35">
      <c r="A11" t="s">
        <v>1817</v>
      </c>
      <c r="B11" t="s">
        <v>1818</v>
      </c>
      <c r="C11" t="s">
        <v>1819</v>
      </c>
      <c r="D11" t="s">
        <v>2136</v>
      </c>
      <c r="E11" t="s">
        <v>2076</v>
      </c>
    </row>
    <row r="12" spans="1:5" x14ac:dyDescent="0.35">
      <c r="A12" t="s">
        <v>1820</v>
      </c>
      <c r="B12" t="s">
        <v>1821</v>
      </c>
      <c r="C12" t="s">
        <v>1822</v>
      </c>
      <c r="D12" t="s">
        <v>2137</v>
      </c>
      <c r="E12" t="s">
        <v>2077</v>
      </c>
    </row>
    <row r="13" spans="1:5" x14ac:dyDescent="0.35">
      <c r="A13" t="s">
        <v>1823</v>
      </c>
      <c r="B13" t="s">
        <v>1824</v>
      </c>
      <c r="C13" t="s">
        <v>1825</v>
      </c>
      <c r="D13" t="s">
        <v>2138</v>
      </c>
      <c r="E13" t="s">
        <v>2078</v>
      </c>
    </row>
    <row r="14" spans="1:5" x14ac:dyDescent="0.35">
      <c r="A14" t="s">
        <v>1826</v>
      </c>
      <c r="B14" t="s">
        <v>1827</v>
      </c>
      <c r="C14" t="s">
        <v>1828</v>
      </c>
      <c r="D14" t="s">
        <v>2139</v>
      </c>
      <c r="E14" t="s">
        <v>2079</v>
      </c>
    </row>
    <row r="15" spans="1:5" x14ac:dyDescent="0.35">
      <c r="A15" t="s">
        <v>1829</v>
      </c>
      <c r="B15" t="s">
        <v>1830</v>
      </c>
      <c r="C15" t="s">
        <v>1831</v>
      </c>
      <c r="D15" t="s">
        <v>2140</v>
      </c>
      <c r="E15" t="s">
        <v>2080</v>
      </c>
    </row>
    <row r="16" spans="1:5" x14ac:dyDescent="0.35">
      <c r="A16" t="s">
        <v>1832</v>
      </c>
      <c r="B16" t="s">
        <v>1833</v>
      </c>
      <c r="C16" t="s">
        <v>1834</v>
      </c>
      <c r="D16" t="s">
        <v>2141</v>
      </c>
      <c r="E16" t="s">
        <v>2081</v>
      </c>
    </row>
    <row r="17" spans="1:5" x14ac:dyDescent="0.35">
      <c r="A17" t="s">
        <v>1835</v>
      </c>
      <c r="B17" t="s">
        <v>1836</v>
      </c>
      <c r="C17" t="s">
        <v>1837</v>
      </c>
      <c r="D17" t="s">
        <v>2142</v>
      </c>
      <c r="E17" t="s">
        <v>2082</v>
      </c>
    </row>
    <row r="18" spans="1:5" x14ac:dyDescent="0.35">
      <c r="A18" t="s">
        <v>1838</v>
      </c>
      <c r="B18" t="s">
        <v>1839</v>
      </c>
      <c r="C18" t="s">
        <v>1840</v>
      </c>
      <c r="D18" t="s">
        <v>2143</v>
      </c>
      <c r="E18" t="s">
        <v>2083</v>
      </c>
    </row>
    <row r="19" spans="1:5" x14ac:dyDescent="0.35">
      <c r="A19" t="s">
        <v>1841</v>
      </c>
      <c r="B19" t="s">
        <v>1842</v>
      </c>
      <c r="C19" t="s">
        <v>1843</v>
      </c>
      <c r="D19" t="s">
        <v>2144</v>
      </c>
      <c r="E19" t="s">
        <v>2084</v>
      </c>
    </row>
    <row r="20" spans="1:5" x14ac:dyDescent="0.35">
      <c r="A20" t="s">
        <v>1844</v>
      </c>
      <c r="B20" t="s">
        <v>1845</v>
      </c>
      <c r="C20" t="s">
        <v>1846</v>
      </c>
      <c r="D20" t="s">
        <v>2145</v>
      </c>
      <c r="E20" t="s">
        <v>2085</v>
      </c>
    </row>
    <row r="21" spans="1:5" x14ac:dyDescent="0.35">
      <c r="A21" t="s">
        <v>1847</v>
      </c>
      <c r="B21" t="s">
        <v>1848</v>
      </c>
      <c r="C21" t="s">
        <v>1849</v>
      </c>
      <c r="D21" t="s">
        <v>2146</v>
      </c>
      <c r="E21" t="s">
        <v>2086</v>
      </c>
    </row>
    <row r="22" spans="1:5" x14ac:dyDescent="0.35">
      <c r="A22" t="s">
        <v>1850</v>
      </c>
      <c r="B22" t="s">
        <v>1851</v>
      </c>
      <c r="C22" t="s">
        <v>1852</v>
      </c>
      <c r="D22" t="s">
        <v>2147</v>
      </c>
      <c r="E22" t="s">
        <v>2087</v>
      </c>
    </row>
    <row r="23" spans="1:5" x14ac:dyDescent="0.35">
      <c r="A23" t="s">
        <v>1853</v>
      </c>
      <c r="B23" t="s">
        <v>1854</v>
      </c>
      <c r="C23" t="s">
        <v>1855</v>
      </c>
      <c r="D23" t="s">
        <v>2148</v>
      </c>
      <c r="E23" t="s">
        <v>2088</v>
      </c>
    </row>
    <row r="24" spans="1:5" x14ac:dyDescent="0.35">
      <c r="A24" t="s">
        <v>1856</v>
      </c>
      <c r="B24" t="s">
        <v>1857</v>
      </c>
      <c r="C24" t="s">
        <v>1858</v>
      </c>
      <c r="D24" t="s">
        <v>2149</v>
      </c>
      <c r="E24" t="s">
        <v>2089</v>
      </c>
    </row>
    <row r="25" spans="1:5" x14ac:dyDescent="0.35">
      <c r="A25" t="s">
        <v>1859</v>
      </c>
      <c r="B25" t="s">
        <v>1860</v>
      </c>
      <c r="C25" t="s">
        <v>1861</v>
      </c>
      <c r="D25" t="s">
        <v>2150</v>
      </c>
      <c r="E25" t="s">
        <v>2090</v>
      </c>
    </row>
    <row r="26" spans="1:5" x14ac:dyDescent="0.35">
      <c r="A26" t="s">
        <v>1862</v>
      </c>
      <c r="B26" t="s">
        <v>1863</v>
      </c>
      <c r="C26" t="s">
        <v>1864</v>
      </c>
      <c r="D26" t="s">
        <v>2151</v>
      </c>
      <c r="E26" t="s">
        <v>2091</v>
      </c>
    </row>
    <row r="27" spans="1:5" x14ac:dyDescent="0.35">
      <c r="A27" t="s">
        <v>1865</v>
      </c>
      <c r="B27" t="s">
        <v>1866</v>
      </c>
      <c r="C27" t="s">
        <v>1867</v>
      </c>
      <c r="D27" t="s">
        <v>2152</v>
      </c>
      <c r="E27" t="s">
        <v>2092</v>
      </c>
    </row>
    <row r="28" spans="1:5" x14ac:dyDescent="0.35">
      <c r="A28" t="s">
        <v>1868</v>
      </c>
      <c r="B28" t="s">
        <v>1869</v>
      </c>
      <c r="C28" t="s">
        <v>1870</v>
      </c>
      <c r="D28" t="s">
        <v>2153</v>
      </c>
      <c r="E28" t="s">
        <v>2093</v>
      </c>
    </row>
    <row r="29" spans="1:5" x14ac:dyDescent="0.35">
      <c r="A29" t="s">
        <v>1871</v>
      </c>
      <c r="B29" t="s">
        <v>1872</v>
      </c>
      <c r="C29" t="s">
        <v>1873</v>
      </c>
      <c r="D29" t="s">
        <v>2154</v>
      </c>
      <c r="E29" t="s">
        <v>2094</v>
      </c>
    </row>
    <row r="30" spans="1:5" x14ac:dyDescent="0.35">
      <c r="A30" t="s">
        <v>1874</v>
      </c>
      <c r="B30" t="s">
        <v>1875</v>
      </c>
      <c r="C30" t="s">
        <v>1876</v>
      </c>
      <c r="D30" t="s">
        <v>2155</v>
      </c>
      <c r="E30" t="s">
        <v>2095</v>
      </c>
    </row>
    <row r="31" spans="1:5" x14ac:dyDescent="0.35">
      <c r="A31" t="s">
        <v>1877</v>
      </c>
      <c r="B31" t="s">
        <v>1878</v>
      </c>
      <c r="C31" t="s">
        <v>1879</v>
      </c>
      <c r="D31" t="s">
        <v>2156</v>
      </c>
      <c r="E31" t="s">
        <v>2096</v>
      </c>
    </row>
    <row r="32" spans="1:5" x14ac:dyDescent="0.35">
      <c r="A32" t="s">
        <v>1880</v>
      </c>
      <c r="B32" t="s">
        <v>1881</v>
      </c>
      <c r="C32" t="s">
        <v>1882</v>
      </c>
      <c r="D32" t="s">
        <v>2157</v>
      </c>
      <c r="E32" t="s">
        <v>2097</v>
      </c>
    </row>
    <row r="33" spans="1:5" x14ac:dyDescent="0.35">
      <c r="A33" t="s">
        <v>1883</v>
      </c>
      <c r="B33" t="s">
        <v>1884</v>
      </c>
      <c r="C33" t="s">
        <v>1885</v>
      </c>
      <c r="D33" t="s">
        <v>2158</v>
      </c>
      <c r="E33" t="s">
        <v>2098</v>
      </c>
    </row>
    <row r="34" spans="1:5" x14ac:dyDescent="0.35">
      <c r="A34" t="s">
        <v>1886</v>
      </c>
      <c r="B34" t="s">
        <v>1887</v>
      </c>
      <c r="C34" t="s">
        <v>1888</v>
      </c>
      <c r="D34" t="s">
        <v>2159</v>
      </c>
      <c r="E34" t="s">
        <v>2099</v>
      </c>
    </row>
    <row r="35" spans="1:5" x14ac:dyDescent="0.35">
      <c r="A35" t="s">
        <v>107</v>
      </c>
      <c r="B35" t="s">
        <v>1889</v>
      </c>
      <c r="C35" t="s">
        <v>1890</v>
      </c>
      <c r="D35" t="s">
        <v>2160</v>
      </c>
      <c r="E35" t="s">
        <v>2100</v>
      </c>
    </row>
    <row r="36" spans="1:5" x14ac:dyDescent="0.35">
      <c r="A36" t="s">
        <v>1891</v>
      </c>
      <c r="B36" t="s">
        <v>1892</v>
      </c>
      <c r="C36" t="s">
        <v>1893</v>
      </c>
      <c r="D36" t="s">
        <v>2161</v>
      </c>
      <c r="E36" t="s">
        <v>2101</v>
      </c>
    </row>
    <row r="37" spans="1:5" x14ac:dyDescent="0.35">
      <c r="A37" t="s">
        <v>86</v>
      </c>
      <c r="B37" t="s">
        <v>1894</v>
      </c>
      <c r="C37" t="s">
        <v>1895</v>
      </c>
      <c r="D37" t="s">
        <v>2162</v>
      </c>
      <c r="E37" t="s">
        <v>2102</v>
      </c>
    </row>
    <row r="38" spans="1:5" x14ac:dyDescent="0.35">
      <c r="A38" t="s">
        <v>1896</v>
      </c>
      <c r="B38" t="s">
        <v>1897</v>
      </c>
      <c r="C38" t="s">
        <v>1898</v>
      </c>
      <c r="D38" t="s">
        <v>2163</v>
      </c>
      <c r="E38" t="s">
        <v>2103</v>
      </c>
    </row>
    <row r="39" spans="1:5" x14ac:dyDescent="0.35">
      <c r="A39" t="s">
        <v>1899</v>
      </c>
      <c r="B39" t="s">
        <v>1900</v>
      </c>
      <c r="C39" t="s">
        <v>1901</v>
      </c>
      <c r="D39" t="s">
        <v>2164</v>
      </c>
      <c r="E39" t="s">
        <v>2104</v>
      </c>
    </row>
    <row r="40" spans="1:5" x14ac:dyDescent="0.35">
      <c r="A40" t="s">
        <v>127</v>
      </c>
      <c r="B40" t="s">
        <v>1902</v>
      </c>
      <c r="C40" t="s">
        <v>1903</v>
      </c>
      <c r="D40" t="s">
        <v>2165</v>
      </c>
      <c r="E40" t="s">
        <v>2105</v>
      </c>
    </row>
    <row r="41" spans="1:5" x14ac:dyDescent="0.35">
      <c r="A41" t="s">
        <v>1904</v>
      </c>
      <c r="B41" t="s">
        <v>1905</v>
      </c>
      <c r="C41" t="s">
        <v>1906</v>
      </c>
      <c r="D41" t="s">
        <v>2166</v>
      </c>
      <c r="E41" t="s">
        <v>2106</v>
      </c>
    </row>
    <row r="42" spans="1:5" x14ac:dyDescent="0.35">
      <c r="A42" t="s">
        <v>1907</v>
      </c>
      <c r="B42" t="s">
        <v>1908</v>
      </c>
      <c r="C42" t="s">
        <v>1909</v>
      </c>
      <c r="D42" t="s">
        <v>2167</v>
      </c>
      <c r="E42" t="s">
        <v>2107</v>
      </c>
    </row>
    <row r="43" spans="1:5" x14ac:dyDescent="0.35">
      <c r="A43" t="s">
        <v>1910</v>
      </c>
      <c r="B43" t="s">
        <v>1911</v>
      </c>
      <c r="C43" t="s">
        <v>1912</v>
      </c>
      <c r="D43" t="s">
        <v>2168</v>
      </c>
      <c r="E43" t="s">
        <v>2108</v>
      </c>
    </row>
    <row r="44" spans="1:5" x14ac:dyDescent="0.35">
      <c r="A44" t="s">
        <v>1913</v>
      </c>
      <c r="B44" t="s">
        <v>1914</v>
      </c>
      <c r="C44" t="s">
        <v>1915</v>
      </c>
      <c r="D44" t="s">
        <v>2169</v>
      </c>
      <c r="E44" t="s">
        <v>2109</v>
      </c>
    </row>
    <row r="45" spans="1:5" x14ac:dyDescent="0.35">
      <c r="A45" t="s">
        <v>1916</v>
      </c>
      <c r="B45" t="s">
        <v>1917</v>
      </c>
      <c r="C45" t="s">
        <v>1918</v>
      </c>
      <c r="D45" t="s">
        <v>2170</v>
      </c>
      <c r="E45" t="s">
        <v>2110</v>
      </c>
    </row>
    <row r="46" spans="1:5" x14ac:dyDescent="0.35">
      <c r="A46" t="s">
        <v>1919</v>
      </c>
      <c r="B46" t="s">
        <v>1920</v>
      </c>
      <c r="C46" t="s">
        <v>1921</v>
      </c>
      <c r="D46" t="s">
        <v>2171</v>
      </c>
      <c r="E46" t="s">
        <v>2111</v>
      </c>
    </row>
    <row r="47" spans="1:5" x14ac:dyDescent="0.35">
      <c r="A47" t="s">
        <v>219</v>
      </c>
      <c r="B47" t="s">
        <v>1922</v>
      </c>
      <c r="C47" t="s">
        <v>1923</v>
      </c>
      <c r="D47" t="s">
        <v>2172</v>
      </c>
      <c r="E47" t="s">
        <v>2112</v>
      </c>
    </row>
    <row r="48" spans="1:5" x14ac:dyDescent="0.35">
      <c r="A48" t="s">
        <v>1924</v>
      </c>
      <c r="B48" t="s">
        <v>1925</v>
      </c>
      <c r="C48" t="s">
        <v>1926</v>
      </c>
      <c r="D48" t="s">
        <v>2173</v>
      </c>
      <c r="E48" t="s">
        <v>2113</v>
      </c>
    </row>
    <row r="49" spans="1:5" x14ac:dyDescent="0.35">
      <c r="A49" t="s">
        <v>1927</v>
      </c>
      <c r="B49" t="s">
        <v>1928</v>
      </c>
      <c r="C49" t="s">
        <v>1929</v>
      </c>
      <c r="D49" t="s">
        <v>2174</v>
      </c>
      <c r="E49" t="s">
        <v>2114</v>
      </c>
    </row>
    <row r="50" spans="1:5" x14ac:dyDescent="0.35">
      <c r="A50" t="s">
        <v>1930</v>
      </c>
      <c r="B50" t="s">
        <v>1931</v>
      </c>
      <c r="C50" t="s">
        <v>1932</v>
      </c>
      <c r="D50" t="s">
        <v>2175</v>
      </c>
      <c r="E50" t="s">
        <v>2115</v>
      </c>
    </row>
    <row r="51" spans="1:5" x14ac:dyDescent="0.35">
      <c r="A51" t="s">
        <v>1933</v>
      </c>
      <c r="B51" t="s">
        <v>1934</v>
      </c>
      <c r="C51" t="s">
        <v>1935</v>
      </c>
      <c r="D51" t="s">
        <v>2176</v>
      </c>
      <c r="E51" t="s">
        <v>2116</v>
      </c>
    </row>
    <row r="52" spans="1:5" x14ac:dyDescent="0.35">
      <c r="A52" t="s">
        <v>1936</v>
      </c>
      <c r="B52" t="s">
        <v>1937</v>
      </c>
      <c r="C52" t="s">
        <v>1938</v>
      </c>
      <c r="D52" t="s">
        <v>2177</v>
      </c>
      <c r="E52" t="s">
        <v>2117</v>
      </c>
    </row>
    <row r="53" spans="1:5" x14ac:dyDescent="0.35">
      <c r="A53" t="s">
        <v>1939</v>
      </c>
      <c r="B53" t="s">
        <v>1940</v>
      </c>
      <c r="C53" t="s">
        <v>1941</v>
      </c>
      <c r="D53" t="s">
        <v>2178</v>
      </c>
      <c r="E53" t="s">
        <v>2118</v>
      </c>
    </row>
    <row r="54" spans="1:5" x14ac:dyDescent="0.35">
      <c r="A54" t="s">
        <v>1942</v>
      </c>
      <c r="B54" t="s">
        <v>1943</v>
      </c>
      <c r="C54" t="s">
        <v>1944</v>
      </c>
      <c r="D54" t="s">
        <v>2179</v>
      </c>
      <c r="E54" t="s">
        <v>2119</v>
      </c>
    </row>
    <row r="55" spans="1:5" x14ac:dyDescent="0.35">
      <c r="A55" t="s">
        <v>1945</v>
      </c>
      <c r="B55" t="s">
        <v>1946</v>
      </c>
      <c r="C55" t="s">
        <v>1947</v>
      </c>
      <c r="D55" t="s">
        <v>2180</v>
      </c>
      <c r="E55" t="s">
        <v>2120</v>
      </c>
    </row>
    <row r="56" spans="1:5" x14ac:dyDescent="0.35">
      <c r="A56" t="s">
        <v>1948</v>
      </c>
      <c r="B56" t="s">
        <v>1949</v>
      </c>
      <c r="C56" t="s">
        <v>1950</v>
      </c>
      <c r="D56" t="s">
        <v>2181</v>
      </c>
      <c r="E56" t="s">
        <v>2121</v>
      </c>
    </row>
    <row r="57" spans="1:5" x14ac:dyDescent="0.35">
      <c r="A57" t="s">
        <v>1951</v>
      </c>
      <c r="B57" t="s">
        <v>1952</v>
      </c>
      <c r="C57" t="s">
        <v>1953</v>
      </c>
      <c r="D57" t="s">
        <v>2182</v>
      </c>
      <c r="E57" t="s">
        <v>2122</v>
      </c>
    </row>
    <row r="58" spans="1:5" x14ac:dyDescent="0.35">
      <c r="A58" t="s">
        <v>1954</v>
      </c>
      <c r="B58" t="s">
        <v>1955</v>
      </c>
      <c r="C58" t="s">
        <v>1956</v>
      </c>
      <c r="D58" t="s">
        <v>2183</v>
      </c>
      <c r="E58" t="s">
        <v>2123</v>
      </c>
    </row>
    <row r="59" spans="1:5" x14ac:dyDescent="0.35">
      <c r="A59" t="s">
        <v>1957</v>
      </c>
      <c r="B59" t="s">
        <v>1958</v>
      </c>
      <c r="C59" t="s">
        <v>1959</v>
      </c>
      <c r="D59" t="s">
        <v>2184</v>
      </c>
      <c r="E59" t="s">
        <v>2124</v>
      </c>
    </row>
    <row r="60" spans="1:5" x14ac:dyDescent="0.35">
      <c r="A60" t="s">
        <v>1960</v>
      </c>
      <c r="B60" t="s">
        <v>1961</v>
      </c>
      <c r="C60" t="s">
        <v>1962</v>
      </c>
      <c r="D60" t="s">
        <v>2185</v>
      </c>
      <c r="E60" t="s">
        <v>2125</v>
      </c>
    </row>
    <row r="61" spans="1:5" x14ac:dyDescent="0.35">
      <c r="A61" t="s">
        <v>200</v>
      </c>
      <c r="B61" t="s">
        <v>1963</v>
      </c>
      <c r="C61" t="s">
        <v>1964</v>
      </c>
      <c r="D61" t="s">
        <v>2186</v>
      </c>
      <c r="E61" t="s">
        <v>2126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1D2C-3F01-408E-9C40-72E675337C13}">
  <dimension ref="A1:F61"/>
  <sheetViews>
    <sheetView workbookViewId="0">
      <selection activeCell="B22" sqref="B22"/>
    </sheetView>
  </sheetViews>
  <sheetFormatPr defaultRowHeight="14.5" x14ac:dyDescent="0.35"/>
  <cols>
    <col min="1" max="1" width="26.54296875" customWidth="1"/>
    <col min="2" max="2" width="78.26953125" customWidth="1"/>
  </cols>
  <sheetData>
    <row r="1" spans="1:6" s="10" customFormat="1" x14ac:dyDescent="0.35">
      <c r="A1" s="10" t="s">
        <v>1787</v>
      </c>
      <c r="B1" s="10" t="s">
        <v>1788</v>
      </c>
      <c r="C1" s="10" t="s">
        <v>1789</v>
      </c>
      <c r="D1" s="10" t="s">
        <v>2</v>
      </c>
      <c r="E1" s="10" t="s">
        <v>59</v>
      </c>
      <c r="F1" s="10" t="s">
        <v>2187</v>
      </c>
    </row>
    <row r="2" spans="1:6" x14ac:dyDescent="0.35">
      <c r="A2" t="s">
        <v>2188</v>
      </c>
      <c r="B2" t="s">
        <v>2248</v>
      </c>
      <c r="C2" t="s">
        <v>2249</v>
      </c>
      <c r="D2" t="s">
        <v>2250</v>
      </c>
      <c r="E2" t="s">
        <v>1228</v>
      </c>
      <c r="F2" t="s">
        <v>2251</v>
      </c>
    </row>
    <row r="3" spans="1:6" x14ac:dyDescent="0.35">
      <c r="A3" t="s">
        <v>2189</v>
      </c>
      <c r="B3" t="s">
        <v>2252</v>
      </c>
      <c r="C3" t="s">
        <v>2253</v>
      </c>
      <c r="D3" t="s">
        <v>2254</v>
      </c>
      <c r="E3" t="s">
        <v>1228</v>
      </c>
      <c r="F3" t="s">
        <v>2255</v>
      </c>
    </row>
    <row r="4" spans="1:6" x14ac:dyDescent="0.35">
      <c r="A4" t="s">
        <v>2190</v>
      </c>
      <c r="B4" t="s">
        <v>2256</v>
      </c>
      <c r="C4" t="s">
        <v>2257</v>
      </c>
      <c r="D4" t="s">
        <v>2258</v>
      </c>
      <c r="E4" t="s">
        <v>1228</v>
      </c>
      <c r="F4" t="s">
        <v>2259</v>
      </c>
    </row>
    <row r="5" spans="1:6" x14ac:dyDescent="0.35">
      <c r="A5" t="s">
        <v>2191</v>
      </c>
      <c r="B5" t="s">
        <v>2260</v>
      </c>
      <c r="C5" t="s">
        <v>2261</v>
      </c>
      <c r="D5" t="s">
        <v>2262</v>
      </c>
      <c r="E5" t="s">
        <v>1228</v>
      </c>
      <c r="F5" t="s">
        <v>2263</v>
      </c>
    </row>
    <row r="6" spans="1:6" x14ac:dyDescent="0.35">
      <c r="A6" t="s">
        <v>2192</v>
      </c>
      <c r="B6" t="s">
        <v>2264</v>
      </c>
      <c r="C6" t="s">
        <v>2265</v>
      </c>
      <c r="D6" t="s">
        <v>2266</v>
      </c>
      <c r="E6" t="s">
        <v>1228</v>
      </c>
      <c r="F6" t="s">
        <v>2267</v>
      </c>
    </row>
    <row r="7" spans="1:6" x14ac:dyDescent="0.35">
      <c r="A7" t="s">
        <v>2193</v>
      </c>
      <c r="B7" t="s">
        <v>2268</v>
      </c>
      <c r="C7" t="s">
        <v>2269</v>
      </c>
      <c r="D7" t="s">
        <v>2270</v>
      </c>
      <c r="E7" t="s">
        <v>1228</v>
      </c>
      <c r="F7" t="s">
        <v>2271</v>
      </c>
    </row>
    <row r="8" spans="1:6" x14ac:dyDescent="0.35">
      <c r="A8" t="s">
        <v>2194</v>
      </c>
      <c r="B8" t="s">
        <v>2272</v>
      </c>
      <c r="C8" t="s">
        <v>2273</v>
      </c>
      <c r="D8" t="s">
        <v>2274</v>
      </c>
      <c r="E8" t="s">
        <v>1228</v>
      </c>
      <c r="F8" t="s">
        <v>2275</v>
      </c>
    </row>
    <row r="9" spans="1:6" x14ac:dyDescent="0.35">
      <c r="A9" t="s">
        <v>2195</v>
      </c>
      <c r="B9" t="s">
        <v>2276</v>
      </c>
      <c r="C9" t="s">
        <v>2277</v>
      </c>
      <c r="D9" t="s">
        <v>2278</v>
      </c>
      <c r="E9" t="s">
        <v>1228</v>
      </c>
      <c r="F9" t="s">
        <v>2279</v>
      </c>
    </row>
    <row r="10" spans="1:6" x14ac:dyDescent="0.35">
      <c r="A10" t="s">
        <v>2196</v>
      </c>
      <c r="B10" t="s">
        <v>2280</v>
      </c>
      <c r="C10" t="s">
        <v>2281</v>
      </c>
      <c r="D10" t="s">
        <v>2282</v>
      </c>
      <c r="E10" t="s">
        <v>1228</v>
      </c>
      <c r="F10" t="s">
        <v>2283</v>
      </c>
    </row>
    <row r="11" spans="1:6" x14ac:dyDescent="0.35">
      <c r="A11" t="s">
        <v>2197</v>
      </c>
      <c r="B11" t="s">
        <v>2284</v>
      </c>
      <c r="C11" t="s">
        <v>2285</v>
      </c>
      <c r="D11" t="s">
        <v>2286</v>
      </c>
      <c r="E11" t="s">
        <v>1228</v>
      </c>
      <c r="F11" t="s">
        <v>2287</v>
      </c>
    </row>
    <row r="12" spans="1:6" x14ac:dyDescent="0.35">
      <c r="A12" t="s">
        <v>2198</v>
      </c>
      <c r="B12" t="s">
        <v>2288</v>
      </c>
      <c r="C12" t="s">
        <v>2289</v>
      </c>
      <c r="D12" t="s">
        <v>2290</v>
      </c>
      <c r="E12" t="s">
        <v>1228</v>
      </c>
      <c r="F12" t="s">
        <v>2291</v>
      </c>
    </row>
    <row r="13" spans="1:6" x14ac:dyDescent="0.35">
      <c r="A13" t="s">
        <v>2199</v>
      </c>
      <c r="B13" t="s">
        <v>2292</v>
      </c>
      <c r="C13" t="s">
        <v>2293</v>
      </c>
      <c r="D13" t="s">
        <v>2294</v>
      </c>
      <c r="E13" t="s">
        <v>1228</v>
      </c>
      <c r="F13" t="s">
        <v>2295</v>
      </c>
    </row>
    <row r="14" spans="1:6" x14ac:dyDescent="0.35">
      <c r="A14" t="s">
        <v>2200</v>
      </c>
      <c r="B14" t="s">
        <v>2296</v>
      </c>
      <c r="C14" t="s">
        <v>2297</v>
      </c>
      <c r="D14" t="s">
        <v>2298</v>
      </c>
      <c r="E14" t="s">
        <v>1228</v>
      </c>
      <c r="F14" t="s">
        <v>2299</v>
      </c>
    </row>
    <row r="15" spans="1:6" x14ac:dyDescent="0.35">
      <c r="A15" t="s">
        <v>2201</v>
      </c>
      <c r="B15" t="s">
        <v>2300</v>
      </c>
      <c r="C15" t="s">
        <v>2301</v>
      </c>
      <c r="D15" t="s">
        <v>2302</v>
      </c>
      <c r="E15" t="s">
        <v>1228</v>
      </c>
      <c r="F15" t="s">
        <v>2303</v>
      </c>
    </row>
    <row r="16" spans="1:6" x14ac:dyDescent="0.35">
      <c r="A16" t="s">
        <v>2202</v>
      </c>
      <c r="B16" t="s">
        <v>2304</v>
      </c>
      <c r="C16" t="s">
        <v>2203</v>
      </c>
      <c r="D16" t="s">
        <v>2305</v>
      </c>
      <c r="E16" t="s">
        <v>1228</v>
      </c>
      <c r="F16" t="s">
        <v>2306</v>
      </c>
    </row>
    <row r="17" spans="1:6" x14ac:dyDescent="0.35">
      <c r="A17" t="s">
        <v>2204</v>
      </c>
      <c r="B17" t="s">
        <v>2307</v>
      </c>
      <c r="C17" t="s">
        <v>2308</v>
      </c>
      <c r="D17" t="s">
        <v>2309</v>
      </c>
      <c r="E17" t="s">
        <v>1228</v>
      </c>
      <c r="F17" t="s">
        <v>2310</v>
      </c>
    </row>
    <row r="18" spans="1:6" x14ac:dyDescent="0.35">
      <c r="A18" t="s">
        <v>2205</v>
      </c>
      <c r="B18" t="s">
        <v>2311</v>
      </c>
      <c r="C18" t="s">
        <v>2312</v>
      </c>
      <c r="D18" t="s">
        <v>2313</v>
      </c>
      <c r="E18" t="s">
        <v>1228</v>
      </c>
      <c r="F18" t="s">
        <v>2314</v>
      </c>
    </row>
    <row r="19" spans="1:6" x14ac:dyDescent="0.35">
      <c r="A19" t="s">
        <v>2206</v>
      </c>
      <c r="B19" t="s">
        <v>2315</v>
      </c>
      <c r="C19" t="s">
        <v>2316</v>
      </c>
      <c r="D19" t="s">
        <v>2317</v>
      </c>
      <c r="E19" t="s">
        <v>1228</v>
      </c>
      <c r="F19" t="s">
        <v>2318</v>
      </c>
    </row>
    <row r="20" spans="1:6" x14ac:dyDescent="0.35">
      <c r="A20" t="s">
        <v>2207</v>
      </c>
      <c r="B20" t="s">
        <v>2319</v>
      </c>
      <c r="C20" t="s">
        <v>2320</v>
      </c>
      <c r="D20" t="s">
        <v>2321</v>
      </c>
      <c r="E20" t="s">
        <v>1228</v>
      </c>
      <c r="F20" t="s">
        <v>2322</v>
      </c>
    </row>
    <row r="21" spans="1:6" x14ac:dyDescent="0.35">
      <c r="A21" t="s">
        <v>2208</v>
      </c>
      <c r="B21" t="s">
        <v>2323</v>
      </c>
      <c r="C21" t="s">
        <v>2324</v>
      </c>
      <c r="D21" t="s">
        <v>2325</v>
      </c>
      <c r="E21" t="s">
        <v>1228</v>
      </c>
      <c r="F21" t="s">
        <v>2326</v>
      </c>
    </row>
    <row r="22" spans="1:6" x14ac:dyDescent="0.35">
      <c r="A22" t="s">
        <v>2209</v>
      </c>
      <c r="B22" t="s">
        <v>2327</v>
      </c>
      <c r="C22" t="s">
        <v>2328</v>
      </c>
      <c r="D22" t="s">
        <v>2329</v>
      </c>
      <c r="E22" t="s">
        <v>1228</v>
      </c>
      <c r="F22" t="s">
        <v>2330</v>
      </c>
    </row>
    <row r="23" spans="1:6" x14ac:dyDescent="0.35">
      <c r="A23" t="s">
        <v>2210</v>
      </c>
      <c r="B23" t="s">
        <v>2331</v>
      </c>
      <c r="C23" t="s">
        <v>2332</v>
      </c>
      <c r="D23" t="s">
        <v>2333</v>
      </c>
      <c r="E23" t="s">
        <v>1228</v>
      </c>
      <c r="F23" t="s">
        <v>2334</v>
      </c>
    </row>
    <row r="24" spans="1:6" x14ac:dyDescent="0.35">
      <c r="A24" t="s">
        <v>2211</v>
      </c>
      <c r="B24" t="s">
        <v>2335</v>
      </c>
      <c r="C24" t="s">
        <v>2336</v>
      </c>
      <c r="D24" t="s">
        <v>2337</v>
      </c>
      <c r="E24" t="s">
        <v>1228</v>
      </c>
      <c r="F24" t="s">
        <v>2338</v>
      </c>
    </row>
    <row r="25" spans="1:6" x14ac:dyDescent="0.35">
      <c r="A25" t="s">
        <v>2212</v>
      </c>
      <c r="B25" t="s">
        <v>2339</v>
      </c>
      <c r="C25" t="s">
        <v>2340</v>
      </c>
      <c r="D25" t="s">
        <v>2341</v>
      </c>
      <c r="E25" t="s">
        <v>1228</v>
      </c>
      <c r="F25" t="s">
        <v>2342</v>
      </c>
    </row>
    <row r="26" spans="1:6" x14ac:dyDescent="0.35">
      <c r="A26" t="s">
        <v>2213</v>
      </c>
      <c r="B26" t="s">
        <v>2343</v>
      </c>
      <c r="C26" t="s">
        <v>2344</v>
      </c>
      <c r="D26" t="s">
        <v>2345</v>
      </c>
      <c r="E26" t="s">
        <v>1228</v>
      </c>
      <c r="F26" t="s">
        <v>2346</v>
      </c>
    </row>
    <row r="27" spans="1:6" x14ac:dyDescent="0.35">
      <c r="A27" t="s">
        <v>2214</v>
      </c>
      <c r="B27" t="s">
        <v>2347</v>
      </c>
      <c r="C27" t="s">
        <v>2348</v>
      </c>
      <c r="D27" t="s">
        <v>2349</v>
      </c>
      <c r="E27" t="s">
        <v>1228</v>
      </c>
      <c r="F27" t="s">
        <v>2350</v>
      </c>
    </row>
    <row r="28" spans="1:6" x14ac:dyDescent="0.35">
      <c r="A28" t="s">
        <v>1060</v>
      </c>
      <c r="B28" t="s">
        <v>2351</v>
      </c>
      <c r="C28" t="s">
        <v>2352</v>
      </c>
      <c r="D28" t="s">
        <v>2353</v>
      </c>
      <c r="E28" t="s">
        <v>1228</v>
      </c>
      <c r="F28" t="s">
        <v>2354</v>
      </c>
    </row>
    <row r="29" spans="1:6" x14ac:dyDescent="0.35">
      <c r="A29" t="s">
        <v>2215</v>
      </c>
      <c r="B29" t="s">
        <v>2355</v>
      </c>
      <c r="C29" t="s">
        <v>2356</v>
      </c>
      <c r="D29" t="s">
        <v>2357</v>
      </c>
      <c r="E29" t="s">
        <v>1228</v>
      </c>
      <c r="F29" t="s">
        <v>2358</v>
      </c>
    </row>
    <row r="30" spans="1:6" x14ac:dyDescent="0.35">
      <c r="A30" t="s">
        <v>2216</v>
      </c>
      <c r="B30" t="s">
        <v>2359</v>
      </c>
      <c r="C30" t="s">
        <v>2360</v>
      </c>
      <c r="D30" t="s">
        <v>2361</v>
      </c>
      <c r="E30" t="s">
        <v>1228</v>
      </c>
      <c r="F30" t="s">
        <v>2362</v>
      </c>
    </row>
    <row r="31" spans="1:6" x14ac:dyDescent="0.35">
      <c r="A31" t="s">
        <v>2217</v>
      </c>
      <c r="B31" t="s">
        <v>2363</v>
      </c>
      <c r="C31" t="s">
        <v>2364</v>
      </c>
      <c r="D31" t="s">
        <v>2365</v>
      </c>
      <c r="E31" t="s">
        <v>1228</v>
      </c>
      <c r="F31" t="s">
        <v>2366</v>
      </c>
    </row>
    <row r="32" spans="1:6" x14ac:dyDescent="0.35">
      <c r="A32" t="s">
        <v>2218</v>
      </c>
      <c r="B32" t="s">
        <v>2367</v>
      </c>
      <c r="C32" t="s">
        <v>2368</v>
      </c>
      <c r="D32" t="s">
        <v>2369</v>
      </c>
      <c r="E32" t="s">
        <v>1228</v>
      </c>
      <c r="F32" t="s">
        <v>2370</v>
      </c>
    </row>
    <row r="33" spans="1:6" x14ac:dyDescent="0.35">
      <c r="A33" t="s">
        <v>2219</v>
      </c>
      <c r="B33" t="s">
        <v>2371</v>
      </c>
      <c r="C33" t="s">
        <v>2372</v>
      </c>
      <c r="D33" t="s">
        <v>2373</v>
      </c>
      <c r="E33" t="s">
        <v>1228</v>
      </c>
      <c r="F33" t="s">
        <v>2374</v>
      </c>
    </row>
    <row r="34" spans="1:6" x14ac:dyDescent="0.35">
      <c r="A34" t="s">
        <v>2220</v>
      </c>
      <c r="B34" t="s">
        <v>2375</v>
      </c>
      <c r="C34" t="s">
        <v>2376</v>
      </c>
      <c r="D34" t="s">
        <v>2377</v>
      </c>
      <c r="E34" t="s">
        <v>1228</v>
      </c>
      <c r="F34" t="s">
        <v>2378</v>
      </c>
    </row>
    <row r="35" spans="1:6" x14ac:dyDescent="0.35">
      <c r="A35" t="s">
        <v>2221</v>
      </c>
      <c r="B35" t="s">
        <v>2379</v>
      </c>
      <c r="C35" t="s">
        <v>2380</v>
      </c>
      <c r="D35" t="s">
        <v>2381</v>
      </c>
      <c r="E35" t="s">
        <v>1228</v>
      </c>
      <c r="F35" t="s">
        <v>2382</v>
      </c>
    </row>
    <row r="36" spans="1:6" x14ac:dyDescent="0.35">
      <c r="A36" t="s">
        <v>2222</v>
      </c>
      <c r="B36" t="s">
        <v>2383</v>
      </c>
      <c r="C36" t="s">
        <v>2384</v>
      </c>
      <c r="D36" t="s">
        <v>2385</v>
      </c>
      <c r="E36" t="s">
        <v>1228</v>
      </c>
      <c r="F36" t="s">
        <v>2386</v>
      </c>
    </row>
    <row r="37" spans="1:6" x14ac:dyDescent="0.35">
      <c r="A37" t="s">
        <v>2223</v>
      </c>
      <c r="B37" t="s">
        <v>2387</v>
      </c>
      <c r="C37" t="s">
        <v>2388</v>
      </c>
      <c r="D37" t="s">
        <v>2389</v>
      </c>
      <c r="E37" t="s">
        <v>1228</v>
      </c>
      <c r="F37" t="s">
        <v>2390</v>
      </c>
    </row>
    <row r="38" spans="1:6" x14ac:dyDescent="0.35">
      <c r="A38" t="s">
        <v>2224</v>
      </c>
      <c r="B38" t="s">
        <v>2391</v>
      </c>
      <c r="C38" t="s">
        <v>2392</v>
      </c>
      <c r="D38" t="s">
        <v>2393</v>
      </c>
      <c r="E38" t="s">
        <v>1228</v>
      </c>
      <c r="F38" t="s">
        <v>2394</v>
      </c>
    </row>
    <row r="39" spans="1:6" x14ac:dyDescent="0.35">
      <c r="A39" t="s">
        <v>2225</v>
      </c>
      <c r="B39" t="s">
        <v>2395</v>
      </c>
      <c r="C39" t="s">
        <v>2396</v>
      </c>
      <c r="D39" t="s">
        <v>2397</v>
      </c>
      <c r="E39" t="s">
        <v>1228</v>
      </c>
      <c r="F39" t="s">
        <v>2398</v>
      </c>
    </row>
    <row r="40" spans="1:6" x14ac:dyDescent="0.35">
      <c r="A40" t="s">
        <v>2226</v>
      </c>
      <c r="B40" t="s">
        <v>2399</v>
      </c>
      <c r="C40" t="s">
        <v>2400</v>
      </c>
      <c r="D40" t="s">
        <v>2401</v>
      </c>
      <c r="E40" t="s">
        <v>1228</v>
      </c>
      <c r="F40" t="s">
        <v>2402</v>
      </c>
    </row>
    <row r="41" spans="1:6" x14ac:dyDescent="0.35">
      <c r="A41" t="s">
        <v>2227</v>
      </c>
      <c r="B41" t="s">
        <v>2403</v>
      </c>
      <c r="C41" t="s">
        <v>2404</v>
      </c>
      <c r="D41" t="s">
        <v>2405</v>
      </c>
      <c r="E41" t="s">
        <v>1228</v>
      </c>
      <c r="F41" t="s">
        <v>2406</v>
      </c>
    </row>
    <row r="42" spans="1:6" x14ac:dyDescent="0.35">
      <c r="A42" t="s">
        <v>2228</v>
      </c>
      <c r="B42" t="s">
        <v>2407</v>
      </c>
      <c r="C42" t="s">
        <v>2408</v>
      </c>
      <c r="D42" t="s">
        <v>2409</v>
      </c>
      <c r="E42" t="s">
        <v>1228</v>
      </c>
      <c r="F42" t="s">
        <v>2410</v>
      </c>
    </row>
    <row r="43" spans="1:6" x14ac:dyDescent="0.35">
      <c r="A43" t="s">
        <v>2229</v>
      </c>
      <c r="B43" t="s">
        <v>2411</v>
      </c>
      <c r="C43" t="s">
        <v>2412</v>
      </c>
      <c r="D43" t="s">
        <v>2413</v>
      </c>
      <c r="E43" t="s">
        <v>1228</v>
      </c>
      <c r="F43" t="s">
        <v>2414</v>
      </c>
    </row>
    <row r="44" spans="1:6" x14ac:dyDescent="0.35">
      <c r="A44" t="s">
        <v>2230</v>
      </c>
      <c r="B44" t="s">
        <v>2415</v>
      </c>
      <c r="C44" t="s">
        <v>2416</v>
      </c>
      <c r="D44" t="s">
        <v>2417</v>
      </c>
      <c r="E44" t="s">
        <v>1228</v>
      </c>
      <c r="F44" t="s">
        <v>2418</v>
      </c>
    </row>
    <row r="45" spans="1:6" x14ac:dyDescent="0.35">
      <c r="A45" t="s">
        <v>2231</v>
      </c>
      <c r="B45" t="s">
        <v>2419</v>
      </c>
      <c r="C45" t="s">
        <v>2420</v>
      </c>
      <c r="D45" t="s">
        <v>2421</v>
      </c>
      <c r="E45" t="s">
        <v>1228</v>
      </c>
      <c r="F45" t="s">
        <v>2422</v>
      </c>
    </row>
    <row r="46" spans="1:6" x14ac:dyDescent="0.35">
      <c r="A46" t="s">
        <v>2232</v>
      </c>
      <c r="B46" t="s">
        <v>2423</v>
      </c>
      <c r="C46" t="s">
        <v>2424</v>
      </c>
      <c r="D46" t="s">
        <v>2425</v>
      </c>
      <c r="E46" t="s">
        <v>1228</v>
      </c>
      <c r="F46" t="s">
        <v>2426</v>
      </c>
    </row>
    <row r="47" spans="1:6" x14ac:dyDescent="0.35">
      <c r="A47" t="s">
        <v>2233</v>
      </c>
      <c r="B47" t="s">
        <v>2427</v>
      </c>
      <c r="C47" t="s">
        <v>2428</v>
      </c>
      <c r="D47" t="s">
        <v>2429</v>
      </c>
      <c r="E47" t="s">
        <v>1228</v>
      </c>
      <c r="F47" t="s">
        <v>2430</v>
      </c>
    </row>
    <row r="48" spans="1:6" x14ac:dyDescent="0.35">
      <c r="A48" t="s">
        <v>2234</v>
      </c>
      <c r="B48" t="s">
        <v>2431</v>
      </c>
      <c r="C48" t="s">
        <v>2432</v>
      </c>
      <c r="D48" t="s">
        <v>2433</v>
      </c>
      <c r="E48" t="s">
        <v>1228</v>
      </c>
      <c r="F48" t="s">
        <v>2434</v>
      </c>
    </row>
    <row r="49" spans="1:6" x14ac:dyDescent="0.35">
      <c r="A49" t="s">
        <v>2235</v>
      </c>
      <c r="B49" t="s">
        <v>2435</v>
      </c>
      <c r="C49" t="s">
        <v>2436</v>
      </c>
      <c r="D49" t="s">
        <v>2437</v>
      </c>
      <c r="E49" t="s">
        <v>1228</v>
      </c>
      <c r="F49" t="s">
        <v>2438</v>
      </c>
    </row>
    <row r="50" spans="1:6" x14ac:dyDescent="0.35">
      <c r="A50" t="s">
        <v>2236</v>
      </c>
      <c r="B50" t="s">
        <v>2439</v>
      </c>
      <c r="C50" t="s">
        <v>2440</v>
      </c>
      <c r="D50" t="s">
        <v>2441</v>
      </c>
      <c r="E50" t="s">
        <v>1228</v>
      </c>
      <c r="F50" t="s">
        <v>2442</v>
      </c>
    </row>
    <row r="51" spans="1:6" x14ac:dyDescent="0.35">
      <c r="A51" t="s">
        <v>2237</v>
      </c>
      <c r="B51" t="s">
        <v>2443</v>
      </c>
      <c r="C51" t="s">
        <v>2444</v>
      </c>
      <c r="D51" t="s">
        <v>2445</v>
      </c>
      <c r="E51" t="s">
        <v>1228</v>
      </c>
      <c r="F51" t="s">
        <v>2446</v>
      </c>
    </row>
    <row r="52" spans="1:6" x14ac:dyDescent="0.35">
      <c r="A52" t="s">
        <v>2238</v>
      </c>
      <c r="B52" t="s">
        <v>2447</v>
      </c>
      <c r="C52" t="s">
        <v>2448</v>
      </c>
      <c r="D52" t="s">
        <v>2449</v>
      </c>
      <c r="E52" t="s">
        <v>1228</v>
      </c>
      <c r="F52" t="s">
        <v>2450</v>
      </c>
    </row>
    <row r="53" spans="1:6" x14ac:dyDescent="0.35">
      <c r="A53" t="s">
        <v>2239</v>
      </c>
      <c r="B53" t="s">
        <v>2451</v>
      </c>
      <c r="C53" t="s">
        <v>2452</v>
      </c>
      <c r="D53" t="s">
        <v>2453</v>
      </c>
      <c r="E53" t="s">
        <v>1228</v>
      </c>
      <c r="F53" t="s">
        <v>2454</v>
      </c>
    </row>
    <row r="54" spans="1:6" x14ac:dyDescent="0.35">
      <c r="A54" t="s">
        <v>2240</v>
      </c>
      <c r="B54" t="s">
        <v>2455</v>
      </c>
      <c r="C54" t="s">
        <v>2456</v>
      </c>
      <c r="D54" t="s">
        <v>2457</v>
      </c>
      <c r="E54" t="s">
        <v>1228</v>
      </c>
      <c r="F54" t="s">
        <v>2458</v>
      </c>
    </row>
    <row r="55" spans="1:6" x14ac:dyDescent="0.35">
      <c r="A55" t="s">
        <v>2241</v>
      </c>
      <c r="B55" t="s">
        <v>2459</v>
      </c>
      <c r="C55" t="s">
        <v>2460</v>
      </c>
      <c r="D55" t="s">
        <v>2461</v>
      </c>
      <c r="E55" t="s">
        <v>1228</v>
      </c>
      <c r="F55" t="s">
        <v>2462</v>
      </c>
    </row>
    <row r="56" spans="1:6" x14ac:dyDescent="0.35">
      <c r="A56" t="s">
        <v>2242</v>
      </c>
      <c r="B56" t="s">
        <v>2463</v>
      </c>
      <c r="C56" t="s">
        <v>2464</v>
      </c>
      <c r="D56" t="s">
        <v>2465</v>
      </c>
      <c r="E56" t="s">
        <v>1228</v>
      </c>
      <c r="F56" t="s">
        <v>2466</v>
      </c>
    </row>
    <row r="57" spans="1:6" x14ac:dyDescent="0.35">
      <c r="A57" t="s">
        <v>2243</v>
      </c>
      <c r="B57" t="s">
        <v>2467</v>
      </c>
      <c r="C57" t="s">
        <v>2468</v>
      </c>
      <c r="D57" t="s">
        <v>2469</v>
      </c>
      <c r="E57" t="s">
        <v>1228</v>
      </c>
      <c r="F57" t="s">
        <v>2470</v>
      </c>
    </row>
    <row r="58" spans="1:6" x14ac:dyDescent="0.35">
      <c r="A58" t="s">
        <v>2244</v>
      </c>
      <c r="B58" t="s">
        <v>2471</v>
      </c>
      <c r="C58" t="s">
        <v>2472</v>
      </c>
      <c r="D58" t="s">
        <v>2469</v>
      </c>
      <c r="E58" t="s">
        <v>1228</v>
      </c>
      <c r="F58" t="s">
        <v>2470</v>
      </c>
    </row>
    <row r="59" spans="1:6" x14ac:dyDescent="0.35">
      <c r="A59" t="s">
        <v>2245</v>
      </c>
      <c r="B59" t="s">
        <v>2473</v>
      </c>
      <c r="C59" t="s">
        <v>2474</v>
      </c>
      <c r="D59" t="s">
        <v>2475</v>
      </c>
      <c r="E59" t="s">
        <v>1228</v>
      </c>
      <c r="F59" t="s">
        <v>2476</v>
      </c>
    </row>
    <row r="60" spans="1:6" x14ac:dyDescent="0.35">
      <c r="A60" t="s">
        <v>2246</v>
      </c>
      <c r="B60" t="s">
        <v>2477</v>
      </c>
      <c r="C60" t="s">
        <v>2478</v>
      </c>
      <c r="D60" t="s">
        <v>2479</v>
      </c>
      <c r="E60" t="s">
        <v>1228</v>
      </c>
      <c r="F60" t="s">
        <v>2480</v>
      </c>
    </row>
    <row r="61" spans="1:6" x14ac:dyDescent="0.35">
      <c r="A61" t="s">
        <v>2247</v>
      </c>
      <c r="B61" t="s">
        <v>2481</v>
      </c>
      <c r="C61" t="s">
        <v>2482</v>
      </c>
      <c r="D61" t="s">
        <v>2483</v>
      </c>
      <c r="E61" t="s">
        <v>1228</v>
      </c>
      <c r="F61" t="s">
        <v>2484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1391</v>
      </c>
      <c r="C1" s="2" t="s">
        <v>1392</v>
      </c>
      <c r="D1" s="2" t="s">
        <v>35</v>
      </c>
      <c r="E1" s="2" t="s">
        <v>36</v>
      </c>
      <c r="F1" s="2" t="s">
        <v>9</v>
      </c>
      <c r="G1" s="2" t="s">
        <v>1393</v>
      </c>
      <c r="H1" s="2" t="s">
        <v>13</v>
      </c>
      <c r="I1" s="2" t="s">
        <v>40</v>
      </c>
      <c r="J1" s="2" t="s">
        <v>45</v>
      </c>
      <c r="K1" s="2" t="s">
        <v>1229</v>
      </c>
    </row>
    <row r="2" spans="1:11" x14ac:dyDescent="0.35">
      <c r="A2" t="s">
        <v>1083</v>
      </c>
      <c r="B2" t="b">
        <v>1</v>
      </c>
      <c r="C2" t="s">
        <v>18</v>
      </c>
      <c r="D2" t="s">
        <v>20</v>
      </c>
      <c r="E2" t="s">
        <v>38</v>
      </c>
      <c r="F2" t="s">
        <v>21</v>
      </c>
      <c r="G2" t="s">
        <v>22</v>
      </c>
      <c r="H2" t="s">
        <v>24</v>
      </c>
      <c r="I2" t="s">
        <v>25</v>
      </c>
      <c r="J2" t="s">
        <v>46</v>
      </c>
      <c r="K2" t="s">
        <v>1230</v>
      </c>
    </row>
    <row r="3" spans="1:11" x14ac:dyDescent="0.35">
      <c r="A3" t="s">
        <v>1224</v>
      </c>
      <c r="B3" t="b">
        <v>0</v>
      </c>
      <c r="C3" t="s">
        <v>27</v>
      </c>
      <c r="D3" t="s">
        <v>30</v>
      </c>
      <c r="E3" t="s">
        <v>37</v>
      </c>
      <c r="F3" t="s">
        <v>1353</v>
      </c>
      <c r="G3" t="s">
        <v>1355</v>
      </c>
      <c r="H3" t="s">
        <v>1394</v>
      </c>
      <c r="I3" t="s">
        <v>41</v>
      </c>
      <c r="J3" t="s">
        <v>47</v>
      </c>
      <c r="K3" t="s">
        <v>1231</v>
      </c>
    </row>
    <row r="4" spans="1:11" x14ac:dyDescent="0.35">
      <c r="A4" t="s">
        <v>85</v>
      </c>
      <c r="D4" t="s">
        <v>12</v>
      </c>
      <c r="E4" t="s">
        <v>39</v>
      </c>
      <c r="F4" t="s">
        <v>1351</v>
      </c>
      <c r="G4" t="s">
        <v>1356</v>
      </c>
      <c r="I4" t="s">
        <v>42</v>
      </c>
      <c r="J4" t="s">
        <v>49</v>
      </c>
      <c r="K4" t="s">
        <v>1232</v>
      </c>
    </row>
    <row r="5" spans="1:11" x14ac:dyDescent="0.35">
      <c r="A5" t="s">
        <v>1228</v>
      </c>
      <c r="D5" t="s">
        <v>31</v>
      </c>
      <c r="F5" t="s">
        <v>1352</v>
      </c>
      <c r="G5" t="s">
        <v>1357</v>
      </c>
      <c r="I5" t="s">
        <v>43</v>
      </c>
      <c r="J5" t="s">
        <v>48</v>
      </c>
      <c r="K5" t="s">
        <v>1233</v>
      </c>
    </row>
    <row r="6" spans="1:11" x14ac:dyDescent="0.35">
      <c r="A6" t="s">
        <v>1390</v>
      </c>
      <c r="D6" t="s">
        <v>32</v>
      </c>
      <c r="F6" t="s">
        <v>1354</v>
      </c>
      <c r="G6" t="s">
        <v>1358</v>
      </c>
      <c r="I6" t="s">
        <v>44</v>
      </c>
      <c r="J6" t="s">
        <v>50</v>
      </c>
      <c r="K6" t="s">
        <v>1234</v>
      </c>
    </row>
    <row r="7" spans="1:11" x14ac:dyDescent="0.35">
      <c r="D7" t="s">
        <v>33</v>
      </c>
      <c r="G7" t="s">
        <v>1359</v>
      </c>
      <c r="J7" t="s">
        <v>51</v>
      </c>
      <c r="K7" t="s">
        <v>1235</v>
      </c>
    </row>
    <row r="8" spans="1:11" x14ac:dyDescent="0.35">
      <c r="D8" t="s">
        <v>34</v>
      </c>
      <c r="K8" t="s">
        <v>1236</v>
      </c>
    </row>
    <row r="9" spans="1:11" x14ac:dyDescent="0.35">
      <c r="K9" t="s">
        <v>1237</v>
      </c>
    </row>
    <row r="10" spans="1:11" x14ac:dyDescent="0.35">
      <c r="K10" t="s">
        <v>29</v>
      </c>
    </row>
    <row r="11" spans="1:11" x14ac:dyDescent="0.35">
      <c r="K11" t="s">
        <v>1238</v>
      </c>
    </row>
    <row r="12" spans="1:11" x14ac:dyDescent="0.35">
      <c r="K12" t="s">
        <v>1239</v>
      </c>
    </row>
    <row r="13" spans="1:11" x14ac:dyDescent="0.35">
      <c r="K13" t="s">
        <v>1240</v>
      </c>
    </row>
    <row r="14" spans="1:11" x14ac:dyDescent="0.35">
      <c r="K14" t="s">
        <v>1241</v>
      </c>
    </row>
    <row r="15" spans="1:11" x14ac:dyDescent="0.35">
      <c r="K15" t="s">
        <v>1242</v>
      </c>
    </row>
    <row r="16" spans="1:11" x14ac:dyDescent="0.35">
      <c r="K16" t="s">
        <v>1243</v>
      </c>
    </row>
    <row r="17" spans="11:11" x14ac:dyDescent="0.35">
      <c r="K17" t="s">
        <v>1244</v>
      </c>
    </row>
    <row r="18" spans="11:11" x14ac:dyDescent="0.35">
      <c r="K18" t="s">
        <v>1245</v>
      </c>
    </row>
    <row r="19" spans="11:11" x14ac:dyDescent="0.35">
      <c r="K19" t="s">
        <v>1246</v>
      </c>
    </row>
    <row r="20" spans="11:11" x14ac:dyDescent="0.35">
      <c r="K20" t="s">
        <v>1247</v>
      </c>
    </row>
    <row r="21" spans="11:11" x14ac:dyDescent="0.35">
      <c r="K21" t="s">
        <v>30</v>
      </c>
    </row>
    <row r="22" spans="11:11" x14ac:dyDescent="0.35">
      <c r="K22" t="s">
        <v>1248</v>
      </c>
    </row>
    <row r="23" spans="11:11" x14ac:dyDescent="0.35">
      <c r="K23" t="s">
        <v>1249</v>
      </c>
    </row>
    <row r="24" spans="11:11" x14ac:dyDescent="0.35">
      <c r="K24" t="s">
        <v>1250</v>
      </c>
    </row>
    <row r="25" spans="11:11" x14ac:dyDescent="0.35">
      <c r="K25" t="s">
        <v>1251</v>
      </c>
    </row>
    <row r="26" spans="11:11" x14ac:dyDescent="0.35">
      <c r="K26" t="s">
        <v>1252</v>
      </c>
    </row>
    <row r="27" spans="11:11" x14ac:dyDescent="0.35">
      <c r="K27" t="s">
        <v>1253</v>
      </c>
    </row>
    <row r="28" spans="11:11" x14ac:dyDescent="0.35">
      <c r="K28" t="s">
        <v>1254</v>
      </c>
    </row>
    <row r="29" spans="11:11" x14ac:dyDescent="0.35">
      <c r="K29" t="s">
        <v>1255</v>
      </c>
    </row>
    <row r="30" spans="11:11" x14ac:dyDescent="0.35">
      <c r="K30" t="s">
        <v>1256</v>
      </c>
    </row>
    <row r="31" spans="11:11" x14ac:dyDescent="0.35">
      <c r="K31" t="s">
        <v>1257</v>
      </c>
    </row>
    <row r="32" spans="11:11" x14ac:dyDescent="0.35">
      <c r="K32" t="s">
        <v>1258</v>
      </c>
    </row>
    <row r="33" spans="11:11" x14ac:dyDescent="0.35">
      <c r="K33" t="s">
        <v>1259</v>
      </c>
    </row>
    <row r="34" spans="11:11" x14ac:dyDescent="0.35">
      <c r="K34" t="s">
        <v>1260</v>
      </c>
    </row>
    <row r="35" spans="11:11" x14ac:dyDescent="0.35">
      <c r="K35" t="s">
        <v>1261</v>
      </c>
    </row>
    <row r="36" spans="11:11" x14ac:dyDescent="0.35">
      <c r="K36" t="s">
        <v>1262</v>
      </c>
    </row>
    <row r="37" spans="11:11" x14ac:dyDescent="0.35">
      <c r="K37" t="s">
        <v>1263</v>
      </c>
    </row>
    <row r="38" spans="11:11" x14ac:dyDescent="0.35">
      <c r="K38" t="s">
        <v>1264</v>
      </c>
    </row>
    <row r="39" spans="11:11" x14ac:dyDescent="0.35">
      <c r="K39" t="s">
        <v>1265</v>
      </c>
    </row>
    <row r="40" spans="11:11" x14ac:dyDescent="0.35">
      <c r="K40" t="s">
        <v>1266</v>
      </c>
    </row>
    <row r="41" spans="11:11" x14ac:dyDescent="0.35">
      <c r="K41" t="s">
        <v>1267</v>
      </c>
    </row>
    <row r="42" spans="11:11" x14ac:dyDescent="0.35">
      <c r="K42" t="s">
        <v>1268</v>
      </c>
    </row>
    <row r="43" spans="11:11" x14ac:dyDescent="0.35">
      <c r="K43" t="s">
        <v>1269</v>
      </c>
    </row>
    <row r="44" spans="11:11" x14ac:dyDescent="0.35">
      <c r="K44" t="s">
        <v>1270</v>
      </c>
    </row>
    <row r="45" spans="11:11" x14ac:dyDescent="0.35">
      <c r="K45" t="s">
        <v>1271</v>
      </c>
    </row>
    <row r="46" spans="11:11" x14ac:dyDescent="0.35">
      <c r="K46" t="s">
        <v>1272</v>
      </c>
    </row>
    <row r="47" spans="11:11" x14ac:dyDescent="0.35">
      <c r="K47" t="s">
        <v>1273</v>
      </c>
    </row>
    <row r="48" spans="11:11" x14ac:dyDescent="0.35">
      <c r="K48" t="s">
        <v>1274</v>
      </c>
    </row>
    <row r="49" spans="11:11" x14ac:dyDescent="0.35">
      <c r="K49" t="s">
        <v>1275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R74"/>
  <sheetViews>
    <sheetView tabSelected="1" zoomScaleNormal="100" workbookViewId="0">
      <pane ySplit="1" topLeftCell="A36" activePane="bottomLeft" state="frozen"/>
      <selection pane="bottomLeft" activeCell="P2" sqref="P2:P74"/>
    </sheetView>
  </sheetViews>
  <sheetFormatPr defaultRowHeight="20" customHeight="1" x14ac:dyDescent="0.35"/>
  <cols>
    <col min="1" max="1" width="23.7265625" bestFit="1" customWidth="1"/>
    <col min="2" max="2" width="14.54296875" customWidth="1"/>
    <col min="3" max="3" width="32.26953125" style="21" bestFit="1" customWidth="1"/>
    <col min="4" max="4" width="14.54296875" style="21" customWidth="1"/>
    <col min="5" max="5" width="15.453125" customWidth="1"/>
    <col min="6" max="6" width="15.1796875" style="13" customWidth="1"/>
    <col min="7" max="7" width="16.36328125" customWidth="1"/>
    <col min="8" max="8" width="18.7265625" customWidth="1"/>
    <col min="9" max="9" width="19.1796875" customWidth="1"/>
    <col min="10" max="10" width="33.36328125" hidden="1" customWidth="1"/>
    <col min="11" max="11" width="76.6328125" hidden="1" customWidth="1"/>
    <col min="12" max="14" width="27" customWidth="1"/>
    <col min="15" max="15" width="25.453125" customWidth="1"/>
    <col min="16" max="16" width="30.54296875" customWidth="1"/>
    <col min="17" max="17" width="37.08984375" customWidth="1"/>
    <col min="18" max="18" width="16.36328125" customWidth="1"/>
  </cols>
  <sheetData>
    <row r="1" spans="1:18" s="10" customFormat="1" ht="20" customHeight="1" x14ac:dyDescent="0.35">
      <c r="A1" s="2" t="s">
        <v>0</v>
      </c>
      <c r="B1" s="2" t="s">
        <v>1</v>
      </c>
      <c r="C1" s="20" t="s">
        <v>2</v>
      </c>
      <c r="D1" s="20" t="s">
        <v>3</v>
      </c>
      <c r="E1" s="2" t="s">
        <v>2596</v>
      </c>
      <c r="F1" s="14" t="s">
        <v>2703</v>
      </c>
      <c r="G1" s="15" t="s">
        <v>2597</v>
      </c>
      <c r="H1" s="15" t="s">
        <v>3020</v>
      </c>
      <c r="I1" s="2" t="s">
        <v>3024</v>
      </c>
      <c r="J1" s="15" t="s">
        <v>2598</v>
      </c>
      <c r="K1" s="3" t="s">
        <v>3021</v>
      </c>
      <c r="L1" s="15" t="s">
        <v>3022</v>
      </c>
      <c r="M1" s="15" t="s">
        <v>3025</v>
      </c>
      <c r="N1" s="15" t="s">
        <v>3026</v>
      </c>
      <c r="O1" s="2" t="s">
        <v>3023</v>
      </c>
      <c r="P1" s="2" t="s">
        <v>2187</v>
      </c>
      <c r="Q1" s="10" t="s">
        <v>2823</v>
      </c>
      <c r="R1" s="2" t="s">
        <v>2527</v>
      </c>
    </row>
    <row r="2" spans="1:18" ht="20" customHeight="1" x14ac:dyDescent="0.35">
      <c r="A2" s="16" t="s">
        <v>2521</v>
      </c>
      <c r="B2" s="4" t="s">
        <v>2603</v>
      </c>
      <c r="C2" s="21" t="str">
        <f>P2</f>
        <v>modules/cybermancy/assets/icons/domains/circuit/patience-young-padawan.webp</v>
      </c>
      <c r="D2" s="21" t="str">
        <f>I2</f>
        <v>&lt;i&gt;“Turns out, rushing a hack only impresses the ICE.”&lt;/i&gt;&lt;p&gt;If you take at least 1 minute to study a device before attempting to hack it, gain advantage on your next Spellcasting (Hacking) roll against that system this scene.</v>
      </c>
      <c r="E2" t="s">
        <v>2860</v>
      </c>
      <c r="F2" s="13">
        <v>1</v>
      </c>
      <c r="G2" s="4">
        <v>0</v>
      </c>
      <c r="H2" s="4" t="s">
        <v>2604</v>
      </c>
      <c r="I2" t="str">
        <f>"&lt;i&gt;" &amp; J2 &amp; "&lt;/i&gt;&lt;p&gt;" &amp; K2</f>
        <v>&lt;i&gt;“Turns out, rushing a hack only impresses the ICE.”&lt;/i&gt;&lt;p&gt;If you take at least 1 minute to study a device before attempting to hack it, gain advantage on your next Spellcasting (Hacking) roll against that system this scene.</v>
      </c>
      <c r="J2" s="4" t="s">
        <v>2530</v>
      </c>
      <c r="K2" s="4" t="s">
        <v>2528</v>
      </c>
      <c r="L2" s="4" t="str">
        <f>A2</f>
        <v>Patience Young Padawan</v>
      </c>
      <c r="M2" s="4" t="s">
        <v>20</v>
      </c>
      <c r="N2" s="4" t="s">
        <v>37</v>
      </c>
      <c r="O2" t="str">
        <f>SUBSTITUTE(LOWER(A2), " ", "-")</f>
        <v>patience-young-padawan</v>
      </c>
      <c r="P2" t="str">
        <f>"modules/cybermancy/assets/icons/domains/" &amp; E2 &amp; "/" &amp; O2 &amp; ".webp"</f>
        <v>modules/cybermancy/assets/icons/domains/circuit/patience-young-padawan.webp</v>
      </c>
      <c r="R2" t="s">
        <v>2487</v>
      </c>
    </row>
    <row r="3" spans="1:18" ht="20" customHeight="1" x14ac:dyDescent="0.35">
      <c r="A3" s="16" t="s">
        <v>2531</v>
      </c>
      <c r="B3" s="4" t="s">
        <v>2603</v>
      </c>
      <c r="C3" s="21" t="str">
        <f>P3</f>
        <v>modules/cybermancy/assets/icons/domains/circuit/quick-hack.webp</v>
      </c>
      <c r="D3" s="21" t="str">
        <f>I3</f>
        <v>&lt;i&gt;“For when you don’t have time to be subtle… or alive.”&lt;/i&gt;&lt;p&gt;Once per Scene, when you trigger an ICE countermeasure or trace feature, you can Mark 1 Stress to use your Reaction against the Device difficulty to avoid the effect, or Mark 2 Stress to avoid it without a roll.</v>
      </c>
      <c r="E3" t="s">
        <v>2860</v>
      </c>
      <c r="F3" s="13">
        <v>1</v>
      </c>
      <c r="G3" s="4">
        <v>1</v>
      </c>
      <c r="H3" s="4" t="s">
        <v>2604</v>
      </c>
      <c r="I3" t="str">
        <f>"&lt;i&gt;" &amp; J3 &amp; "&lt;/i&gt;&lt;p&gt;" &amp; K3</f>
        <v>&lt;i&gt;“For when you don’t have time to be subtle… or alive.”&lt;/i&gt;&lt;p&gt;Once per Scene, when you trigger an ICE countermeasure or trace feature, you can Mark 1 Stress to use your Reaction against the Device difficulty to avoid the effect, or Mark 2 Stress to avoid it without a roll.</v>
      </c>
      <c r="J3" s="4" t="s">
        <v>2533</v>
      </c>
      <c r="K3" s="4" t="s">
        <v>2532</v>
      </c>
      <c r="L3" s="4" t="str">
        <f>A3</f>
        <v>Quick Hack</v>
      </c>
      <c r="M3" s="4" t="s">
        <v>20</v>
      </c>
      <c r="N3" s="4" t="s">
        <v>37</v>
      </c>
      <c r="O3" t="str">
        <f>SUBSTITUTE(LOWER(A3), " ", "-")</f>
        <v>quick-hack</v>
      </c>
      <c r="P3" t="str">
        <f t="shared" ref="P3:P66" si="0">"modules/cybermancy/assets/icons/domains/" &amp; E3 &amp; "/" &amp; O3 &amp; ".webp"</f>
        <v>modules/cybermancy/assets/icons/domains/circuit/quick-hack.webp</v>
      </c>
      <c r="R3" t="s">
        <v>2487</v>
      </c>
    </row>
    <row r="4" spans="1:18" ht="20" customHeight="1" x14ac:dyDescent="0.35">
      <c r="A4" s="16" t="s">
        <v>2509</v>
      </c>
      <c r="B4" s="4" t="s">
        <v>2603</v>
      </c>
      <c r="C4" s="21" t="str">
        <f>P4</f>
        <v>modules/cybermancy/assets/icons/domains/circuit/field-experience.webp</v>
      </c>
      <c r="D4" s="21" t="str">
        <f>I4</f>
        <v>&lt;i&gt;“You’ve seen this circuit before — probably in the wreckage of your last run.”&lt;/i&gt;&lt;p&gt;Once per Long Rest, put tokens on this card equal to your Spellcasting (Hacking) to gain one of the following effect: +1 on next Hack action, +1 on Evasion as a Reaction, Gain 1 Hope, Clear 1 Stress</v>
      </c>
      <c r="E4" t="s">
        <v>2860</v>
      </c>
      <c r="F4" s="13">
        <v>1</v>
      </c>
      <c r="G4" s="4">
        <v>1</v>
      </c>
      <c r="H4" s="4" t="s">
        <v>2604</v>
      </c>
      <c r="I4" t="str">
        <f>"&lt;i&gt;" &amp; J4 &amp; "&lt;/i&gt;&lt;p&gt;" &amp; K4</f>
        <v>&lt;i&gt;“You’ve seen this circuit before — probably in the wreckage of your last run.”&lt;/i&gt;&lt;p&gt;Once per Long Rest, put tokens on this card equal to your Spellcasting (Hacking) to gain one of the following effect: +1 on next Hack action, +1 on Evasion as a Reaction, Gain 1 Hope, Clear 1 Stress</v>
      </c>
      <c r="J4" s="4" t="s">
        <v>2535</v>
      </c>
      <c r="K4" s="4" t="s">
        <v>2534</v>
      </c>
      <c r="L4" s="4" t="str">
        <f>A4</f>
        <v>Field Experience</v>
      </c>
      <c r="M4" s="4" t="s">
        <v>20</v>
      </c>
      <c r="N4" s="4" t="s">
        <v>37</v>
      </c>
      <c r="O4" t="str">
        <f>SUBSTITUTE(LOWER(A4), " ", "-")</f>
        <v>field-experience</v>
      </c>
      <c r="P4" t="str">
        <f t="shared" si="0"/>
        <v>modules/cybermancy/assets/icons/domains/circuit/field-experience.webp</v>
      </c>
      <c r="R4" t="s">
        <v>2510</v>
      </c>
    </row>
    <row r="5" spans="1:18" ht="20" customHeight="1" x14ac:dyDescent="0.35">
      <c r="A5" s="16" t="s">
        <v>2536</v>
      </c>
      <c r="B5" s="4" t="s">
        <v>2603</v>
      </c>
      <c r="C5" s="21" t="str">
        <f>P5</f>
        <v>modules/cybermancy/assets/icons/domains/circuit/signal-boost.webp</v>
      </c>
      <c r="D5" s="21" t="str">
        <f>I5</f>
        <v>&lt;i&gt;“Sometimes all you need is a better connection.”&lt;/i&gt;&lt;p&gt;Once per Scene, you can reroute local energy or data flow. Choose one ally within Close range; they gain +1 to their next roll that involves technology or reflexes.</v>
      </c>
      <c r="E5" t="s">
        <v>2860</v>
      </c>
      <c r="F5" s="17">
        <v>1</v>
      </c>
      <c r="G5" s="4">
        <v>0</v>
      </c>
      <c r="H5" s="4" t="s">
        <v>2604</v>
      </c>
      <c r="I5" t="str">
        <f>"&lt;i&gt;" &amp; J5 &amp; "&lt;/i&gt;&lt;p&gt;" &amp; K5</f>
        <v>&lt;i&gt;“Sometimes all you need is a better connection.”&lt;/i&gt;&lt;p&gt;Once per Scene, you can reroute local energy or data flow. Choose one ally within Close range; they gain +1 to their next roll that involves technology or reflexes.</v>
      </c>
      <c r="J5" s="4" t="s">
        <v>2538</v>
      </c>
      <c r="K5" s="4" t="s">
        <v>2537</v>
      </c>
      <c r="L5" s="4" t="str">
        <f>A5</f>
        <v>Signal Boost</v>
      </c>
      <c r="M5" s="4" t="s">
        <v>20</v>
      </c>
      <c r="N5" s="4" t="s">
        <v>37</v>
      </c>
      <c r="O5" t="str">
        <f>SUBSTITUTE(LOWER(A5), " ", "-")</f>
        <v>signal-boost</v>
      </c>
      <c r="P5" t="str">
        <f t="shared" si="0"/>
        <v>modules/cybermancy/assets/icons/domains/circuit/signal-boost.webp</v>
      </c>
      <c r="R5" t="s">
        <v>2505</v>
      </c>
    </row>
    <row r="6" spans="1:18" ht="20" customHeight="1" x14ac:dyDescent="0.35">
      <c r="A6" s="16" t="s">
        <v>2539</v>
      </c>
      <c r="B6" s="4" t="s">
        <v>2603</v>
      </c>
      <c r="C6" s="21" t="str">
        <f>P6</f>
        <v>modules/cybermancy/assets/icons/domains/circuit/strobe-effect.webp</v>
      </c>
      <c r="D6" s="21" t="str">
        <f>I6</f>
        <v>&lt;i&gt;“Flash ’em, crash ’em, and walk out glowing.”&lt;/i&gt;&lt;p&gt;Spend 1 Hope to use your Reaction to make a Device you have Infiltrated or Controlled successfully generate a distration.  The creature must spend 1 Fear to take their next Action and they have disadvantage if they attack with their next action.</v>
      </c>
      <c r="E6" t="s">
        <v>2860</v>
      </c>
      <c r="F6" s="13">
        <v>2</v>
      </c>
      <c r="G6" s="4">
        <v>1</v>
      </c>
      <c r="H6" s="4" t="s">
        <v>2604</v>
      </c>
      <c r="I6" t="str">
        <f>"&lt;i&gt;" &amp; J6 &amp; "&lt;/i&gt;&lt;p&gt;" &amp; K6</f>
        <v>&lt;i&gt;“Flash ’em, crash ’em, and walk out glowing.”&lt;/i&gt;&lt;p&gt;Spend 1 Hope to use your Reaction to make a Device you have Infiltrated or Controlled successfully generate a distration.  The creature must spend 1 Fear to take their next Action and they have disadvantage if they attack with their next action.</v>
      </c>
      <c r="J6" s="4" t="s">
        <v>2540</v>
      </c>
      <c r="K6" s="4" t="s">
        <v>2840</v>
      </c>
      <c r="L6" s="4" t="str">
        <f>A6</f>
        <v>Strobe Effect</v>
      </c>
      <c r="M6" s="4" t="s">
        <v>20</v>
      </c>
      <c r="N6" s="4" t="s">
        <v>37</v>
      </c>
      <c r="O6" t="str">
        <f>SUBSTITUTE(LOWER(A6), " ", "-")</f>
        <v>strobe-effect</v>
      </c>
      <c r="P6" t="str">
        <f t="shared" si="0"/>
        <v>modules/cybermancy/assets/icons/domains/circuit/strobe-effect.webp</v>
      </c>
      <c r="R6" t="s">
        <v>2505</v>
      </c>
    </row>
    <row r="7" spans="1:18" ht="20" customHeight="1" x14ac:dyDescent="0.35">
      <c r="A7" s="16" t="s">
        <v>2541</v>
      </c>
      <c r="B7" s="4" t="s">
        <v>2603</v>
      </c>
      <c r="C7" s="21" t="str">
        <f>P7</f>
        <v>modules/cybermancy/assets/icons/domains/circuit/elevate-permission.webp</v>
      </c>
      <c r="D7" s="21" t="str">
        <f>I7</f>
        <v>&lt;i&gt;“Because root access is a state of mind.”&lt;/i&gt;&lt;p&gt;Spend 1 Hope Spend 1 Hope to escalate your access level on a Device you are Hacking from Infiltration to Control.</v>
      </c>
      <c r="E7" t="s">
        <v>2860</v>
      </c>
      <c r="F7" s="13">
        <v>2</v>
      </c>
      <c r="G7" s="4">
        <v>0</v>
      </c>
      <c r="H7" s="4" t="s">
        <v>2604</v>
      </c>
      <c r="I7" t="str">
        <f>"&lt;i&gt;" &amp; J7 &amp; "&lt;/i&gt;&lt;p&gt;" &amp; K7</f>
        <v>&lt;i&gt;“Because root access is a state of mind.”&lt;/i&gt;&lt;p&gt;Spend 1 Hope Spend 1 Hope to escalate your access level on a Device you are Hacking from Infiltration to Control.</v>
      </c>
      <c r="J7" s="4" t="s">
        <v>2543</v>
      </c>
      <c r="K7" s="4" t="s">
        <v>2542</v>
      </c>
      <c r="L7" s="4" t="str">
        <f>A7</f>
        <v>Elevate Permission</v>
      </c>
      <c r="M7" s="4" t="s">
        <v>20</v>
      </c>
      <c r="N7" s="4" t="s">
        <v>37</v>
      </c>
      <c r="O7" t="str">
        <f>SUBSTITUTE(LOWER(A7), " ", "-")</f>
        <v>elevate-permission</v>
      </c>
      <c r="P7" t="str">
        <f t="shared" si="0"/>
        <v>modules/cybermancy/assets/icons/domains/circuit/elevate-permission.webp</v>
      </c>
      <c r="R7" t="s">
        <v>2506</v>
      </c>
    </row>
    <row r="8" spans="1:18" ht="20" customHeight="1" x14ac:dyDescent="0.35">
      <c r="A8" s="16" t="s">
        <v>2544</v>
      </c>
      <c r="B8" s="4" t="s">
        <v>2603</v>
      </c>
      <c r="C8" s="21" t="str">
        <f>P8</f>
        <v>modules/cybermancy/assets/icons/domains/circuit/ghost-signal.webp</v>
      </c>
      <c r="D8" s="21" t="str">
        <f>I8</f>
        <v>&lt;i&gt;“Sometimes your best ally is a flickering echo of bad code.”&lt;/i&gt;&lt;p&gt;Target 1 weapon within Far, Spend 1 Hope and make a Spellcasting check (12).  On a success, any non-primative weapon malfunctions and requires an action to clear it, and thereafter has a -1 for any Action using it.</v>
      </c>
      <c r="E8" t="s">
        <v>2860</v>
      </c>
      <c r="F8" s="13">
        <v>2</v>
      </c>
      <c r="G8" s="4">
        <v>1</v>
      </c>
      <c r="H8" s="4" t="s">
        <v>2604</v>
      </c>
      <c r="I8" t="str">
        <f>"&lt;i&gt;" &amp; J8 &amp; "&lt;/i&gt;&lt;p&gt;" &amp; K8</f>
        <v>&lt;i&gt;“Sometimes your best ally is a flickering echo of bad code.”&lt;/i&gt;&lt;p&gt;Target 1 weapon within Far, Spend 1 Hope and make a Spellcasting check (12).  On a success, any non-primative weapon malfunctions and requires an action to clear it, and thereafter has a -1 for any Action using it.</v>
      </c>
      <c r="J8" s="4" t="s">
        <v>2545</v>
      </c>
      <c r="K8" s="4" t="s">
        <v>2522</v>
      </c>
      <c r="L8" s="4" t="str">
        <f>A8</f>
        <v>Ghost Signal</v>
      </c>
      <c r="M8" s="4" t="s">
        <v>20</v>
      </c>
      <c r="N8" s="4" t="s">
        <v>37</v>
      </c>
      <c r="O8" t="str">
        <f>SUBSTITUTE(LOWER(A8), " ", "-")</f>
        <v>ghost-signal</v>
      </c>
      <c r="P8" t="str">
        <f t="shared" si="0"/>
        <v>modules/cybermancy/assets/icons/domains/circuit/ghost-signal.webp</v>
      </c>
      <c r="R8" t="s">
        <v>2505</v>
      </c>
    </row>
    <row r="9" spans="1:18" ht="20" customHeight="1" x14ac:dyDescent="0.35">
      <c r="A9" s="16" t="s">
        <v>2546</v>
      </c>
      <c r="B9" s="4" t="s">
        <v>2603</v>
      </c>
      <c r="C9" s="21" t="str">
        <f>P9</f>
        <v>modules/cybermancy/assets/icons/domains/circuit/static-veil.webp</v>
      </c>
      <c r="D9" s="21" t="str">
        <f>I9</f>
        <v>&lt;i&gt;“The perfect invisibility cloak smells faintly of ozone.”&lt;/i&gt;&lt;p&gt;Spend 1 Hope to emit an electromagnetic haze that blurs surveillance and scanners. For one Scene, creatures roll with Disadvantage to detect you or your team.</v>
      </c>
      <c r="E9" t="s">
        <v>2860</v>
      </c>
      <c r="F9" s="17">
        <v>2</v>
      </c>
      <c r="G9" s="4">
        <v>1</v>
      </c>
      <c r="H9" s="4" t="s">
        <v>2604</v>
      </c>
      <c r="I9" t="str">
        <f>"&lt;i&gt;" &amp; J9 &amp; "&lt;/i&gt;&lt;p&gt;" &amp; K9</f>
        <v>&lt;i&gt;“The perfect invisibility cloak smells faintly of ozone.”&lt;/i&gt;&lt;p&gt;Spend 1 Hope to emit an electromagnetic haze that blurs surveillance and scanners. For one Scene, creatures roll with Disadvantage to detect you or your team.</v>
      </c>
      <c r="J9" s="4" t="s">
        <v>2548</v>
      </c>
      <c r="K9" s="4" t="s">
        <v>2844</v>
      </c>
      <c r="L9" s="4" t="str">
        <f>A9</f>
        <v>Static Veil</v>
      </c>
      <c r="M9" s="4" t="s">
        <v>20</v>
      </c>
      <c r="N9" s="4" t="s">
        <v>37</v>
      </c>
      <c r="O9" t="str">
        <f>SUBSTITUTE(LOWER(A9), " ", "-")</f>
        <v>static-veil</v>
      </c>
      <c r="P9" t="str">
        <f t="shared" si="0"/>
        <v>modules/cybermancy/assets/icons/domains/circuit/static-veil.webp</v>
      </c>
      <c r="R9" t="s">
        <v>2505</v>
      </c>
    </row>
    <row r="10" spans="1:18" ht="20" customHeight="1" x14ac:dyDescent="0.35">
      <c r="A10" s="1" t="s">
        <v>1504</v>
      </c>
      <c r="B10" s="4" t="s">
        <v>2603</v>
      </c>
      <c r="C10" s="21" t="str">
        <f>P10</f>
        <v>modules/cybermancy/assets/icons/domains/circuit/overload.webp</v>
      </c>
      <c r="D10" s="21" t="str">
        <f>I10</f>
        <v>&lt;i&gt;“Push it past the redline — what’s the worst that could happen?”&lt;/i&gt;&lt;p&gt;Make a Spellcasting roll (15) to make a device you Control explode causing all Adversaries within Very Close of the Device to take 2d6 damage, and all within Close take 1d6</v>
      </c>
      <c r="E10" t="s">
        <v>2860</v>
      </c>
      <c r="F10" s="13">
        <v>3</v>
      </c>
      <c r="G10" s="4">
        <v>2</v>
      </c>
      <c r="H10" s="4" t="s">
        <v>2604</v>
      </c>
      <c r="I10" t="str">
        <f>"&lt;i&gt;" &amp; J10 &amp; "&lt;/i&gt;&lt;p&gt;" &amp; K10</f>
        <v>&lt;i&gt;“Push it past the redline — what’s the worst that could happen?”&lt;/i&gt;&lt;p&gt;Make a Spellcasting roll (15) to make a device you Control explode causing all Adversaries within Very Close of the Device to take 2d6 damage, and all within Close take 1d6</v>
      </c>
      <c r="J10" s="4" t="s">
        <v>2550</v>
      </c>
      <c r="K10" s="4" t="s">
        <v>2549</v>
      </c>
      <c r="L10" s="4" t="str">
        <f>A10</f>
        <v>Overload</v>
      </c>
      <c r="M10" s="4" t="s">
        <v>20</v>
      </c>
      <c r="N10" s="4" t="s">
        <v>37</v>
      </c>
      <c r="O10" t="str">
        <f>SUBSTITUTE(LOWER(A10), " ", "-")</f>
        <v>overload</v>
      </c>
      <c r="P10" t="str">
        <f t="shared" si="0"/>
        <v>modules/cybermancy/assets/icons/domains/circuit/overload.webp</v>
      </c>
      <c r="R10" t="s">
        <v>2505</v>
      </c>
    </row>
    <row r="11" spans="1:18" ht="20" customHeight="1" x14ac:dyDescent="0.35">
      <c r="A11" s="1" t="s">
        <v>2485</v>
      </c>
      <c r="B11" s="4" t="s">
        <v>2603</v>
      </c>
      <c r="C11" s="21" t="str">
        <f>P11</f>
        <v>modules/cybermancy/assets/icons/domains/circuit/deep-search.webp</v>
      </c>
      <c r="D11" s="21" t="str">
        <f>I11</f>
        <v>&lt;i&gt;“The Grid whispers, if you know how to listen.”&lt;/i&gt;&lt;p&gt;Spend 2 Hope to know something about an creature.  As the GM up to 3 yes/no questions.</v>
      </c>
      <c r="E11" t="s">
        <v>2860</v>
      </c>
      <c r="F11" s="13">
        <v>3</v>
      </c>
      <c r="G11" s="4">
        <v>0</v>
      </c>
      <c r="H11" s="4" t="s">
        <v>2604</v>
      </c>
      <c r="I11" t="str">
        <f>"&lt;i&gt;" &amp; J11 &amp; "&lt;/i&gt;&lt;p&gt;" &amp; K11</f>
        <v>&lt;i&gt;“The Grid whispers, if you know how to listen.”&lt;/i&gt;&lt;p&gt;Spend 2 Hope to know something about an creature.  As the GM up to 3 yes/no questions.</v>
      </c>
      <c r="J11" s="4" t="s">
        <v>2551</v>
      </c>
      <c r="K11" s="4" t="s">
        <v>2841</v>
      </c>
      <c r="L11" s="4" t="str">
        <f>A11</f>
        <v>Deep search</v>
      </c>
      <c r="M11" s="4" t="s">
        <v>20</v>
      </c>
      <c r="N11" s="4" t="s">
        <v>37</v>
      </c>
      <c r="O11" t="str">
        <f>SUBSTITUTE(LOWER(A11), " ", "-")</f>
        <v>deep-search</v>
      </c>
      <c r="P11" t="str">
        <f t="shared" si="0"/>
        <v>modules/cybermancy/assets/icons/domains/circuit/deep-search.webp</v>
      </c>
      <c r="R11" t="s">
        <v>2511</v>
      </c>
    </row>
    <row r="12" spans="1:18" ht="20" customHeight="1" x14ac:dyDescent="0.35">
      <c r="A12" s="1" t="s">
        <v>2518</v>
      </c>
      <c r="B12" s="4" t="s">
        <v>2603</v>
      </c>
      <c r="C12" s="21" t="str">
        <f>P12</f>
        <v>modules/cybermancy/assets/icons/domains/circuit/all-quiet-here,-how-are-you?.webp</v>
      </c>
      <c r="D12" s="21" t="str">
        <f>I12</f>
        <v>&lt;i&gt;“If at first you don’t succeed, reboot and lie about it.”&lt;/i&gt;&lt;p&gt;Mark Stress (up to your Proficiency) to lower the System Alert one level per Stress marked.</v>
      </c>
      <c r="E12" t="s">
        <v>2860</v>
      </c>
      <c r="F12" s="13">
        <v>3</v>
      </c>
      <c r="G12" s="4">
        <v>1</v>
      </c>
      <c r="H12" s="4" t="s">
        <v>2604</v>
      </c>
      <c r="I12" t="str">
        <f>"&lt;i&gt;" &amp; J12 &amp; "&lt;/i&gt;&lt;p&gt;" &amp; K12</f>
        <v>&lt;i&gt;“If at first you don’t succeed, reboot and lie about it.”&lt;/i&gt;&lt;p&gt;Mark Stress (up to your Proficiency) to lower the System Alert one level per Stress marked.</v>
      </c>
      <c r="J12" s="4" t="s">
        <v>2552</v>
      </c>
      <c r="K12" s="4" t="s">
        <v>2523</v>
      </c>
      <c r="L12" s="4" t="str">
        <f>A12</f>
        <v>All quiet here, how are you?</v>
      </c>
      <c r="M12" s="4" t="s">
        <v>20</v>
      </c>
      <c r="N12" s="4" t="s">
        <v>37</v>
      </c>
      <c r="O12" t="str">
        <f>SUBSTITUTE(LOWER(A12), " ", "-")</f>
        <v>all-quiet-here,-how-are-you?</v>
      </c>
      <c r="P12" t="str">
        <f t="shared" si="0"/>
        <v>modules/cybermancy/assets/icons/domains/circuit/all-quiet-here,-how-are-you?.webp</v>
      </c>
      <c r="R12" t="s">
        <v>2519</v>
      </c>
    </row>
    <row r="13" spans="1:18" ht="20" customHeight="1" x14ac:dyDescent="0.35">
      <c r="A13" s="16" t="s">
        <v>3030</v>
      </c>
      <c r="B13" s="4" t="s">
        <v>2603</v>
      </c>
      <c r="C13" s="21" t="str">
        <f>P13</f>
        <v>modules/cybermancy/assets/icons/domains/circuit/neural-sync.webp</v>
      </c>
      <c r="D13" s="21" t="str">
        <f>I13</f>
        <v>&lt;i&gt;“Two heads, one neural network.”&lt;/i&gt;&lt;p&gt;Spend 1 Hope to instantly share sensory data with one ally within Far range. You both gain +1 to rolls using shared perception for one Scene.</v>
      </c>
      <c r="E13" t="s">
        <v>2860</v>
      </c>
      <c r="F13" s="17">
        <v>3</v>
      </c>
      <c r="G13" s="4">
        <v>0</v>
      </c>
      <c r="H13" s="4" t="s">
        <v>2604</v>
      </c>
      <c r="I13" t="str">
        <f>"&lt;i&gt;" &amp; J13 &amp; "&lt;/i&gt;&lt;p&gt;" &amp; K13</f>
        <v>&lt;i&gt;“Two heads, one neural network.”&lt;/i&gt;&lt;p&gt;Spend 1 Hope to instantly share sensory data with one ally within Far range. You both gain +1 to rolls using shared perception for one Scene.</v>
      </c>
      <c r="J13" s="4" t="s">
        <v>2554</v>
      </c>
      <c r="K13" s="4" t="s">
        <v>2553</v>
      </c>
      <c r="L13" s="4" t="str">
        <f>A13</f>
        <v>Neural Sync</v>
      </c>
      <c r="M13" s="4" t="s">
        <v>20</v>
      </c>
      <c r="N13" s="4" t="s">
        <v>37</v>
      </c>
      <c r="O13" t="str">
        <f>SUBSTITUTE(LOWER(A13), " ", "-")</f>
        <v>neural-sync</v>
      </c>
      <c r="P13" t="str">
        <f t="shared" si="0"/>
        <v>modules/cybermancy/assets/icons/domains/circuit/neural-sync.webp</v>
      </c>
      <c r="R13" t="s">
        <v>2505</v>
      </c>
    </row>
    <row r="14" spans="1:18" ht="20" customHeight="1" x14ac:dyDescent="0.35">
      <c r="A14" s="16" t="s">
        <v>2555</v>
      </c>
      <c r="B14" s="4" t="s">
        <v>2603</v>
      </c>
      <c r="C14" s="21" t="str">
        <f>P14</f>
        <v>modules/cybermancy/assets/icons/domains/circuit/synchronized-uplink.webp</v>
      </c>
      <c r="D14" s="21" t="str">
        <f>I14</f>
        <v>&lt;i&gt;“When the team shares your mind, chaos becomes choreography.”&lt;/i&gt;&lt;p&gt;At the beginning of the session, place a number of tokens on this card equal to your Spellcasting Trait.  Make a Spellcasting roll and target any creature you can see or detect within Very Far; on a success, send them a transmission (e.g. "they ran down the hall!").  They will believe the information and act accordingly ... usually</v>
      </c>
      <c r="E14" t="s">
        <v>2860</v>
      </c>
      <c r="F14" s="13">
        <v>4</v>
      </c>
      <c r="G14" s="4">
        <v>2</v>
      </c>
      <c r="H14" s="4" t="s">
        <v>2604</v>
      </c>
      <c r="I14" t="str">
        <f>"&lt;i&gt;" &amp; J14 &amp; "&lt;/i&gt;&lt;p&gt;" &amp; K14</f>
        <v>&lt;i&gt;“When the team shares your mind, chaos becomes choreography.”&lt;/i&gt;&lt;p&gt;At the beginning of the session, place a number of tokens on this card equal to your Spellcasting Trait.  Make a Spellcasting roll and target any creature you can see or detect within Very Far; on a success, send them a transmission (e.g. "they ran down the hall!").  They will believe the information and act accordingly ... usually</v>
      </c>
      <c r="J14" s="4" t="s">
        <v>2556</v>
      </c>
      <c r="K14" s="4" t="s">
        <v>2842</v>
      </c>
      <c r="L14" s="4" t="str">
        <f>A14</f>
        <v>Synchronized Uplink</v>
      </c>
      <c r="M14" s="4" t="s">
        <v>20</v>
      </c>
      <c r="N14" s="4" t="s">
        <v>37</v>
      </c>
      <c r="O14" t="str">
        <f>SUBSTITUTE(LOWER(A14), " ", "-")</f>
        <v>synchronized-uplink</v>
      </c>
      <c r="P14" t="str">
        <f t="shared" si="0"/>
        <v>modules/cybermancy/assets/icons/domains/circuit/synchronized-uplink.webp</v>
      </c>
      <c r="R14" t="s">
        <v>2520</v>
      </c>
    </row>
    <row r="15" spans="1:18" ht="20" customHeight="1" x14ac:dyDescent="0.35">
      <c r="A15" s="1" t="s">
        <v>2488</v>
      </c>
      <c r="B15" s="4" t="s">
        <v>2603</v>
      </c>
      <c r="C15" s="21" t="str">
        <f>P15</f>
        <v>modules/cybermancy/assets/icons/domains/circuit/digital-recon.webp</v>
      </c>
      <c r="D15" s="21" t="str">
        <f>I15</f>
        <v>&lt;i&gt;“Your paranoia finally pays dividends.”&lt;/i&gt;&lt;p&gt;Before entering an Environment, make a Spellcasting (Hacking) roll (13), to gain information about the security stance of the target (what Tier levels of ICE are used, how many levels to the security, what System Alert responses are possible, etc.).  On a failure, all Devices in the Enviroment have a Difficulty +1.</v>
      </c>
      <c r="E15" t="s">
        <v>2860</v>
      </c>
      <c r="F15" s="13">
        <v>4</v>
      </c>
      <c r="G15" s="4">
        <v>1</v>
      </c>
      <c r="H15" s="4" t="s">
        <v>2604</v>
      </c>
      <c r="I15" t="str">
        <f>"&lt;i&gt;" &amp; J15 &amp; "&lt;/i&gt;&lt;p&gt;" &amp; K15</f>
        <v>&lt;i&gt;“Your paranoia finally pays dividends.”&lt;/i&gt;&lt;p&gt;Before entering an Environment, make a Spellcasting (Hacking) roll (13), to gain information about the security stance of the target (what Tier levels of ICE are used, how many levels to the security, what System Alert responses are possible, etc.).  On a failure, all Devices in the Enviroment have a Difficulty +1.</v>
      </c>
      <c r="J15" s="4" t="s">
        <v>2558</v>
      </c>
      <c r="K15" s="4" t="s">
        <v>2557</v>
      </c>
      <c r="L15" s="4" t="str">
        <f>A15</f>
        <v>Digital Recon</v>
      </c>
      <c r="M15" s="4" t="s">
        <v>20</v>
      </c>
      <c r="N15" s="4" t="s">
        <v>37</v>
      </c>
      <c r="O15" t="str">
        <f>SUBSTITUTE(LOWER(A15), " ", "-")</f>
        <v>digital-recon</v>
      </c>
      <c r="P15" t="str">
        <f t="shared" si="0"/>
        <v>modules/cybermancy/assets/icons/domains/circuit/digital-recon.webp</v>
      </c>
      <c r="R15" t="s">
        <v>2510</v>
      </c>
    </row>
    <row r="16" spans="1:18" ht="20" customHeight="1" x14ac:dyDescent="0.35">
      <c r="A16" s="1" t="s">
        <v>2512</v>
      </c>
      <c r="B16" s="4" t="s">
        <v>2603</v>
      </c>
      <c r="C16" s="21" t="str">
        <f>P16</f>
        <v>modules/cybermancy/assets/icons/domains/circuit/short-circuit.webp</v>
      </c>
      <c r="D16" s="21" t="str">
        <f>I16</f>
        <v>&lt;i&gt;“Sometimes the best fix is a hard crash.”&lt;/i&gt;&lt;p&gt;Target any mechanical Adversaries (Drones, robots, etc.) within Far and make a Spellcasting roll against the Adversaries's Difficulty.  On a success, the target loses its next round and takes d8+2 damage</v>
      </c>
      <c r="E16" t="s">
        <v>2860</v>
      </c>
      <c r="F16" s="13">
        <v>4</v>
      </c>
      <c r="G16" s="4">
        <v>2</v>
      </c>
      <c r="H16" s="4" t="s">
        <v>2604</v>
      </c>
      <c r="I16" t="str">
        <f>"&lt;i&gt;" &amp; J16 &amp; "&lt;/i&gt;&lt;p&gt;" &amp; K16</f>
        <v>&lt;i&gt;“Sometimes the best fix is a hard crash.”&lt;/i&gt;&lt;p&gt;Target any mechanical Adversaries (Drones, robots, etc.) within Far and make a Spellcasting roll against the Adversaries's Difficulty.  On a success, the target loses its next round and takes d8+2 damage</v>
      </c>
      <c r="J16" s="4" t="s">
        <v>2559</v>
      </c>
      <c r="K16" s="4" t="s">
        <v>2524</v>
      </c>
      <c r="L16" s="4" t="str">
        <f>A16</f>
        <v>Short Circuit</v>
      </c>
      <c r="M16" s="4" t="s">
        <v>20</v>
      </c>
      <c r="N16" s="4" t="s">
        <v>37</v>
      </c>
      <c r="O16" t="str">
        <f>SUBSTITUTE(LOWER(A16), " ", "-")</f>
        <v>short-circuit</v>
      </c>
      <c r="P16" t="str">
        <f t="shared" si="0"/>
        <v>modules/cybermancy/assets/icons/domains/circuit/short-circuit.webp</v>
      </c>
      <c r="R16" t="s">
        <v>2505</v>
      </c>
    </row>
    <row r="17" spans="1:18" ht="20" customHeight="1" x14ac:dyDescent="0.35">
      <c r="A17" s="1" t="s">
        <v>2514</v>
      </c>
      <c r="B17" s="4" t="s">
        <v>2603</v>
      </c>
      <c r="C17" s="21" t="str">
        <f>P17</f>
        <v>modules/cybermancy/assets/icons/domains/circuit/cybernetics-syndrome.webp</v>
      </c>
      <c r="D17" s="21" t="str">
        <f>I17</f>
        <v>&lt;i&gt;“When code and soul sync, reality gets a patch update.”&lt;/i&gt;&lt;p&gt;Your Digital Awareness can now detect cybernetics within individuals up to your Tier level.  You can Spend 1 Hope to make a Spellcasting roll against a cybernetically enhanced individual within Far.  On a success, place a number of tokens on thie card equal to your Spellcasting Abiliity level.  Take an Action to apply one of the following effects: 1) Visual hallucinations, 2) Audio hallucinations, 3) Mark 1 Stress to give them disadvantage on their next Action, 4) -4 Evasion until they take an Action to remove the effect.</v>
      </c>
      <c r="E17" t="s">
        <v>2860</v>
      </c>
      <c r="F17" s="13">
        <v>5</v>
      </c>
      <c r="G17" s="4">
        <v>1</v>
      </c>
      <c r="H17" s="4" t="s">
        <v>2604</v>
      </c>
      <c r="I17" t="str">
        <f>"&lt;i&gt;" &amp; J17 &amp; "&lt;/i&gt;&lt;p&gt;" &amp; K17</f>
        <v>&lt;i&gt;“When code and soul sync, reality gets a patch update.”&lt;/i&gt;&lt;p&gt;Your Digital Awareness can now detect cybernetics within individuals up to your Tier level.  You can Spend 1 Hope to make a Spellcasting roll against a cybernetically enhanced individual within Far.  On a success, place a number of tokens on thie card equal to your Spellcasting Abiliity level.  Take an Action to apply one of the following effects: 1) Visual hallucinations, 2) Audio hallucinations, 3) Mark 1 Stress to give them disadvantage on their next Action, 4) -4 Evasion until they take an Action to remove the effect.</v>
      </c>
      <c r="J17" s="4" t="s">
        <v>2560</v>
      </c>
      <c r="K17" s="4" t="s">
        <v>2525</v>
      </c>
      <c r="L17" s="4" t="str">
        <f>A17</f>
        <v>Cybernetics syndrome</v>
      </c>
      <c r="M17" s="4" t="s">
        <v>20</v>
      </c>
      <c r="N17" s="4" t="s">
        <v>37</v>
      </c>
      <c r="O17" t="str">
        <f>SUBSTITUTE(LOWER(A17), " ", "-")</f>
        <v>cybernetics-syndrome</v>
      </c>
      <c r="P17" t="str">
        <f t="shared" si="0"/>
        <v>modules/cybermancy/assets/icons/domains/circuit/cybernetics-syndrome.webp</v>
      </c>
      <c r="R17" t="s">
        <v>2505</v>
      </c>
    </row>
    <row r="18" spans="1:18" ht="20" customHeight="1" x14ac:dyDescent="0.35">
      <c r="A18" s="16" t="s">
        <v>2561</v>
      </c>
      <c r="B18" s="4" t="s">
        <v>2603</v>
      </c>
      <c r="C18" s="21" t="str">
        <f>P18</f>
        <v>modules/cybermancy/assets/icons/domains/circuit/smartwire-reflex.webp</v>
      </c>
      <c r="D18" s="21" t="str">
        <f>I18</f>
        <v>&lt;i&gt;“You’re half machine — might as well let it drive.”&lt;/i&gt;&lt;p&gt;Once per Scene, you may reroll one failed Agility, Spellcasting or Finesse roll as your implants auto-correct your motion.</v>
      </c>
      <c r="E18" t="s">
        <v>2860</v>
      </c>
      <c r="F18" s="17">
        <v>5</v>
      </c>
      <c r="G18" s="4">
        <v>0</v>
      </c>
      <c r="H18" s="4" t="s">
        <v>2604</v>
      </c>
      <c r="I18" t="str">
        <f>"&lt;i&gt;" &amp; J18 &amp; "&lt;/i&gt;&lt;p&gt;" &amp; K18</f>
        <v>&lt;i&gt;“You’re half machine — might as well let it drive.”&lt;/i&gt;&lt;p&gt;Once per Scene, you may reroll one failed Agility, Spellcasting or Finesse roll as your implants auto-correct your motion.</v>
      </c>
      <c r="J18" s="4" t="s">
        <v>2564</v>
      </c>
      <c r="K18" s="4" t="s">
        <v>2562</v>
      </c>
      <c r="L18" s="4" t="str">
        <f>A18</f>
        <v>Smartwire Reflex</v>
      </c>
      <c r="M18" s="4" t="s">
        <v>20</v>
      </c>
      <c r="N18" s="4" t="s">
        <v>37</v>
      </c>
      <c r="O18" t="str">
        <f>SUBSTITUTE(LOWER(A18), " ", "-")</f>
        <v>smartwire-reflex</v>
      </c>
      <c r="P18" t="str">
        <f t="shared" si="0"/>
        <v>modules/cybermancy/assets/icons/domains/circuit/smartwire-reflex.webp</v>
      </c>
      <c r="R18" t="s">
        <v>2505</v>
      </c>
    </row>
    <row r="19" spans="1:18" ht="20" customHeight="1" x14ac:dyDescent="0.35">
      <c r="A19" s="16" t="s">
        <v>2565</v>
      </c>
      <c r="B19" s="4" t="s">
        <v>2603</v>
      </c>
      <c r="C19" s="21" t="str">
        <f>P19</f>
        <v>modules/cybermancy/assets/icons/domains/circuit/ghost-protocol.webp</v>
      </c>
      <c r="D19" s="21" t="str">
        <f>I19</f>
        <v>&lt;i&gt;“Being off the grid never felt so literal.”&lt;/i&gt;&lt;p&gt;Spend 1 Hope to temporarily erase your digital and heat signatures. Until the end of the Scene, you cannot be tracked by sensors or cameras, and Devices or creatures targeting you have a -2 to hit.</v>
      </c>
      <c r="E19" t="s">
        <v>2860</v>
      </c>
      <c r="F19" s="17">
        <v>5</v>
      </c>
      <c r="G19" s="4">
        <v>2</v>
      </c>
      <c r="H19" s="4" t="s">
        <v>2604</v>
      </c>
      <c r="I19" t="str">
        <f>"&lt;i&gt;" &amp; J19 &amp; "&lt;/i&gt;&lt;p&gt;" &amp; K19</f>
        <v>&lt;i&gt;“Being off the grid never felt so literal.”&lt;/i&gt;&lt;p&gt;Spend 1 Hope to temporarily erase your digital and heat signatures. Until the end of the Scene, you cannot be tracked by sensors or cameras, and Devices or creatures targeting you have a -2 to hit.</v>
      </c>
      <c r="J19" s="4" t="s">
        <v>2567</v>
      </c>
      <c r="K19" s="4" t="s">
        <v>2845</v>
      </c>
      <c r="L19" s="4" t="str">
        <f>A19</f>
        <v>Ghost Protocol</v>
      </c>
      <c r="M19" s="4" t="s">
        <v>20</v>
      </c>
      <c r="N19" s="4" t="s">
        <v>37</v>
      </c>
      <c r="O19" t="str">
        <f>SUBSTITUTE(LOWER(A19), " ", "-")</f>
        <v>ghost-protocol</v>
      </c>
      <c r="P19" t="str">
        <f t="shared" si="0"/>
        <v>modules/cybermancy/assets/icons/domains/circuit/ghost-protocol.webp</v>
      </c>
      <c r="R19" t="s">
        <v>2566</v>
      </c>
    </row>
    <row r="20" spans="1:18" ht="20" customHeight="1" x14ac:dyDescent="0.35">
      <c r="A20" s="1" t="s">
        <v>2507</v>
      </c>
      <c r="B20" s="4" t="s">
        <v>2603</v>
      </c>
      <c r="C20" s="21" t="str">
        <f>P20</f>
        <v>modules/cybermancy/assets/icons/domains/circuit/creative-coding.webp</v>
      </c>
      <c r="D20" s="21" t="str">
        <f>I20</f>
        <v>&lt;i&gt;“If at first you don’t succeed, reboot and lie about it.”&lt;/i&gt;&lt;p&gt;Add a new Digital Feature to a Device that it didn't originally have (GM's discretion)</v>
      </c>
      <c r="E20" t="s">
        <v>2860</v>
      </c>
      <c r="F20" s="13">
        <v>6</v>
      </c>
      <c r="G20" s="4">
        <v>1</v>
      </c>
      <c r="H20" s="4" t="s">
        <v>2604</v>
      </c>
      <c r="I20" t="str">
        <f>"&lt;i&gt;" &amp; J20 &amp; "&lt;/i&gt;&lt;p&gt;" &amp; K20</f>
        <v>&lt;i&gt;“If at first you don’t succeed, reboot and lie about it.”&lt;/i&gt;&lt;p&gt;Add a new Digital Feature to a Device that it didn't originally have (GM's discretion)</v>
      </c>
      <c r="J20" s="4" t="s">
        <v>2552</v>
      </c>
      <c r="K20" s="4" t="s">
        <v>2526</v>
      </c>
      <c r="L20" s="4" t="str">
        <f>A20</f>
        <v>Creative coding</v>
      </c>
      <c r="M20" s="4" t="s">
        <v>20</v>
      </c>
      <c r="N20" s="4" t="s">
        <v>37</v>
      </c>
      <c r="O20" t="str">
        <f>SUBSTITUTE(LOWER(A20), " ", "-")</f>
        <v>creative-coding</v>
      </c>
      <c r="P20" t="str">
        <f t="shared" si="0"/>
        <v>modules/cybermancy/assets/icons/domains/circuit/creative-coding.webp</v>
      </c>
      <c r="R20" t="s">
        <v>2508</v>
      </c>
    </row>
    <row r="21" spans="1:18" ht="20" customHeight="1" x14ac:dyDescent="0.35">
      <c r="A21" s="16" t="s">
        <v>2568</v>
      </c>
      <c r="B21" s="4" t="s">
        <v>2603</v>
      </c>
      <c r="C21" s="21" t="str">
        <f>P21</f>
        <v>modules/cybermancy/assets/icons/domains/circuit/feedback-spike.webp</v>
      </c>
      <c r="D21" s="21" t="str">
        <f>I21</f>
        <v>&lt;i&gt;“Return to sender.”&lt;/i&gt;&lt;p&gt;Spend 1 Hope when taking damage from a digital or ranged source to reflect part of it back — attacker marks 2 Stress.</v>
      </c>
      <c r="E21" t="s">
        <v>2860</v>
      </c>
      <c r="F21" s="17">
        <v>6</v>
      </c>
      <c r="G21" s="4">
        <v>1</v>
      </c>
      <c r="H21" s="4" t="s">
        <v>2604</v>
      </c>
      <c r="I21" t="str">
        <f>"&lt;i&gt;" &amp; J21 &amp; "&lt;/i&gt;&lt;p&gt;" &amp; K21</f>
        <v>&lt;i&gt;“Return to sender.”&lt;/i&gt;&lt;p&gt;Spend 1 Hope when taking damage from a digital or ranged source to reflect part of it back — attacker marks 2 Stress.</v>
      </c>
      <c r="J21" s="4" t="s">
        <v>2570</v>
      </c>
      <c r="K21" s="4" t="s">
        <v>2569</v>
      </c>
      <c r="L21" s="4" t="str">
        <f>A21</f>
        <v>Feedback Spike</v>
      </c>
      <c r="M21" s="4" t="s">
        <v>20</v>
      </c>
      <c r="N21" s="4" t="s">
        <v>37</v>
      </c>
      <c r="O21" t="str">
        <f>SUBSTITUTE(LOWER(A21), " ", "-")</f>
        <v>feedback-spike</v>
      </c>
      <c r="P21" t="str">
        <f t="shared" si="0"/>
        <v>modules/cybermancy/assets/icons/domains/circuit/feedback-spike.webp</v>
      </c>
      <c r="R21" t="s">
        <v>2505</v>
      </c>
    </row>
    <row r="22" spans="1:18" ht="20" customHeight="1" x14ac:dyDescent="0.35">
      <c r="A22" s="1" t="s">
        <v>2513</v>
      </c>
      <c r="B22" s="4" t="s">
        <v>2603</v>
      </c>
      <c r="C22" s="21" t="str">
        <f>P22</f>
        <v>modules/cybermancy/assets/icons/domains/circuit/matrix-mind.webp</v>
      </c>
      <c r="D22" s="21" t="str">
        <f>I22</f>
        <v>&lt;i&gt;"It's full of stars… !"&lt;/i&gt;&lt;p&gt;When 4 or more domain cards in your loadout  are from Circuit, gain the following effects: +1 to your Spellcasting (Hacking) rolls, once per rest you can switch the result of your Hope and Fear dice</v>
      </c>
      <c r="E22" t="s">
        <v>2860</v>
      </c>
      <c r="F22" s="13">
        <v>7</v>
      </c>
      <c r="G22" s="4">
        <v>2</v>
      </c>
      <c r="H22" s="4" t="s">
        <v>2604</v>
      </c>
      <c r="I22" t="str">
        <f>"&lt;i&gt;" &amp; J22 &amp; "&lt;/i&gt;&lt;p&gt;" &amp; K22</f>
        <v>&lt;i&gt;"It's full of stars… !"&lt;/i&gt;&lt;p&gt;When 4 or more domain cards in your loadout  are from Circuit, gain the following effects: +1 to your Spellcasting (Hacking) rolls, once per rest you can switch the result of your Hope and Fear dice</v>
      </c>
      <c r="J22" s="4" t="s">
        <v>2572</v>
      </c>
      <c r="K22" s="4" t="s">
        <v>2571</v>
      </c>
      <c r="L22" s="4" t="str">
        <f>A22</f>
        <v>Matrix mind</v>
      </c>
      <c r="M22" s="4" t="s">
        <v>20</v>
      </c>
      <c r="N22" s="4" t="s">
        <v>37</v>
      </c>
      <c r="O22" t="str">
        <f>SUBSTITUTE(LOWER(A22), " ", "-")</f>
        <v>matrix-mind</v>
      </c>
      <c r="P22" t="str">
        <f t="shared" si="0"/>
        <v>modules/cybermancy/assets/icons/domains/circuit/matrix-mind.webp</v>
      </c>
      <c r="R22" t="s">
        <v>2510</v>
      </c>
    </row>
    <row r="23" spans="1:18" ht="20" customHeight="1" x14ac:dyDescent="0.35">
      <c r="A23" s="1" t="s">
        <v>2517</v>
      </c>
      <c r="B23" s="4" t="s">
        <v>2603</v>
      </c>
      <c r="C23" s="21" t="str">
        <f>P23</f>
        <v>modules/cybermancy/assets/icons/domains/circuit/cyberware-malfunction.webp</v>
      </c>
      <c r="D23" s="21" t="str">
        <f>I23</f>
        <v>&lt;i&gt;“Every brain’s got a port — some just need a gentle knock.”&lt;/i&gt;&lt;p&gt;Your Digital Awareness can now detect cybernetics within individuals.  Spend 2 Hope and make a Spellcasting roll against their Difficulty, to do d10+3 damage</v>
      </c>
      <c r="E23" t="s">
        <v>2860</v>
      </c>
      <c r="F23" s="13">
        <v>8</v>
      </c>
      <c r="G23" s="4">
        <v>2</v>
      </c>
      <c r="H23" s="4" t="s">
        <v>2604</v>
      </c>
      <c r="I23" t="str">
        <f>"&lt;i&gt;" &amp; J23 &amp; "&lt;/i&gt;&lt;p&gt;" &amp; K23</f>
        <v>&lt;i&gt;“Every brain’s got a port — some just need a gentle knock.”&lt;/i&gt;&lt;p&gt;Your Digital Awareness can now detect cybernetics within individuals.  Spend 2 Hope and make a Spellcasting roll against their Difficulty, to do d10+3 damage</v>
      </c>
      <c r="J23" s="4" t="s">
        <v>2573</v>
      </c>
      <c r="K23" s="4" t="s">
        <v>2516</v>
      </c>
      <c r="L23" s="4" t="str">
        <f>A23</f>
        <v>Cyberware Malfunction</v>
      </c>
      <c r="M23" s="4" t="s">
        <v>20</v>
      </c>
      <c r="N23" s="4" t="s">
        <v>37</v>
      </c>
      <c r="O23" t="str">
        <f>SUBSTITUTE(LOWER(A23), " ", "-")</f>
        <v>cyberware-malfunction</v>
      </c>
      <c r="P23" t="str">
        <f t="shared" si="0"/>
        <v>modules/cybermancy/assets/icons/domains/circuit/cyberware-malfunction.webp</v>
      </c>
      <c r="R23" t="s">
        <v>2505</v>
      </c>
    </row>
    <row r="24" spans="1:18" ht="20" customHeight="1" x14ac:dyDescent="0.35">
      <c r="A24" s="16" t="s">
        <v>2574</v>
      </c>
      <c r="B24" s="4" t="s">
        <v>2603</v>
      </c>
      <c r="C24" s="21" t="str">
        <f>P24</f>
        <v>modules/cybermancy/assets/icons/domains/circuit/reality-patch.webp</v>
      </c>
      <c r="D24" s="21" t="str">
        <f>I24</f>
        <v>&lt;i&gt;“If you can code it, you can unbreak it.”&lt;/i&gt;&lt;p&gt;Spend 1 Hope to temporarily stabilize or rewrite corrupted digital space. Remove one ongoing Environment Digital effect.</v>
      </c>
      <c r="E24" t="s">
        <v>2860</v>
      </c>
      <c r="F24" s="17">
        <v>8</v>
      </c>
      <c r="G24" s="4">
        <v>1</v>
      </c>
      <c r="H24" s="4" t="s">
        <v>2604</v>
      </c>
      <c r="I24" t="str">
        <f>"&lt;i&gt;" &amp; J24 &amp; "&lt;/i&gt;&lt;p&gt;" &amp; K24</f>
        <v>&lt;i&gt;“If you can code it, you can unbreak it.”&lt;/i&gt;&lt;p&gt;Spend 1 Hope to temporarily stabilize or rewrite corrupted digital space. Remove one ongoing Environment Digital effect.</v>
      </c>
      <c r="J24" s="4" t="s">
        <v>2576</v>
      </c>
      <c r="K24" s="4" t="s">
        <v>2575</v>
      </c>
      <c r="L24" s="4" t="str">
        <f>A24</f>
        <v>Reality Patch</v>
      </c>
      <c r="M24" s="4" t="s">
        <v>20</v>
      </c>
      <c r="N24" s="4" t="s">
        <v>37</v>
      </c>
      <c r="O24" t="str">
        <f>SUBSTITUTE(LOWER(A24), " ", "-")</f>
        <v>reality-patch</v>
      </c>
      <c r="P24" t="str">
        <f t="shared" si="0"/>
        <v>modules/cybermancy/assets/icons/domains/circuit/reality-patch.webp</v>
      </c>
      <c r="R24" t="s">
        <v>2566</v>
      </c>
    </row>
    <row r="25" spans="1:18" ht="20" customHeight="1" x14ac:dyDescent="0.35">
      <c r="A25" s="1" t="s">
        <v>2486</v>
      </c>
      <c r="B25" s="4" t="s">
        <v>2603</v>
      </c>
      <c r="C25" s="21" t="str">
        <f>P25</f>
        <v>modules/cybermancy/assets/icons/domains/circuit/deep-fake.webp</v>
      </c>
      <c r="D25" s="21" t="str">
        <f>I25</f>
        <v>&lt;i&gt;“The universe called — it wants its encryption key back.”&lt;/i&gt;&lt;p&gt;Spend up to 5 Hope to make up something about a character or adversary and (GM descretion) it becomes true.  The more Hope spent, the more outlanding the thing made up can be.</v>
      </c>
      <c r="E25" t="s">
        <v>2860</v>
      </c>
      <c r="F25" s="13">
        <v>9</v>
      </c>
      <c r="G25" s="4">
        <v>1</v>
      </c>
      <c r="H25" s="4" t="s">
        <v>2604</v>
      </c>
      <c r="I25" t="str">
        <f>"&lt;i&gt;" &amp; J25 &amp; "&lt;/i&gt;&lt;p&gt;" &amp; K25</f>
        <v>&lt;i&gt;“The universe called — it wants its encryption key back.”&lt;/i&gt;&lt;p&gt;Spend up to 5 Hope to make up something about a character or adversary and (GM descretion) it becomes true.  The more Hope spent, the more outlanding the thing made up can be.</v>
      </c>
      <c r="J25" s="4" t="s">
        <v>2577</v>
      </c>
      <c r="K25" s="4" t="s">
        <v>2515</v>
      </c>
      <c r="L25" s="4" t="str">
        <f>A25</f>
        <v>Deep fake</v>
      </c>
      <c r="M25" s="4" t="s">
        <v>20</v>
      </c>
      <c r="N25" s="4" t="s">
        <v>37</v>
      </c>
      <c r="O25" t="str">
        <f>SUBSTITUTE(LOWER(A25), " ", "-")</f>
        <v>deep-fake</v>
      </c>
      <c r="P25" t="str">
        <f t="shared" si="0"/>
        <v>modules/cybermancy/assets/icons/domains/circuit/deep-fake.webp</v>
      </c>
      <c r="R25" t="s">
        <v>2519</v>
      </c>
    </row>
    <row r="26" spans="1:18" ht="20" customHeight="1" x14ac:dyDescent="0.35">
      <c r="A26" s="4" t="s">
        <v>2600</v>
      </c>
      <c r="B26" s="4" t="s">
        <v>2603</v>
      </c>
      <c r="C26" s="21" t="str">
        <f>P26</f>
        <v>modules/cybermancy/assets/icons/domains/bullet/bullet-time.webp</v>
      </c>
      <c r="D26" s="21" t="str">
        <f>I26</f>
        <v>&lt;i&gt;You’re never where they’re aiming.&lt;/i&gt;&lt;p&gt;Once per rest, Spend 2 Hop to gain +4 to evasion against one chosen target until your next action.</v>
      </c>
      <c r="E26" s="4" t="s">
        <v>2861</v>
      </c>
      <c r="F26" s="17">
        <v>4</v>
      </c>
      <c r="G26" s="4">
        <v>1</v>
      </c>
      <c r="H26" s="4" t="s">
        <v>2604</v>
      </c>
      <c r="I26" t="str">
        <f>"&lt;i&gt;" &amp; J26 &amp; "&lt;/i&gt;&lt;p&gt;" &amp; K26</f>
        <v>&lt;i&gt;You’re never where they’re aiming.&lt;/i&gt;&lt;p&gt;Once per rest, Spend 2 Hop to gain +4 to evasion against one chosen target until your next action.</v>
      </c>
      <c r="J26" s="4" t="s">
        <v>2605</v>
      </c>
      <c r="K26" s="4" t="s">
        <v>2825</v>
      </c>
      <c r="L26" s="4" t="str">
        <f>A26</f>
        <v>Bullet Time</v>
      </c>
      <c r="M26" s="4" t="s">
        <v>20</v>
      </c>
      <c r="N26" s="4" t="s">
        <v>37</v>
      </c>
      <c r="O26" t="str">
        <f>SUBSTITUTE(LOWER(A26), " ", "-")</f>
        <v>bullet-time</v>
      </c>
      <c r="P26" t="str">
        <f t="shared" si="0"/>
        <v>modules/cybermancy/assets/icons/domains/bullet/bullet-time.webp</v>
      </c>
      <c r="Q26" s="4" t="s">
        <v>2602</v>
      </c>
      <c r="R26" s="4" t="s">
        <v>2601</v>
      </c>
    </row>
    <row r="27" spans="1:18" ht="20" customHeight="1" x14ac:dyDescent="0.35">
      <c r="A27" s="4" t="s">
        <v>2606</v>
      </c>
      <c r="B27" s="4" t="s">
        <v>2603</v>
      </c>
      <c r="C27" s="21" t="str">
        <f>P27</f>
        <v>modules/cybermancy/assets/icons/domains/bullet/shoot-around-corners.webp</v>
      </c>
      <c r="D27" s="21" t="str">
        <f>I27</f>
        <v>&lt;i&gt;Geometry is your ally.&lt;/i&gt;&lt;p&gt;Hit a target around a 45° corner with disadvantage.</v>
      </c>
      <c r="E27" s="4" t="s">
        <v>2861</v>
      </c>
      <c r="F27" s="17">
        <v>8</v>
      </c>
      <c r="G27" s="4">
        <v>1</v>
      </c>
      <c r="H27" s="4" t="s">
        <v>2604</v>
      </c>
      <c r="I27" t="str">
        <f>"&lt;i&gt;" &amp; J27 &amp; "&lt;/i&gt;&lt;p&gt;" &amp; K27</f>
        <v>&lt;i&gt;Geometry is your ally.&lt;/i&gt;&lt;p&gt;Hit a target around a 45° corner with disadvantage.</v>
      </c>
      <c r="J27" s="4" t="s">
        <v>2610</v>
      </c>
      <c r="K27" s="4" t="s">
        <v>2609</v>
      </c>
      <c r="L27" s="4" t="str">
        <f>A27</f>
        <v>Shoot Around Corners</v>
      </c>
      <c r="M27" s="4" t="s">
        <v>20</v>
      </c>
      <c r="N27" s="4" t="s">
        <v>37</v>
      </c>
      <c r="O27" t="str">
        <f>SUBSTITUTE(LOWER(A27), " ", "-")</f>
        <v>shoot-around-corners</v>
      </c>
      <c r="P27" t="str">
        <f t="shared" si="0"/>
        <v>modules/cybermancy/assets/icons/domains/bullet/shoot-around-corners.webp</v>
      </c>
      <c r="Q27" s="4" t="s">
        <v>2608</v>
      </c>
      <c r="R27" s="4" t="s">
        <v>2607</v>
      </c>
    </row>
    <row r="28" spans="1:18" ht="20" customHeight="1" x14ac:dyDescent="0.35">
      <c r="A28" s="4" t="s">
        <v>2611</v>
      </c>
      <c r="B28" s="4" t="s">
        <v>2603</v>
      </c>
      <c r="C28" s="21" t="str">
        <f>P28</f>
        <v>modules/cybermancy/assets/icons/domains/bullet/snapshot.webp</v>
      </c>
      <c r="D28" s="21" t="str">
        <f>I28</f>
        <v xml:space="preserve">&lt;i&gt;Faster than the spotlight.&lt;/i&gt;&lt;p&gt;Once per Scene, as a Reaction, Spend 1 Hope when the GM spotlights an opponent to make a single ranged attack. </v>
      </c>
      <c r="E28" s="4" t="s">
        <v>2861</v>
      </c>
      <c r="F28" s="17">
        <v>2</v>
      </c>
      <c r="G28" s="4">
        <v>0</v>
      </c>
      <c r="H28" s="4" t="s">
        <v>2604</v>
      </c>
      <c r="I28" t="str">
        <f>"&lt;i&gt;" &amp; J28 &amp; "&lt;/i&gt;&lt;p&gt;" &amp; K28</f>
        <v xml:space="preserve">&lt;i&gt;Faster than the spotlight.&lt;/i&gt;&lt;p&gt;Once per Scene, as a Reaction, Spend 1 Hope when the GM spotlights an opponent to make a single ranged attack. </v>
      </c>
      <c r="J28" s="4" t="s">
        <v>2614</v>
      </c>
      <c r="K28" s="4" t="s">
        <v>2826</v>
      </c>
      <c r="L28" s="4" t="str">
        <f>A28</f>
        <v>Snapshot</v>
      </c>
      <c r="M28" s="4" t="s">
        <v>20</v>
      </c>
      <c r="N28" s="4" t="s">
        <v>37</v>
      </c>
      <c r="O28" t="str">
        <f>SUBSTITUTE(LOWER(A28), " ", "-")</f>
        <v>snapshot</v>
      </c>
      <c r="P28" t="str">
        <f t="shared" si="0"/>
        <v>modules/cybermancy/assets/icons/domains/bullet/snapshot.webp</v>
      </c>
      <c r="Q28" s="4" t="s">
        <v>2613</v>
      </c>
      <c r="R28" s="4" t="s">
        <v>2612</v>
      </c>
    </row>
    <row r="29" spans="1:18" ht="20" customHeight="1" x14ac:dyDescent="0.35">
      <c r="A29" s="4" t="s">
        <v>2615</v>
      </c>
      <c r="B29" s="4" t="s">
        <v>2603</v>
      </c>
      <c r="C29" s="21" t="str">
        <f>P29</f>
        <v>modules/cybermancy/assets/icons/domains/bullet/quick-reload.webp</v>
      </c>
      <c r="D29" s="21" t="str">
        <f>I29</f>
        <v>&lt;i&gt;Reloading is for amateurs.&lt;/i&gt;&lt;p&gt;Swap ammunition types without spending an action.</v>
      </c>
      <c r="E29" s="4" t="s">
        <v>2861</v>
      </c>
      <c r="F29" s="17">
        <v>1</v>
      </c>
      <c r="G29" s="4">
        <v>1</v>
      </c>
      <c r="H29" s="4" t="s">
        <v>2604</v>
      </c>
      <c r="I29" t="str">
        <f>"&lt;i&gt;" &amp; J29 &amp; "&lt;/i&gt;&lt;p&gt;" &amp; K29</f>
        <v>&lt;i&gt;Reloading is for amateurs.&lt;/i&gt;&lt;p&gt;Swap ammunition types without spending an action.</v>
      </c>
      <c r="J29" s="4" t="s">
        <v>2619</v>
      </c>
      <c r="K29" s="4" t="s">
        <v>2618</v>
      </c>
      <c r="L29" s="4" t="str">
        <f>A29</f>
        <v>Quick Reload</v>
      </c>
      <c r="M29" s="4" t="s">
        <v>20</v>
      </c>
      <c r="N29" s="4" t="s">
        <v>37</v>
      </c>
      <c r="O29" t="str">
        <f>SUBSTITUTE(LOWER(A29), " ", "-")</f>
        <v>quick-reload</v>
      </c>
      <c r="P29" t="str">
        <f t="shared" si="0"/>
        <v>modules/cybermancy/assets/icons/domains/bullet/quick-reload.webp</v>
      </c>
      <c r="Q29" s="4" t="s">
        <v>2617</v>
      </c>
      <c r="R29" s="4" t="s">
        <v>2616</v>
      </c>
    </row>
    <row r="30" spans="1:18" ht="20" customHeight="1" x14ac:dyDescent="0.35">
      <c r="A30" s="4" t="s">
        <v>2620</v>
      </c>
      <c r="B30" s="4" t="s">
        <v>2603</v>
      </c>
      <c r="C30" s="21" t="str">
        <f>P30</f>
        <v>modules/cybermancy/assets/icons/domains/bullet/gunsmith.webp</v>
      </c>
      <c r="D30" s="21" t="str">
        <f>I30</f>
        <v>&lt;i&gt;Your tools are extensions of your will.&lt;/i&gt;&lt;p&gt;Gain +1 mod slot for each firearm you own.</v>
      </c>
      <c r="E30" s="4" t="s">
        <v>2861</v>
      </c>
      <c r="F30" s="17">
        <v>5</v>
      </c>
      <c r="G30" s="4">
        <v>1</v>
      </c>
      <c r="H30" s="4" t="s">
        <v>2604</v>
      </c>
      <c r="I30" t="str">
        <f>"&lt;i&gt;" &amp; J30 &amp; "&lt;/i&gt;&lt;p&gt;" &amp; K30</f>
        <v>&lt;i&gt;Your tools are extensions of your will.&lt;/i&gt;&lt;p&gt;Gain +1 mod slot for each firearm you own.</v>
      </c>
      <c r="J30" s="4" t="s">
        <v>2624</v>
      </c>
      <c r="K30" s="4" t="s">
        <v>2623</v>
      </c>
      <c r="L30" s="4" t="str">
        <f>A30</f>
        <v>Gunsmith</v>
      </c>
      <c r="M30" s="4" t="s">
        <v>20</v>
      </c>
      <c r="N30" s="4" t="s">
        <v>37</v>
      </c>
      <c r="O30" t="str">
        <f>SUBSTITUTE(LOWER(A30), " ", "-")</f>
        <v>gunsmith</v>
      </c>
      <c r="P30" t="str">
        <f t="shared" si="0"/>
        <v>modules/cybermancy/assets/icons/domains/bullet/gunsmith.webp</v>
      </c>
      <c r="Q30" s="4" t="s">
        <v>2622</v>
      </c>
      <c r="R30" s="4" t="s">
        <v>2621</v>
      </c>
    </row>
    <row r="31" spans="1:18" ht="20" customHeight="1" x14ac:dyDescent="0.35">
      <c r="A31" s="4" t="s">
        <v>2625</v>
      </c>
      <c r="B31" s="4" t="s">
        <v>2603</v>
      </c>
      <c r="C31" s="21" t="str">
        <f>P31</f>
        <v>modules/cybermancy/assets/icons/domains/bullet/gun-trainer.webp</v>
      </c>
      <c r="D31" s="21" t="str">
        <f>I31</f>
        <v>&lt;i&gt;You teach death politely.&lt;/i&gt;&lt;p&gt;As a downtime action you train each of your allies to better use their guns.  Give each ally a &lt;b&gt;Bullet die&lt;/b&gt; appropriate to your Tier (Tier 1: d4, Tier 2: d6, Tier 3: d8, Tier 4:d10).  They may use this &lt;b&gt;Bullet die&lt;/b&gt; in the same way as your Class or Subclass</v>
      </c>
      <c r="E31" s="4" t="s">
        <v>2861</v>
      </c>
      <c r="F31" s="17">
        <v>1</v>
      </c>
      <c r="G31" s="4">
        <v>2</v>
      </c>
      <c r="H31" s="4" t="s">
        <v>2604</v>
      </c>
      <c r="I31" t="str">
        <f>"&lt;i&gt;" &amp; J31 &amp; "&lt;/i&gt;&lt;p&gt;" &amp; K31</f>
        <v>&lt;i&gt;You teach death politely.&lt;/i&gt;&lt;p&gt;As a downtime action you train each of your allies to better use their guns.  Give each ally a &lt;b&gt;Bullet die&lt;/b&gt; appropriate to your Tier (Tier 1: d4, Tier 2: d6, Tier 3: d8, Tier 4:d10).  They may use this &lt;b&gt;Bullet die&lt;/b&gt; in the same way as your Class or Subclass</v>
      </c>
      <c r="J31" s="4" t="s">
        <v>2628</v>
      </c>
      <c r="K31" s="4" t="s">
        <v>2827</v>
      </c>
      <c r="L31" s="4" t="str">
        <f>A31</f>
        <v>Gun Trainer</v>
      </c>
      <c r="M31" s="4" t="s">
        <v>20</v>
      </c>
      <c r="N31" s="4" t="s">
        <v>37</v>
      </c>
      <c r="O31" t="str">
        <f>SUBSTITUTE(LOWER(A31), " ", "-")</f>
        <v>gun-trainer</v>
      </c>
      <c r="P31" t="str">
        <f t="shared" si="0"/>
        <v>modules/cybermancy/assets/icons/domains/bullet/gun-trainer.webp</v>
      </c>
      <c r="Q31" s="4" t="s">
        <v>2627</v>
      </c>
      <c r="R31" s="4" t="s">
        <v>2626</v>
      </c>
    </row>
    <row r="32" spans="1:18" ht="20" customHeight="1" x14ac:dyDescent="0.35">
      <c r="A32" s="4" t="s">
        <v>2629</v>
      </c>
      <c r="B32" s="4" t="s">
        <v>2603</v>
      </c>
      <c r="C32" s="21" t="str">
        <f>P32</f>
        <v>modules/cybermancy/assets/icons/domains/bullet/quick-shot.webp</v>
      </c>
      <c r="D32" s="21" t="str">
        <f>I32</f>
        <v>&lt;i&gt;Two shots, one heartbeat.&lt;/i&gt;&lt;p&gt;After a successful attack on a target, Spend 1 Hope to apply the damage to a second target within Very Close range.</v>
      </c>
      <c r="E32" s="4" t="s">
        <v>2861</v>
      </c>
      <c r="F32" s="17">
        <v>2</v>
      </c>
      <c r="G32" s="4">
        <v>1</v>
      </c>
      <c r="H32" s="4" t="s">
        <v>2604</v>
      </c>
      <c r="I32" t="str">
        <f>"&lt;i&gt;" &amp; J32 &amp; "&lt;/i&gt;&lt;p&gt;" &amp; K32</f>
        <v>&lt;i&gt;Two shots, one heartbeat.&lt;/i&gt;&lt;p&gt;After a successful attack on a target, Spend 1 Hope to apply the damage to a second target within Very Close range.</v>
      </c>
      <c r="J32" s="4" t="s">
        <v>2632</v>
      </c>
      <c r="K32" s="4" t="s">
        <v>2828</v>
      </c>
      <c r="L32" s="4" t="str">
        <f>A32</f>
        <v>Quick Shot</v>
      </c>
      <c r="M32" s="4" t="s">
        <v>20</v>
      </c>
      <c r="N32" s="4" t="s">
        <v>37</v>
      </c>
      <c r="O32" t="str">
        <f>SUBSTITUTE(LOWER(A32), " ", "-")</f>
        <v>quick-shot</v>
      </c>
      <c r="P32" t="str">
        <f t="shared" si="0"/>
        <v>modules/cybermancy/assets/icons/domains/bullet/quick-shot.webp</v>
      </c>
      <c r="Q32" s="4" t="s">
        <v>2631</v>
      </c>
      <c r="R32" s="4" t="s">
        <v>2630</v>
      </c>
    </row>
    <row r="33" spans="1:18" ht="20" customHeight="1" x14ac:dyDescent="0.35">
      <c r="A33" s="4" t="s">
        <v>2633</v>
      </c>
      <c r="B33" s="4" t="s">
        <v>2603</v>
      </c>
      <c r="C33" s="21" t="str">
        <f>P33</f>
        <v>modules/cybermancy/assets/icons/domains/bullet/targeted-shot.webp</v>
      </c>
      <c r="D33" s="21" t="str">
        <f>I33</f>
        <v>&lt;i&gt;Precision is compassion—end it cleanly.&lt;/i&gt;&lt;p&gt;Once per rest, Mark 1 Stress to make an Attack targeting a specific limb, device mod, weapon, etc. on a creature at -2 on the Attack roll.  On a successful attack roll, disable a targeted component for the Scene</v>
      </c>
      <c r="E33" s="4" t="s">
        <v>2861</v>
      </c>
      <c r="F33" s="17">
        <v>5</v>
      </c>
      <c r="G33" s="4">
        <v>2</v>
      </c>
      <c r="H33" s="4" t="s">
        <v>2604</v>
      </c>
      <c r="I33" t="str">
        <f>"&lt;i&gt;" &amp; J33 &amp; "&lt;/i&gt;&lt;p&gt;" &amp; K33</f>
        <v>&lt;i&gt;Precision is compassion—end it cleanly.&lt;/i&gt;&lt;p&gt;Once per rest, Mark 1 Stress to make an Attack targeting a specific limb, device mod, weapon, etc. on a creature at -2 on the Attack roll.  On a successful attack roll, disable a targeted component for the Scene</v>
      </c>
      <c r="J33" s="4" t="s">
        <v>2636</v>
      </c>
      <c r="K33" s="4" t="s">
        <v>2829</v>
      </c>
      <c r="L33" s="4" t="str">
        <f>A33</f>
        <v>Targeted Shot</v>
      </c>
      <c r="M33" s="4" t="s">
        <v>20</v>
      </c>
      <c r="N33" s="4" t="s">
        <v>37</v>
      </c>
      <c r="O33" t="str">
        <f>SUBSTITUTE(LOWER(A33), " ", "-")</f>
        <v>targeted-shot</v>
      </c>
      <c r="P33" t="str">
        <f t="shared" si="0"/>
        <v>modules/cybermancy/assets/icons/domains/bullet/targeted-shot.webp</v>
      </c>
      <c r="Q33" s="4" t="s">
        <v>2635</v>
      </c>
      <c r="R33" s="4" t="s">
        <v>2634</v>
      </c>
    </row>
    <row r="34" spans="1:18" ht="20" customHeight="1" x14ac:dyDescent="0.35">
      <c r="A34" s="4" t="s">
        <v>2637</v>
      </c>
      <c r="B34" s="4" t="s">
        <v>2603</v>
      </c>
      <c r="C34" s="21" t="str">
        <f>P34</f>
        <v>modules/cybermancy/assets/icons/domains/bullet/assess-weapon.webp</v>
      </c>
      <c r="D34" s="21" t="str">
        <f>I34</f>
        <v>&lt;i&gt;Every gun tells a story.&lt;/i&gt;&lt;p&gt;Identify the weapon type and potential weaknesses or modifications of one visible gun within Far</v>
      </c>
      <c r="E34" s="4" t="s">
        <v>2861</v>
      </c>
      <c r="F34" s="17">
        <v>1</v>
      </c>
      <c r="G34" s="4">
        <v>0</v>
      </c>
      <c r="H34" s="4" t="s">
        <v>2604</v>
      </c>
      <c r="I34" t="str">
        <f>"&lt;i&gt;" &amp; J34 &amp; "&lt;/i&gt;&lt;p&gt;" &amp; K34</f>
        <v>&lt;i&gt;Every gun tells a story.&lt;/i&gt;&lt;p&gt;Identify the weapon type and potential weaknesses or modifications of one visible gun within Far</v>
      </c>
      <c r="J34" s="4" t="s">
        <v>2640</v>
      </c>
      <c r="K34" s="4" t="s">
        <v>2830</v>
      </c>
      <c r="L34" s="4" t="str">
        <f>A34</f>
        <v>Assess Weapon</v>
      </c>
      <c r="M34" s="4" t="s">
        <v>20</v>
      </c>
      <c r="N34" s="4" t="s">
        <v>37</v>
      </c>
      <c r="O34" t="str">
        <f>SUBSTITUTE(LOWER(A34), " ", "-")</f>
        <v>assess-weapon</v>
      </c>
      <c r="P34" t="str">
        <f t="shared" si="0"/>
        <v>modules/cybermancy/assets/icons/domains/bullet/assess-weapon.webp</v>
      </c>
      <c r="Q34" s="4" t="s">
        <v>2639</v>
      </c>
      <c r="R34" s="4" t="s">
        <v>2638</v>
      </c>
    </row>
    <row r="35" spans="1:18" ht="20" customHeight="1" x14ac:dyDescent="0.35">
      <c r="A35" s="4" t="s">
        <v>2641</v>
      </c>
      <c r="B35" s="4" t="s">
        <v>2603</v>
      </c>
      <c r="C35" s="21" t="str">
        <f>P35</f>
        <v>modules/cybermancy/assets/icons/domains/bullet/rapid-fire.webp</v>
      </c>
      <c r="D35" s="21" t="str">
        <f>I35</f>
        <v>&lt;i&gt;The sound of inevitability.&lt;/i&gt;&lt;p&gt;Each time you make an Attack with a gun, you may attack 2 different targets within Close of eachother.  Each shot is at -2</v>
      </c>
      <c r="E35" s="4" t="s">
        <v>2861</v>
      </c>
      <c r="F35" s="17">
        <v>2</v>
      </c>
      <c r="G35" s="4">
        <v>1</v>
      </c>
      <c r="H35" s="4" t="s">
        <v>2604</v>
      </c>
      <c r="I35" t="str">
        <f>"&lt;i&gt;" &amp; J35 &amp; "&lt;/i&gt;&lt;p&gt;" &amp; K35</f>
        <v>&lt;i&gt;The sound of inevitability.&lt;/i&gt;&lt;p&gt;Each time you make an Attack with a gun, you may attack 2 different targets within Close of eachother.  Each shot is at -2</v>
      </c>
      <c r="J35" s="4" t="s">
        <v>2644</v>
      </c>
      <c r="K35" s="4" t="s">
        <v>2831</v>
      </c>
      <c r="L35" s="4" t="str">
        <f>A35</f>
        <v>Rapid Fire</v>
      </c>
      <c r="M35" s="4" t="s">
        <v>20</v>
      </c>
      <c r="N35" s="4" t="s">
        <v>37</v>
      </c>
      <c r="O35" t="str">
        <f>SUBSTITUTE(LOWER(A35), " ", "-")</f>
        <v>rapid-fire</v>
      </c>
      <c r="P35" t="str">
        <f t="shared" si="0"/>
        <v>modules/cybermancy/assets/icons/domains/bullet/rapid-fire.webp</v>
      </c>
      <c r="Q35" s="4" t="s">
        <v>2643</v>
      </c>
      <c r="R35" s="4" t="s">
        <v>2642</v>
      </c>
    </row>
    <row r="36" spans="1:18" ht="20" customHeight="1" x14ac:dyDescent="0.35">
      <c r="A36" s="4" t="s">
        <v>2645</v>
      </c>
      <c r="B36" s="4" t="s">
        <v>2603</v>
      </c>
      <c r="C36" s="21" t="str">
        <f>P36</f>
        <v>modules/cybermancy/assets/icons/domains/bullet/trick-shot.webp</v>
      </c>
      <c r="D36" s="21" t="str">
        <f>I36</f>
        <v>&lt;i&gt;Style points count double.&lt;/i&gt;&lt;p&gt;Spotlight an Action to put a token on this card.  Spotlight an Action to discard tokens for a specific effect depending on the number of tokens discard: &lt;p&gt; 1: Attack at Advantage &lt;p&gt; 2: Make 3 Attacks, each at +2 &lt;p&gt; 3: Automatically hit and d10+3 additional damage &lt;p&gt; Describe the cinematic effect of your shot. GM discretion</v>
      </c>
      <c r="E36" s="4" t="s">
        <v>2861</v>
      </c>
      <c r="F36" s="17">
        <v>3</v>
      </c>
      <c r="G36" s="4">
        <v>2</v>
      </c>
      <c r="H36" s="4" t="s">
        <v>2604</v>
      </c>
      <c r="I36" t="str">
        <f>"&lt;i&gt;" &amp; J36 &amp; "&lt;/i&gt;&lt;p&gt;" &amp; K36</f>
        <v>&lt;i&gt;Style points count double.&lt;/i&gt;&lt;p&gt;Spotlight an Action to put a token on this card.  Spotlight an Action to discard tokens for a specific effect depending on the number of tokens discard: &lt;p&gt; 1: Attack at Advantage &lt;p&gt; 2: Make 3 Attacks, each at +2 &lt;p&gt; 3: Automatically hit and d10+3 additional damage &lt;p&gt; Describe the cinematic effect of your shot. GM discretion</v>
      </c>
      <c r="J36" s="4" t="s">
        <v>2648</v>
      </c>
      <c r="K36" s="4" t="s">
        <v>2832</v>
      </c>
      <c r="L36" s="4" t="str">
        <f>A36</f>
        <v>Trick Shot</v>
      </c>
      <c r="M36" s="4" t="s">
        <v>20</v>
      </c>
      <c r="N36" s="4" t="s">
        <v>37</v>
      </c>
      <c r="O36" t="str">
        <f>SUBSTITUTE(LOWER(A36), " ", "-")</f>
        <v>trick-shot</v>
      </c>
      <c r="P36" t="str">
        <f t="shared" si="0"/>
        <v>modules/cybermancy/assets/icons/domains/bullet/trick-shot.webp</v>
      </c>
      <c r="Q36" s="4" t="s">
        <v>2647</v>
      </c>
      <c r="R36" s="4" t="s">
        <v>2646</v>
      </c>
    </row>
    <row r="37" spans="1:18" ht="20" customHeight="1" x14ac:dyDescent="0.35">
      <c r="A37" s="4" t="s">
        <v>2649</v>
      </c>
      <c r="B37" s="4" t="s">
        <v>2603</v>
      </c>
      <c r="C37" s="21" t="str">
        <f>P37</f>
        <v>modules/cybermancy/assets/icons/domains/bullet/knee-slide.webp</v>
      </c>
      <c r="D37" s="21" t="str">
        <f>I37</f>
        <v>&lt;i&gt;The floor is your runway.&lt;/i&gt;&lt;p&gt;Move up to Far in a straight line; Attack all creatures passed. Gun is emptied afterward and you must take an Action to reload before you can make another Attack action.</v>
      </c>
      <c r="E37" s="4" t="s">
        <v>2861</v>
      </c>
      <c r="F37" s="17">
        <v>4</v>
      </c>
      <c r="G37" s="4">
        <v>1</v>
      </c>
      <c r="H37" s="4" t="s">
        <v>2604</v>
      </c>
      <c r="I37" t="str">
        <f>"&lt;i&gt;" &amp; J37 &amp; "&lt;/i&gt;&lt;p&gt;" &amp; K37</f>
        <v>&lt;i&gt;The floor is your runway.&lt;/i&gt;&lt;p&gt;Move up to Far in a straight line; Attack all creatures passed. Gun is emptied afterward and you must take an Action to reload before you can make another Attack action.</v>
      </c>
      <c r="J37" s="4" t="s">
        <v>2652</v>
      </c>
      <c r="K37" s="4" t="s">
        <v>2846</v>
      </c>
      <c r="L37" s="4" t="str">
        <f>A37</f>
        <v>Knee Slide</v>
      </c>
      <c r="M37" s="4" t="s">
        <v>20</v>
      </c>
      <c r="N37" s="4" t="s">
        <v>37</v>
      </c>
      <c r="O37" t="str">
        <f>SUBSTITUTE(LOWER(A37), " ", "-")</f>
        <v>knee-slide</v>
      </c>
      <c r="P37" t="str">
        <f t="shared" si="0"/>
        <v>modules/cybermancy/assets/icons/domains/bullet/knee-slide.webp</v>
      </c>
      <c r="Q37" s="4" t="s">
        <v>2651</v>
      </c>
      <c r="R37" s="4" t="s">
        <v>2650</v>
      </c>
    </row>
    <row r="38" spans="1:18" ht="20" customHeight="1" x14ac:dyDescent="0.35">
      <c r="A38" s="4" t="s">
        <v>2653</v>
      </c>
      <c r="B38" s="4" t="s">
        <v>2603</v>
      </c>
      <c r="C38" s="21" t="str">
        <f>P38</f>
        <v>modules/cybermancy/assets/icons/domains/bullet/pistol-whip.webp</v>
      </c>
      <c r="D38" s="21" t="str">
        <f>I38</f>
        <v>&lt;i&gt;Sometimes subtlety isn’t loaded.&lt;/i&gt;&lt;p&gt;Make an Attack at Melee range with your gun at +2, then move to Close</v>
      </c>
      <c r="E38" s="4" t="s">
        <v>2861</v>
      </c>
      <c r="F38" s="17">
        <v>2</v>
      </c>
      <c r="G38" s="4">
        <v>0</v>
      </c>
      <c r="H38" s="4" t="s">
        <v>2604</v>
      </c>
      <c r="I38" t="str">
        <f>"&lt;i&gt;" &amp; J38 &amp; "&lt;/i&gt;&lt;p&gt;" &amp; K38</f>
        <v>&lt;i&gt;Sometimes subtlety isn’t loaded.&lt;/i&gt;&lt;p&gt;Make an Attack at Melee range with your gun at +2, then move to Close</v>
      </c>
      <c r="J38" s="4" t="s">
        <v>2656</v>
      </c>
      <c r="K38" s="4" t="s">
        <v>2833</v>
      </c>
      <c r="L38" s="4" t="str">
        <f>A38</f>
        <v>Pistol Whip</v>
      </c>
      <c r="M38" s="4" t="s">
        <v>20</v>
      </c>
      <c r="N38" s="4" t="s">
        <v>37</v>
      </c>
      <c r="O38" t="str">
        <f>SUBSTITUTE(LOWER(A38), " ", "-")</f>
        <v>pistol-whip</v>
      </c>
      <c r="P38" t="str">
        <f t="shared" si="0"/>
        <v>modules/cybermancy/assets/icons/domains/bullet/pistol-whip.webp</v>
      </c>
      <c r="Q38" s="4" t="s">
        <v>2655</v>
      </c>
      <c r="R38" s="4" t="s">
        <v>2654</v>
      </c>
    </row>
    <row r="39" spans="1:18" ht="20" customHeight="1" x14ac:dyDescent="0.35">
      <c r="A39" s="4" t="s">
        <v>2657</v>
      </c>
      <c r="B39" s="4" t="s">
        <v>2603</v>
      </c>
      <c r="C39" s="21" t="str">
        <f>P39</f>
        <v>modules/cybermancy/assets/icons/domains/bullet/marksman.webp</v>
      </c>
      <c r="D39" s="21" t="str">
        <f>I39</f>
        <v>&lt;i&gt;One bullet, one breath.&lt;/i&gt;&lt;p&gt;Spend 1 Hope to attack with advantage and deal +d4 damage.</v>
      </c>
      <c r="E39" s="4" t="s">
        <v>2861</v>
      </c>
      <c r="F39" s="17">
        <v>1</v>
      </c>
      <c r="G39" s="4">
        <v>1</v>
      </c>
      <c r="H39" s="4" t="s">
        <v>2604</v>
      </c>
      <c r="I39" t="str">
        <f>"&lt;i&gt;" &amp; J39 &amp; "&lt;/i&gt;&lt;p&gt;" &amp; K39</f>
        <v>&lt;i&gt;One bullet, one breath.&lt;/i&gt;&lt;p&gt;Spend 1 Hope to attack with advantage and deal +d4 damage.</v>
      </c>
      <c r="J39" s="4" t="s">
        <v>2661</v>
      </c>
      <c r="K39" s="4" t="s">
        <v>2660</v>
      </c>
      <c r="L39" s="4" t="str">
        <f>A39</f>
        <v>Marksman</v>
      </c>
      <c r="M39" s="4" t="s">
        <v>20</v>
      </c>
      <c r="N39" s="4" t="s">
        <v>37</v>
      </c>
      <c r="O39" t="str">
        <f>SUBSTITUTE(LOWER(A39), " ", "-")</f>
        <v>marksman</v>
      </c>
      <c r="P39" t="str">
        <f t="shared" si="0"/>
        <v>modules/cybermancy/assets/icons/domains/bullet/marksman.webp</v>
      </c>
      <c r="Q39" s="4" t="s">
        <v>2659</v>
      </c>
      <c r="R39" s="4" t="s">
        <v>2658</v>
      </c>
    </row>
    <row r="40" spans="1:18" ht="20" customHeight="1" x14ac:dyDescent="0.35">
      <c r="A40" s="4" t="s">
        <v>2662</v>
      </c>
      <c r="B40" s="4" t="s">
        <v>2603</v>
      </c>
      <c r="C40" s="21" t="str">
        <f>P40</f>
        <v>modules/cybermancy/assets/icons/domains/bullet/improvised-weapon.webp</v>
      </c>
      <c r="D40" s="21" t="str">
        <f>I40</f>
        <v>&lt;i&gt;The world is your arsenal.&lt;/i&gt;&lt;p&gt;Mark 2 Stress spend at least 1 minute to create a d6 melee weapon.</v>
      </c>
      <c r="E40" s="4" t="s">
        <v>2861</v>
      </c>
      <c r="F40" s="17">
        <v>5</v>
      </c>
      <c r="G40" s="4">
        <v>1</v>
      </c>
      <c r="H40" s="4" t="s">
        <v>2604</v>
      </c>
      <c r="I40" t="str">
        <f>"&lt;i&gt;" &amp; J40 &amp; "&lt;/i&gt;&lt;p&gt;" &amp; K40</f>
        <v>&lt;i&gt;The world is your arsenal.&lt;/i&gt;&lt;p&gt;Mark 2 Stress spend at least 1 minute to create a d6 melee weapon.</v>
      </c>
      <c r="J40" s="4" t="s">
        <v>2665</v>
      </c>
      <c r="K40" s="4" t="s">
        <v>2834</v>
      </c>
      <c r="L40" s="4" t="str">
        <f>A40</f>
        <v>Improvised Weapon</v>
      </c>
      <c r="M40" s="4" t="s">
        <v>20</v>
      </c>
      <c r="N40" s="4" t="s">
        <v>37</v>
      </c>
      <c r="O40" t="str">
        <f>SUBSTITUTE(LOWER(A40), " ", "-")</f>
        <v>improvised-weapon</v>
      </c>
      <c r="P40" t="str">
        <f t="shared" si="0"/>
        <v>modules/cybermancy/assets/icons/domains/bullet/improvised-weapon.webp</v>
      </c>
      <c r="Q40" s="4" t="s">
        <v>2664</v>
      </c>
      <c r="R40" s="4" t="s">
        <v>2663</v>
      </c>
    </row>
    <row r="41" spans="1:18" ht="20" customHeight="1" x14ac:dyDescent="0.35">
      <c r="A41" s="4" t="s">
        <v>2666</v>
      </c>
      <c r="B41" s="4" t="s">
        <v>2603</v>
      </c>
      <c r="C41" s="21" t="str">
        <f>P41</f>
        <v>modules/cybermancy/assets/icons/domains/bullet/intimidation.webp</v>
      </c>
      <c r="D41" s="21" t="str">
        <f>I41</f>
        <v>&lt;i&gt;Fear is the first bullet.&lt;/i&gt;&lt;p&gt;With a visible gun, make Presence rolls at  +d4.  Once per Scene, Spend 1 Hope to re-roll a Presence roll.</v>
      </c>
      <c r="E41" s="4" t="s">
        <v>2861</v>
      </c>
      <c r="F41" s="17">
        <v>6</v>
      </c>
      <c r="G41" s="4">
        <v>1</v>
      </c>
      <c r="H41" s="4" t="s">
        <v>2604</v>
      </c>
      <c r="I41" t="str">
        <f>"&lt;i&gt;" &amp; J41 &amp; "&lt;/i&gt;&lt;p&gt;" &amp; K41</f>
        <v>&lt;i&gt;Fear is the first bullet.&lt;/i&gt;&lt;p&gt;With a visible gun, make Presence rolls at  +d4.  Once per Scene, Spend 1 Hope to re-roll a Presence roll.</v>
      </c>
      <c r="J41" s="4" t="s">
        <v>2669</v>
      </c>
      <c r="K41" s="4" t="s">
        <v>2835</v>
      </c>
      <c r="L41" s="4" t="str">
        <f>A41</f>
        <v>Intimidation</v>
      </c>
      <c r="M41" s="4" t="s">
        <v>20</v>
      </c>
      <c r="N41" s="4" t="s">
        <v>37</v>
      </c>
      <c r="O41" t="str">
        <f>SUBSTITUTE(LOWER(A41), " ", "-")</f>
        <v>intimidation</v>
      </c>
      <c r="P41" t="str">
        <f t="shared" si="0"/>
        <v>modules/cybermancy/assets/icons/domains/bullet/intimidation.webp</v>
      </c>
      <c r="Q41" s="4" t="s">
        <v>2668</v>
      </c>
      <c r="R41" s="4" t="s">
        <v>2667</v>
      </c>
    </row>
    <row r="42" spans="1:18" ht="20" customHeight="1" x14ac:dyDescent="0.35">
      <c r="A42" s="4" t="s">
        <v>1407</v>
      </c>
      <c r="B42" s="4" t="s">
        <v>2603</v>
      </c>
      <c r="C42" s="21" t="str">
        <f>P42</f>
        <v>modules/cybermancy/assets/icons/domains/bullet/burst-fire.webp</v>
      </c>
      <c r="D42" s="21" t="str">
        <f>I42</f>
        <v>&lt;i&gt;Suppression by saturation.&lt;/i&gt;&lt;p&gt;Attack up to your Proficiency number of targets within Far range in a 45 degree cone.  Make 1 Attack roll at +2 against the first target.  Subtract 2 from that value for the second target and subtract 2 more for each subsequent target.  (So, 1 roll of the Destiny dice, but the value is applied to all targets, starting at +2 and going down by 2 for each target after the first. Gun is emptied afterward and you must take an Action to reload before you can make another Attack action.</v>
      </c>
      <c r="E42" s="4" t="s">
        <v>2861</v>
      </c>
      <c r="F42" s="17">
        <v>6</v>
      </c>
      <c r="G42" s="4">
        <v>2</v>
      </c>
      <c r="H42" s="4" t="s">
        <v>2604</v>
      </c>
      <c r="I42" t="str">
        <f>"&lt;i&gt;" &amp; J42 &amp; "&lt;/i&gt;&lt;p&gt;" &amp; K42</f>
        <v>&lt;i&gt;Suppression by saturation.&lt;/i&gt;&lt;p&gt;Attack up to your Proficiency number of targets within Far range in a 45 degree cone.  Make 1 Attack roll at +2 against the first target.  Subtract 2 from that value for the second target and subtract 2 more for each subsequent target.  (So, 1 roll of the Destiny dice, but the value is applied to all targets, starting at +2 and going down by 2 for each target after the first. Gun is emptied afterward and you must take an Action to reload before you can make another Attack action.</v>
      </c>
      <c r="J42" s="4" t="s">
        <v>2672</v>
      </c>
      <c r="K42" s="4" t="s">
        <v>2836</v>
      </c>
      <c r="L42" s="4" t="str">
        <f>A42</f>
        <v>Burst Fire</v>
      </c>
      <c r="M42" s="4" t="s">
        <v>20</v>
      </c>
      <c r="N42" s="4" t="s">
        <v>37</v>
      </c>
      <c r="O42" t="str">
        <f>SUBSTITUTE(LOWER(A42), " ", "-")</f>
        <v>burst-fire</v>
      </c>
      <c r="P42" t="str">
        <f t="shared" si="0"/>
        <v>modules/cybermancy/assets/icons/domains/bullet/burst-fire.webp</v>
      </c>
      <c r="Q42" s="4" t="s">
        <v>2671</v>
      </c>
      <c r="R42" s="4" t="s">
        <v>2670</v>
      </c>
    </row>
    <row r="43" spans="1:18" ht="20" customHeight="1" x14ac:dyDescent="0.35">
      <c r="A43" s="4" t="s">
        <v>2673</v>
      </c>
      <c r="B43" s="4" t="s">
        <v>2603</v>
      </c>
      <c r="C43" s="21" t="str">
        <f>P43</f>
        <v>modules/cybermancy/assets/icons/domains/bullet/full-automatic.webp</v>
      </c>
      <c r="D43" s="21" t="str">
        <f>I43</f>
        <v>&lt;i&gt;Mercy jammed with the trigger.&lt;/i&gt;&lt;p&gt;Attack all targets within Very Far in a 90 degree cone.  Make 1 Attack roll at +2 against the first target, which must be at the left or right side of the cone, and all subsequent target is in the natural order sweeping through the cone.  Subtract 1 from that value for the second target and subtract 1 more for each subsequent target.  (So, 1 roll of the Destiny dice, but the value is applied to all targets, starting at +2 and going down by 1 for each target after the first). Gun is emptied afterward and you must take an Action to reload before you can make another Attack action.</v>
      </c>
      <c r="E43" s="4" t="s">
        <v>2861</v>
      </c>
      <c r="F43" s="17">
        <v>10</v>
      </c>
      <c r="G43" s="4">
        <v>2</v>
      </c>
      <c r="H43" s="4" t="s">
        <v>2604</v>
      </c>
      <c r="I43" t="str">
        <f>"&lt;i&gt;" &amp; J43 &amp; "&lt;/i&gt;&lt;p&gt;" &amp; K43</f>
        <v>&lt;i&gt;Mercy jammed with the trigger.&lt;/i&gt;&lt;p&gt;Attack all targets within Very Far in a 90 degree cone.  Make 1 Attack roll at +2 against the first target, which must be at the left or right side of the cone, and all subsequent target is in the natural order sweeping through the cone.  Subtract 1 from that value for the second target and subtract 1 more for each subsequent target.  (So, 1 roll of the Destiny dice, but the value is applied to all targets, starting at +2 and going down by 1 for each target after the first). Gun is emptied afterward and you must take an Action to reload before you can make another Attack action.</v>
      </c>
      <c r="J43" s="4" t="s">
        <v>2676</v>
      </c>
      <c r="K43" s="4" t="s">
        <v>2837</v>
      </c>
      <c r="L43" s="4" t="str">
        <f>A43</f>
        <v>Full Automatic</v>
      </c>
      <c r="M43" s="4" t="s">
        <v>20</v>
      </c>
      <c r="N43" s="4" t="s">
        <v>37</v>
      </c>
      <c r="O43" t="str">
        <f>SUBSTITUTE(LOWER(A43), " ", "-")</f>
        <v>full-automatic</v>
      </c>
      <c r="P43" t="str">
        <f t="shared" si="0"/>
        <v>modules/cybermancy/assets/icons/domains/bullet/full-automatic.webp</v>
      </c>
      <c r="Q43" s="4" t="s">
        <v>2675</v>
      </c>
      <c r="R43" s="4" t="s">
        <v>2674</v>
      </c>
    </row>
    <row r="44" spans="1:18" ht="20" customHeight="1" x14ac:dyDescent="0.35">
      <c r="A44" s="4" t="s">
        <v>2677</v>
      </c>
      <c r="B44" s="4" t="s">
        <v>2603</v>
      </c>
      <c r="C44" s="21" t="str">
        <f>P44</f>
        <v>modules/cybermancy/assets/icons/domains/bullet/sniper-shot.webp</v>
      </c>
      <c r="D44" s="21" t="str">
        <f>I44</f>
        <v>&lt;i&gt;Stillness is your superpower.&lt;/i&gt;&lt;p&gt;If you have a scope mod on your gun, Spend 1 Hope to gain +2 to attack (in addition to the +1 bonus provided by the scope).</v>
      </c>
      <c r="E44" s="4" t="s">
        <v>2861</v>
      </c>
      <c r="F44" s="17">
        <v>3</v>
      </c>
      <c r="G44" s="4">
        <v>1</v>
      </c>
      <c r="H44" s="4" t="s">
        <v>2604</v>
      </c>
      <c r="I44" t="str">
        <f>"&lt;i&gt;" &amp; J44 &amp; "&lt;/i&gt;&lt;p&gt;" &amp; K44</f>
        <v>&lt;i&gt;Stillness is your superpower.&lt;/i&gt;&lt;p&gt;If you have a scope mod on your gun, Spend 1 Hope to gain +2 to attack (in addition to the +1 bonus provided by the scope).</v>
      </c>
      <c r="J44" s="4" t="s">
        <v>2680</v>
      </c>
      <c r="K44" s="4" t="s">
        <v>2838</v>
      </c>
      <c r="L44" s="4" t="str">
        <f>A44</f>
        <v>Sniper Shot</v>
      </c>
      <c r="M44" s="4" t="s">
        <v>20</v>
      </c>
      <c r="N44" s="4" t="s">
        <v>37</v>
      </c>
      <c r="O44" t="str">
        <f>SUBSTITUTE(LOWER(A44), " ", "-")</f>
        <v>sniper-shot</v>
      </c>
      <c r="P44" t="str">
        <f t="shared" si="0"/>
        <v>modules/cybermancy/assets/icons/domains/bullet/sniper-shot.webp</v>
      </c>
      <c r="Q44" s="4" t="s">
        <v>2679</v>
      </c>
      <c r="R44" s="4" t="s">
        <v>2678</v>
      </c>
    </row>
    <row r="45" spans="1:18" ht="20" customHeight="1" x14ac:dyDescent="0.35">
      <c r="A45" s="4" t="s">
        <v>2681</v>
      </c>
      <c r="B45" s="4" t="s">
        <v>2603</v>
      </c>
      <c r="C45" s="21" t="str">
        <f>P45</f>
        <v>modules/cybermancy/assets/icons/domains/bullet/suppressing-fire.webp</v>
      </c>
      <c r="D45" s="21" t="str">
        <f>I45</f>
        <v>&lt;i&gt;The air itself becomes hostile.&lt;/i&gt;&lt;p&gt;Mark 2 Stress and target one creature; all creatures within Very Close of it take -2 to actions and evasion.</v>
      </c>
      <c r="E45" s="4" t="s">
        <v>2861</v>
      </c>
      <c r="F45" s="17">
        <v>2</v>
      </c>
      <c r="G45" s="4">
        <v>1</v>
      </c>
      <c r="H45" s="4" t="s">
        <v>2604</v>
      </c>
      <c r="I45" t="str">
        <f>"&lt;i&gt;" &amp; J45 &amp; "&lt;/i&gt;&lt;p&gt;" &amp; K45</f>
        <v>&lt;i&gt;The air itself becomes hostile.&lt;/i&gt;&lt;p&gt;Mark 2 Stress and target one creature; all creatures within Very Close of it take -2 to actions and evasion.</v>
      </c>
      <c r="J45" s="4" t="s">
        <v>2684</v>
      </c>
      <c r="K45" s="4" t="s">
        <v>2839</v>
      </c>
      <c r="L45" s="4" t="str">
        <f>A45</f>
        <v>Suppressing Fire</v>
      </c>
      <c r="M45" s="4" t="s">
        <v>20</v>
      </c>
      <c r="N45" s="4" t="s">
        <v>37</v>
      </c>
      <c r="O45" t="str">
        <f>SUBSTITUTE(LOWER(A45), " ", "-")</f>
        <v>suppressing-fire</v>
      </c>
      <c r="P45" t="str">
        <f t="shared" si="0"/>
        <v>modules/cybermancy/assets/icons/domains/bullet/suppressing-fire.webp</v>
      </c>
      <c r="Q45" s="4" t="s">
        <v>2683</v>
      </c>
      <c r="R45" s="4" t="s">
        <v>2682</v>
      </c>
    </row>
    <row r="46" spans="1:18" ht="20" customHeight="1" x14ac:dyDescent="0.35">
      <c r="A46" s="4" t="s">
        <v>2685</v>
      </c>
      <c r="B46" s="4" t="s">
        <v>2603</v>
      </c>
      <c r="C46" s="21" t="str">
        <f>P46</f>
        <v>modules/cybermancy/assets/icons/domains/bullet/body-shield.webp</v>
      </c>
      <c r="D46" s="21" t="str">
        <f>I46</f>
        <v>&lt;i&gt;Pragmatism over pity.&lt;/i&gt;&lt;p&gt;Once per Scene, Mark 1 Stress and grab a creature of your size or smaller within Very Close. Gain +2 Evasion until next your next Action.</v>
      </c>
      <c r="E46" s="4" t="s">
        <v>2861</v>
      </c>
      <c r="F46" s="17">
        <v>4</v>
      </c>
      <c r="G46" s="4">
        <v>2</v>
      </c>
      <c r="H46" s="4" t="s">
        <v>2604</v>
      </c>
      <c r="I46" t="str">
        <f>"&lt;i&gt;" &amp; J46 &amp; "&lt;/i&gt;&lt;p&gt;" &amp; K46</f>
        <v>&lt;i&gt;Pragmatism over pity.&lt;/i&gt;&lt;p&gt;Once per Scene, Mark 1 Stress and grab a creature of your size or smaller within Very Close. Gain +2 Evasion until next your next Action.</v>
      </c>
      <c r="J46" s="4" t="s">
        <v>2688</v>
      </c>
      <c r="K46" s="4" t="s">
        <v>2850</v>
      </c>
      <c r="L46" s="4" t="str">
        <f>A46</f>
        <v>Body Shield</v>
      </c>
      <c r="M46" s="4" t="s">
        <v>20</v>
      </c>
      <c r="N46" s="4" t="s">
        <v>37</v>
      </c>
      <c r="O46" t="str">
        <f>SUBSTITUTE(LOWER(A46), " ", "-")</f>
        <v>body-shield</v>
      </c>
      <c r="P46" t="str">
        <f t="shared" si="0"/>
        <v>modules/cybermancy/assets/icons/domains/bullet/body-shield.webp</v>
      </c>
      <c r="Q46" s="4" t="s">
        <v>2687</v>
      </c>
      <c r="R46" s="4" t="s">
        <v>2686</v>
      </c>
    </row>
    <row r="47" spans="1:18" ht="20" customHeight="1" x14ac:dyDescent="0.35">
      <c r="A47" s="4" t="s">
        <v>2689</v>
      </c>
      <c r="B47" s="4" t="s">
        <v>2603</v>
      </c>
      <c r="C47" s="21" t="str">
        <f>P47</f>
        <v>modules/cybermancy/assets/icons/domains/bullet/fixer.webp</v>
      </c>
      <c r="D47" s="21" t="str">
        <f>I47</f>
        <v>&lt;i&gt;The streets remember your name.&lt;/i&gt;&lt;p&gt;You have a contact for weapons. Weapon items cost less (GM discretion). Once per session, ask your Fixer information on any topic.</v>
      </c>
      <c r="E47" s="4" t="s">
        <v>2861</v>
      </c>
      <c r="F47" s="17">
        <v>5</v>
      </c>
      <c r="G47" s="4">
        <v>0</v>
      </c>
      <c r="H47" s="4" t="s">
        <v>2604</v>
      </c>
      <c r="I47" t="str">
        <f>"&lt;i&gt;" &amp; J47 &amp; "&lt;/i&gt;&lt;p&gt;" &amp; K47</f>
        <v>&lt;i&gt;The streets remember your name.&lt;/i&gt;&lt;p&gt;You have a contact for weapons. Weapon items cost less (GM discretion). Once per session, ask your Fixer information on any topic.</v>
      </c>
      <c r="J47" s="4" t="s">
        <v>2692</v>
      </c>
      <c r="K47" s="4" t="s">
        <v>2851</v>
      </c>
      <c r="L47" s="4" t="str">
        <f>A47</f>
        <v>Fixer</v>
      </c>
      <c r="M47" s="4" t="s">
        <v>20</v>
      </c>
      <c r="N47" s="4" t="s">
        <v>37</v>
      </c>
      <c r="O47" t="str">
        <f>SUBSTITUTE(LOWER(A47), " ", "-")</f>
        <v>fixer</v>
      </c>
      <c r="P47" t="str">
        <f t="shared" si="0"/>
        <v>modules/cybermancy/assets/icons/domains/bullet/fixer.webp</v>
      </c>
      <c r="Q47" s="4" t="s">
        <v>2691</v>
      </c>
      <c r="R47" s="4" t="s">
        <v>2690</v>
      </c>
    </row>
    <row r="48" spans="1:18" ht="20" customHeight="1" x14ac:dyDescent="0.35">
      <c r="A48" s="4" t="s">
        <v>2694</v>
      </c>
      <c r="B48" s="4" t="s">
        <v>2603</v>
      </c>
      <c r="C48" s="21" t="str">
        <f>P48</f>
        <v>modules/cybermancy/assets/icons/domains/bullet/ricochet.webp</v>
      </c>
      <c r="D48" s="21" t="str">
        <f>I48</f>
        <v xml:space="preserve">&lt;i&gt;Bullets obey geometry, not walls.&lt;/i&gt;&lt;p&gt;Spend 1 Hope to Attack at -2 a target with the Hidden condition by virtue of being behind cover.  </v>
      </c>
      <c r="E48" s="4" t="s">
        <v>2861</v>
      </c>
      <c r="F48" s="17">
        <v>3</v>
      </c>
      <c r="G48" s="4">
        <v>1</v>
      </c>
      <c r="H48" s="4" t="s">
        <v>2604</v>
      </c>
      <c r="I48" t="str">
        <f>"&lt;i&gt;" &amp; J48 &amp; "&lt;/i&gt;&lt;p&gt;" &amp; K48</f>
        <v xml:space="preserve">&lt;i&gt;Bullets obey geometry, not walls.&lt;/i&gt;&lt;p&gt;Spend 1 Hope to Attack at -2 a target with the Hidden condition by virtue of being behind cover.  </v>
      </c>
      <c r="J48" s="4" t="s">
        <v>2697</v>
      </c>
      <c r="K48" s="4" t="s">
        <v>2852</v>
      </c>
      <c r="L48" s="4" t="str">
        <f>A48</f>
        <v>Ricochet</v>
      </c>
      <c r="M48" s="4" t="s">
        <v>20</v>
      </c>
      <c r="N48" s="4" t="s">
        <v>37</v>
      </c>
      <c r="O48" t="str">
        <f>SUBSTITUTE(LOWER(A48), " ", "-")</f>
        <v>ricochet</v>
      </c>
      <c r="P48" t="str">
        <f t="shared" si="0"/>
        <v>modules/cybermancy/assets/icons/domains/bullet/ricochet.webp</v>
      </c>
      <c r="Q48" s="4" t="s">
        <v>2696</v>
      </c>
      <c r="R48" s="4" t="s">
        <v>2695</v>
      </c>
    </row>
    <row r="49" spans="1:18" ht="20" customHeight="1" x14ac:dyDescent="0.35">
      <c r="A49" s="4" t="s">
        <v>2698</v>
      </c>
      <c r="B49" s="4" t="s">
        <v>2603</v>
      </c>
      <c r="C49" s="21" t="str">
        <f>P49</f>
        <v>modules/cybermancy/assets/icons/domains/bullet/situational-awareness.webp</v>
      </c>
      <c r="D49" s="21" t="str">
        <f>I49</f>
        <v>&lt;i&gt;Nothing moves without you noticing.&lt;/i&gt;&lt;p&gt;Spend 1 Hope; make a Perception check at +3 to detect all armed entities within Far.</v>
      </c>
      <c r="E49" s="4" t="s">
        <v>2861</v>
      </c>
      <c r="F49" s="17">
        <v>4</v>
      </c>
      <c r="G49" s="4">
        <v>0</v>
      </c>
      <c r="H49" s="4" t="s">
        <v>2604</v>
      </c>
      <c r="I49" t="str">
        <f>"&lt;i&gt;" &amp; J49 &amp; "&lt;/i&gt;&lt;p&gt;" &amp; K49</f>
        <v>&lt;i&gt;Nothing moves without you noticing.&lt;/i&gt;&lt;p&gt;Spend 1 Hope; make a Perception check at +3 to detect all armed entities within Far.</v>
      </c>
      <c r="J49" s="4" t="s">
        <v>2702</v>
      </c>
      <c r="K49" s="4" t="s">
        <v>2701</v>
      </c>
      <c r="L49" s="4" t="str">
        <f>A49</f>
        <v>Situational Awareness</v>
      </c>
      <c r="M49" s="4" t="s">
        <v>20</v>
      </c>
      <c r="N49" s="4" t="s">
        <v>37</v>
      </c>
      <c r="O49" t="str">
        <f>SUBSTITUTE(LOWER(A49), " ", "-")</f>
        <v>situational-awareness</v>
      </c>
      <c r="P49" t="str">
        <f t="shared" si="0"/>
        <v>modules/cybermancy/assets/icons/domains/bullet/situational-awareness.webp</v>
      </c>
      <c r="Q49" s="4" t="s">
        <v>2700</v>
      </c>
      <c r="R49" s="4" t="s">
        <v>2699</v>
      </c>
    </row>
    <row r="50" spans="1:18" ht="20" customHeight="1" x14ac:dyDescent="0.35">
      <c r="A50" s="4" t="s">
        <v>2704</v>
      </c>
      <c r="B50" s="4" t="s">
        <v>2603</v>
      </c>
      <c r="C50" s="21" t="str">
        <f>P50</f>
        <v>modules/cybermancy/assets/icons/domains/maker/stealth-drone.webp</v>
      </c>
      <c r="D50" s="21" t="str">
        <f>I50</f>
        <v xml:space="preserve">&lt;i&gt;Your eyes are everywhere.&lt;/i&gt;&lt;p&gt;Once per Scene, Spend 1 Hope to launch a tiny &lt;b&gt;Stealth Drone&lt;/b&gt; within Very Far.  The drone provide audio within Very Close and visual signal.  When you take an Action, you can reposition the drone anywhere within Very Far.  creatures within Very Close can take an action to make an &lt;b&gt;Instinct&lt;/b&gt; roll (Difficulty 15) to detect the drone, and if detected destroy the drone.   </v>
      </c>
      <c r="E50" s="4" t="s">
        <v>2862</v>
      </c>
      <c r="F50" s="17">
        <v>4</v>
      </c>
      <c r="G50" s="4">
        <v>1</v>
      </c>
      <c r="H50" s="4" t="s">
        <v>2604</v>
      </c>
      <c r="I50" t="str">
        <f>"&lt;i&gt;" &amp; J50 &amp; "&lt;/i&gt;&lt;p&gt;" &amp; K50</f>
        <v xml:space="preserve">&lt;i&gt;Your eyes are everywhere.&lt;/i&gt;&lt;p&gt;Once per Scene, Spend 1 Hope to launch a tiny &lt;b&gt;Stealth Drone&lt;/b&gt; within Very Far.  The drone provide audio within Very Close and visual signal.  When you take an Action, you can reposition the drone anywhere within Very Far.  creatures within Very Close can take an action to make an &lt;b&gt;Instinct&lt;/b&gt; roll (Difficulty 15) to detect the drone, and if detected destroy the drone.   </v>
      </c>
      <c r="J50" s="4" t="s">
        <v>2707</v>
      </c>
      <c r="K50" s="4" t="s">
        <v>2847</v>
      </c>
      <c r="L50" s="4" t="str">
        <f>A50</f>
        <v>Stealth Drone</v>
      </c>
      <c r="M50" s="4" t="s">
        <v>20</v>
      </c>
      <c r="N50" s="4" t="s">
        <v>37</v>
      </c>
      <c r="O50" t="str">
        <f>SUBSTITUTE(LOWER(A50), " ", "-")</f>
        <v>stealth-drone</v>
      </c>
      <c r="P50" t="str">
        <f t="shared" si="0"/>
        <v>modules/cybermancy/assets/icons/domains/maker/stealth-drone.webp</v>
      </c>
      <c r="Q50" s="4" t="s">
        <v>2706</v>
      </c>
      <c r="R50" s="4" t="s">
        <v>2705</v>
      </c>
    </row>
    <row r="51" spans="1:18" ht="20" customHeight="1" x14ac:dyDescent="0.35">
      <c r="A51" s="4" t="s">
        <v>2708</v>
      </c>
      <c r="B51" s="4" t="s">
        <v>2603</v>
      </c>
      <c r="C51" s="21" t="str">
        <f>P51</f>
        <v>modules/cybermancy/assets/icons/domains/maker/patch-job.webp</v>
      </c>
      <c r="D51" s="21" t="str">
        <f>I51</f>
        <v>&lt;i&gt;Duct tape, hope, and brilliance.&lt;/i&gt;&lt;p&gt;Once per rest, Mark 1 Stress to restore 2 HP to your &lt;b&gt;Primary Drone&lt;/b&gt;.</v>
      </c>
      <c r="E51" s="4" t="s">
        <v>2862</v>
      </c>
      <c r="F51" s="17">
        <v>1</v>
      </c>
      <c r="G51" s="4">
        <v>0</v>
      </c>
      <c r="H51" s="4" t="s">
        <v>2604</v>
      </c>
      <c r="I51" t="str">
        <f>"&lt;i&gt;" &amp; J51 &amp; "&lt;/i&gt;&lt;p&gt;" &amp; K51</f>
        <v>&lt;i&gt;Duct tape, hope, and brilliance.&lt;/i&gt;&lt;p&gt;Once per rest, Mark 1 Stress to restore 2 HP to your &lt;b&gt;Primary Drone&lt;/b&gt;.</v>
      </c>
      <c r="J51" s="4" t="s">
        <v>2711</v>
      </c>
      <c r="K51" s="4" t="s">
        <v>2814</v>
      </c>
      <c r="L51" s="4" t="str">
        <f>A51</f>
        <v>Patch Job</v>
      </c>
      <c r="M51" s="4" t="s">
        <v>20</v>
      </c>
      <c r="N51" s="4" t="s">
        <v>37</v>
      </c>
      <c r="O51" t="str">
        <f>SUBSTITUTE(LOWER(A51), " ", "-")</f>
        <v>patch-job</v>
      </c>
      <c r="P51" t="str">
        <f t="shared" si="0"/>
        <v>modules/cybermancy/assets/icons/domains/maker/patch-job.webp</v>
      </c>
      <c r="Q51" s="4" t="s">
        <v>2710</v>
      </c>
      <c r="R51" s="4" t="s">
        <v>2709</v>
      </c>
    </row>
    <row r="52" spans="1:18" ht="20" customHeight="1" x14ac:dyDescent="0.35">
      <c r="A52" s="4" t="s">
        <v>2720</v>
      </c>
      <c r="B52" s="4" t="s">
        <v>2603</v>
      </c>
      <c r="C52" s="21" t="str">
        <f>P52</f>
        <v>modules/cybermancy/assets/icons/domains/maker/explosive-detonation.webp</v>
      </c>
      <c r="D52" s="21" t="str">
        <f>I52</f>
        <v>&lt;i&gt;Precision demolition by proxy.&lt;/i&gt;&lt;p&gt;At the start of the Session, place tokens on this card equal to your proficiency level.  Take an Action to Spend one token to detonate an explosion within Far range. Target takes d8+2 damage; all others within Very Close of the target take d6.</v>
      </c>
      <c r="E52" s="4" t="s">
        <v>2862</v>
      </c>
      <c r="F52" s="17">
        <v>1</v>
      </c>
      <c r="G52" s="4">
        <v>2</v>
      </c>
      <c r="H52" s="4" t="s">
        <v>2604</v>
      </c>
      <c r="I52" t="str">
        <f>"&lt;i&gt;" &amp; J52 &amp; "&lt;/i&gt;&lt;p&gt;" &amp; K52</f>
        <v>&lt;i&gt;Precision demolition by proxy.&lt;/i&gt;&lt;p&gt;At the start of the Session, place tokens on this card equal to your proficiency level.  Take an Action to Spend one token to detonate an explosion within Far range. Target takes d8+2 damage; all others within Very Close of the target take d6.</v>
      </c>
      <c r="J52" s="4" t="s">
        <v>2723</v>
      </c>
      <c r="K52" s="4" t="s">
        <v>2805</v>
      </c>
      <c r="L52" s="4" t="str">
        <f>A52</f>
        <v>Explosive Detonation</v>
      </c>
      <c r="M52" s="4" t="s">
        <v>20</v>
      </c>
      <c r="N52" s="4" t="s">
        <v>37</v>
      </c>
      <c r="O52" t="str">
        <f>SUBSTITUTE(LOWER(A52), " ", "-")</f>
        <v>explosive-detonation</v>
      </c>
      <c r="P52" t="str">
        <f t="shared" si="0"/>
        <v>modules/cybermancy/assets/icons/domains/maker/explosive-detonation.webp</v>
      </c>
      <c r="Q52" s="4" t="s">
        <v>2722</v>
      </c>
      <c r="R52" s="4" t="s">
        <v>2721</v>
      </c>
    </row>
    <row r="53" spans="1:18" ht="20" customHeight="1" x14ac:dyDescent="0.35">
      <c r="A53" s="4" t="s">
        <v>2781</v>
      </c>
      <c r="B53" s="4" t="s">
        <v>2603</v>
      </c>
      <c r="C53" s="21" t="str">
        <f>P53</f>
        <v>modules/cybermancy/assets/icons/domains/maker/drone-control.webp</v>
      </c>
      <c r="D53" s="21" t="str">
        <f>I53</f>
        <v>&lt;i&gt;Precision through proxies.&lt;/i&gt;&lt;p&gt;As an Action, Spend 1 Hope for your &lt;b&gt;Primary Drone&lt;/b&gt; to attack at +2.</v>
      </c>
      <c r="E53" s="4" t="s">
        <v>2862</v>
      </c>
      <c r="F53" s="17">
        <v>1</v>
      </c>
      <c r="G53" s="4">
        <v>1</v>
      </c>
      <c r="H53" s="4" t="s">
        <v>2604</v>
      </c>
      <c r="I53" t="str">
        <f>"&lt;i&gt;" &amp; J53 &amp; "&lt;/i&gt;&lt;p&gt;" &amp; K53</f>
        <v>&lt;i&gt;Precision through proxies.&lt;/i&gt;&lt;p&gt;As an Action, Spend 1 Hope for your &lt;b&gt;Primary Drone&lt;/b&gt; to attack at +2.</v>
      </c>
      <c r="J53" s="4" t="s">
        <v>2784</v>
      </c>
      <c r="K53" s="4" t="s">
        <v>2818</v>
      </c>
      <c r="L53" s="4" t="str">
        <f>A53</f>
        <v>Drone Control</v>
      </c>
      <c r="M53" s="4" t="s">
        <v>20</v>
      </c>
      <c r="N53" s="4" t="s">
        <v>37</v>
      </c>
      <c r="O53" t="str">
        <f>SUBSTITUTE(LOWER(A53), " ", "-")</f>
        <v>drone-control</v>
      </c>
      <c r="P53" t="str">
        <f t="shared" si="0"/>
        <v>modules/cybermancy/assets/icons/domains/maker/drone-control.webp</v>
      </c>
      <c r="Q53" s="4" t="s">
        <v>2783</v>
      </c>
      <c r="R53" s="4" t="s">
        <v>2782</v>
      </c>
    </row>
    <row r="54" spans="1:18" ht="20" customHeight="1" x14ac:dyDescent="0.35">
      <c r="A54" s="4" t="s">
        <v>2785</v>
      </c>
      <c r="B54" s="4" t="s">
        <v>2603</v>
      </c>
      <c r="C54" s="21" t="str">
        <f>P54</f>
        <v>modules/cybermancy/assets/icons/domains/maker/drone-maneuver.webp</v>
      </c>
      <c r="D54" s="21" t="str">
        <f>I54</f>
        <v>&lt;i&gt;Dodge by remote instinct.&lt;/i&gt;&lt;p&gt;As a Reaction, Mark 1 Stress to give your &lt;b&gt;Primary Drone&lt;/b&gt; +2 Evasion for one attack before results are determined.</v>
      </c>
      <c r="E54" s="4" t="s">
        <v>2862</v>
      </c>
      <c r="F54" s="17">
        <v>1</v>
      </c>
      <c r="G54" s="4">
        <v>1</v>
      </c>
      <c r="H54" s="4" t="s">
        <v>2604</v>
      </c>
      <c r="I54" t="str">
        <f>"&lt;i&gt;" &amp; J54 &amp; "&lt;/i&gt;&lt;p&gt;" &amp; K54</f>
        <v>&lt;i&gt;Dodge by remote instinct.&lt;/i&gt;&lt;p&gt;As a Reaction, Mark 1 Stress to give your &lt;b&gt;Primary Drone&lt;/b&gt; +2 Evasion for one attack before results are determined.</v>
      </c>
      <c r="J54" s="4" t="s">
        <v>2788</v>
      </c>
      <c r="K54" s="4" t="s">
        <v>2819</v>
      </c>
      <c r="L54" s="4" t="str">
        <f>A54</f>
        <v>Drone Maneuver</v>
      </c>
      <c r="M54" s="4" t="s">
        <v>20</v>
      </c>
      <c r="N54" s="4" t="s">
        <v>37</v>
      </c>
      <c r="O54" t="str">
        <f>SUBSTITUTE(LOWER(A54), " ", "-")</f>
        <v>drone-maneuver</v>
      </c>
      <c r="P54" t="str">
        <f t="shared" si="0"/>
        <v>modules/cybermancy/assets/icons/domains/maker/drone-maneuver.webp</v>
      </c>
      <c r="Q54" s="4" t="s">
        <v>2787</v>
      </c>
      <c r="R54" s="4" t="s">
        <v>2786</v>
      </c>
    </row>
    <row r="55" spans="1:18" ht="20" customHeight="1" x14ac:dyDescent="0.35">
      <c r="A55" s="4" t="s">
        <v>2716</v>
      </c>
      <c r="B55" s="4" t="s">
        <v>2603</v>
      </c>
      <c r="C55" s="21" t="str">
        <f>P55</f>
        <v>modules/cybermancy/assets/icons/domains/maker/improvised-mod.webp</v>
      </c>
      <c r="D55" s="21" t="str">
        <f>I55</f>
        <v>&lt;i&gt;Improvise, adapt, overclock.&lt;/i&gt;&lt;p&gt;Once per long rest, Spend 2 Hope to add a temporary extra mod to your &lt;b&gt;Primary Drone&lt;/b&gt; for the current scene.  At the end of the Scene, remove 1 mod.</v>
      </c>
      <c r="E55" s="4" t="s">
        <v>2862</v>
      </c>
      <c r="F55" s="17">
        <v>3</v>
      </c>
      <c r="G55" s="4">
        <v>2</v>
      </c>
      <c r="H55" s="4" t="s">
        <v>2604</v>
      </c>
      <c r="I55" t="str">
        <f>"&lt;i&gt;" &amp; J55 &amp; "&lt;/i&gt;&lt;p&gt;" &amp; K55</f>
        <v>&lt;i&gt;Improvise, adapt, overclock.&lt;/i&gt;&lt;p&gt;Once per long rest, Spend 2 Hope to add a temporary extra mod to your &lt;b&gt;Primary Drone&lt;/b&gt; for the current scene.  At the end of the Scene, remove 1 mod.</v>
      </c>
      <c r="J55" s="4" t="s">
        <v>2719</v>
      </c>
      <c r="K55" s="4" t="s">
        <v>2816</v>
      </c>
      <c r="L55" s="4" t="str">
        <f>A55</f>
        <v>Improvised Mod</v>
      </c>
      <c r="M55" s="4" t="s">
        <v>20</v>
      </c>
      <c r="N55" s="4" t="s">
        <v>37</v>
      </c>
      <c r="O55" t="str">
        <f>SUBSTITUTE(LOWER(A55), " ", "-")</f>
        <v>improvised-mod</v>
      </c>
      <c r="P55" t="str">
        <f t="shared" si="0"/>
        <v>modules/cybermancy/assets/icons/domains/maker/improvised-mod.webp</v>
      </c>
      <c r="Q55" s="4" t="s">
        <v>2718</v>
      </c>
      <c r="R55" s="4" t="s">
        <v>2717</v>
      </c>
    </row>
    <row r="56" spans="1:18" ht="20" customHeight="1" x14ac:dyDescent="0.35">
      <c r="A56" s="4" t="s">
        <v>2729</v>
      </c>
      <c r="B56" s="4" t="s">
        <v>2603</v>
      </c>
      <c r="C56" s="21" t="str">
        <f>P56</f>
        <v>modules/cybermancy/assets/icons/domains/maker/drone-swarm.webp</v>
      </c>
      <c r="D56" s="21" t="str">
        <f>I56</f>
        <v>&lt;i&gt;You are never outnumbered.&lt;/i&gt;&lt;p&gt;Once per long rest, place tokens on this card equal to your proficiency level.  As a Reaction, spend 1 token to have one of the following effects to 1 target creatures &lt;ol&gt;&lt;li&gt;Harass. (-1 all rolls), &lt;li&gt;Suppress (-1 evasion), &lt;li&gt;Assist (+1 evasion)&lt;/ol&gt;. Discard all remaining tokens at the end of the Scene.</v>
      </c>
      <c r="E56" s="4" t="s">
        <v>2862</v>
      </c>
      <c r="F56" s="17">
        <v>2</v>
      </c>
      <c r="G56" s="4">
        <v>1</v>
      </c>
      <c r="H56" s="4" t="s">
        <v>2604</v>
      </c>
      <c r="I56" t="str">
        <f>"&lt;i&gt;" &amp; J56 &amp; "&lt;/i&gt;&lt;p&gt;" &amp; K56</f>
        <v>&lt;i&gt;You are never outnumbered.&lt;/i&gt;&lt;p&gt;Once per long rest, place tokens on this card equal to your proficiency level.  As a Reaction, spend 1 token to have one of the following effects to 1 target creatures &lt;ol&gt;&lt;li&gt;Harass. (-1 all rolls), &lt;li&gt;Suppress (-1 evasion), &lt;li&gt;Assist (+1 evasion)&lt;/ol&gt;. Discard all remaining tokens at the end of the Scene.</v>
      </c>
      <c r="J56" s="4" t="s">
        <v>2731</v>
      </c>
      <c r="K56" s="4" t="s">
        <v>2848</v>
      </c>
      <c r="L56" s="4" t="str">
        <f>A56</f>
        <v>Drone Swarm</v>
      </c>
      <c r="M56" s="4" t="s">
        <v>20</v>
      </c>
      <c r="N56" s="4" t="s">
        <v>37</v>
      </c>
      <c r="O56" t="str">
        <f>SUBSTITUTE(LOWER(A56), " ", "-")</f>
        <v>drone-swarm</v>
      </c>
      <c r="P56" t="str">
        <f t="shared" si="0"/>
        <v>modules/cybermancy/assets/icons/domains/maker/drone-swarm.webp</v>
      </c>
      <c r="Q56" s="4" t="s">
        <v>2730</v>
      </c>
      <c r="R56" s="4" t="s">
        <v>2682</v>
      </c>
    </row>
    <row r="57" spans="1:18" ht="20" customHeight="1" x14ac:dyDescent="0.35">
      <c r="A57" s="4" t="s">
        <v>233</v>
      </c>
      <c r="B57" s="4" t="s">
        <v>2603</v>
      </c>
      <c r="C57" s="21" t="str">
        <f>P57</f>
        <v>modules/cybermancy/assets/icons/domains/maker/armorer.webp</v>
      </c>
      <c r="D57" s="21" t="str">
        <f>I57</f>
        <v>&lt;i&gt;Armor is just skin for machines.&lt;/i&gt;&lt;p&gt;During downtime, Spend 1 Hope to repair up to 3 armor slots for yourself or an ally.</v>
      </c>
      <c r="E57" s="4" t="s">
        <v>2862</v>
      </c>
      <c r="F57" s="17">
        <v>2</v>
      </c>
      <c r="G57" s="4">
        <v>0</v>
      </c>
      <c r="H57" s="4" t="s">
        <v>2604</v>
      </c>
      <c r="I57" t="str">
        <f>"&lt;i&gt;" &amp; J57 &amp; "&lt;/i&gt;&lt;p&gt;" &amp; K57</f>
        <v>&lt;i&gt;Armor is just skin for machines.&lt;/i&gt;&lt;p&gt;During downtime, Spend 1 Hope to repair up to 3 armor slots for yourself or an ally.</v>
      </c>
      <c r="J57" s="4" t="s">
        <v>2772</v>
      </c>
      <c r="K57" s="4" t="s">
        <v>2812</v>
      </c>
      <c r="L57" s="4" t="str">
        <f>A57</f>
        <v>Armorer</v>
      </c>
      <c r="M57" s="4" t="s">
        <v>20</v>
      </c>
      <c r="N57" s="4" t="s">
        <v>37</v>
      </c>
      <c r="O57" t="str">
        <f>SUBSTITUTE(LOWER(A57), " ", "-")</f>
        <v>armorer</v>
      </c>
      <c r="P57" t="str">
        <f t="shared" si="0"/>
        <v>modules/cybermancy/assets/icons/domains/maker/armorer.webp</v>
      </c>
      <c r="Q57" s="4" t="s">
        <v>2771</v>
      </c>
      <c r="R57" s="4" t="s">
        <v>2770</v>
      </c>
    </row>
    <row r="58" spans="1:18" ht="20" customHeight="1" x14ac:dyDescent="0.35">
      <c r="A58" s="4" t="s">
        <v>2732</v>
      </c>
      <c r="B58" s="4" t="s">
        <v>2603</v>
      </c>
      <c r="C58" s="21" t="str">
        <f>P58</f>
        <v>modules/cybermancy/assets/icons/domains/maker/getaway-vehicle.webp</v>
      </c>
      <c r="D58" s="21" t="str">
        <f>I58</f>
        <v>&lt;i&gt;Drive fast, live smarter.&lt;/i&gt;&lt;p&gt;You own a vehicle large enough for your team - describe the vehicle on your character sheet. While driving this vehicle, gain +2 to Driving checks. On a critical roll, you may perform a cinematic driving maneuver with your vehicle (GM discretion), and adjust your Chase Die by and additional -1 to +1</v>
      </c>
      <c r="E58" s="4" t="s">
        <v>2862</v>
      </c>
      <c r="F58" s="17">
        <v>3</v>
      </c>
      <c r="G58" s="4">
        <v>2</v>
      </c>
      <c r="H58" s="4" t="s">
        <v>2604</v>
      </c>
      <c r="I58" t="str">
        <f>"&lt;i&gt;" &amp; J58 &amp; "&lt;/i&gt;&lt;p&gt;" &amp; K58</f>
        <v>&lt;i&gt;Drive fast, live smarter.&lt;/i&gt;&lt;p&gt;You own a vehicle large enough for your team - describe the vehicle on your character sheet. While driving this vehicle, gain +2 to Driving checks. On a critical roll, you may perform a cinematic driving maneuver with your vehicle (GM discretion), and adjust your Chase Die by and additional -1 to +1</v>
      </c>
      <c r="J58" s="4" t="s">
        <v>2735</v>
      </c>
      <c r="K58" s="4" t="s">
        <v>2853</v>
      </c>
      <c r="L58" s="4" t="str">
        <f>A58</f>
        <v>Getaway Vehicle</v>
      </c>
      <c r="M58" s="4" t="s">
        <v>20</v>
      </c>
      <c r="N58" s="4" t="s">
        <v>37</v>
      </c>
      <c r="O58" t="str">
        <f>SUBSTITUTE(LOWER(A58), " ", "-")</f>
        <v>getaway-vehicle</v>
      </c>
      <c r="P58" t="str">
        <f t="shared" si="0"/>
        <v>modules/cybermancy/assets/icons/domains/maker/getaway-vehicle.webp</v>
      </c>
      <c r="Q58" s="4" t="s">
        <v>2734</v>
      </c>
      <c r="R58" s="4" t="s">
        <v>2733</v>
      </c>
    </row>
    <row r="59" spans="1:18" ht="20" customHeight="1" x14ac:dyDescent="0.35">
      <c r="A59" s="4" t="s">
        <v>2740</v>
      </c>
      <c r="B59" s="4" t="s">
        <v>2603</v>
      </c>
      <c r="C59" s="21" t="str">
        <f>P59</f>
        <v>modules/cybermancy/assets/icons/domains/maker/air-support.webp</v>
      </c>
      <c r="D59" s="21" t="str">
        <f>I59</f>
        <v>&lt;i&gt;The sky belongs to you.&lt;/i&gt;&lt;p&gt;One per long rest, you launch and control drones that provide tactical overwatch. Spotlight an Action to shift the drones between Offensive mode and Defensive mode: &lt;p&gt;&lt;b&gt;Defensive mode&lt;/b&gt;: You have +2 Evasion and all allies have +1 Evasion&lt;/p&gt;&lt;b&gt;Offensive mode&lt;/b&gt;: You have +2 to your attacks and all allies have +1 to their attacks</v>
      </c>
      <c r="E59" s="4" t="s">
        <v>2862</v>
      </c>
      <c r="F59" s="17">
        <v>3</v>
      </c>
      <c r="G59" s="4">
        <v>1</v>
      </c>
      <c r="H59" s="4" t="s">
        <v>2604</v>
      </c>
      <c r="I59" t="str">
        <f>"&lt;i&gt;" &amp; J59 &amp; "&lt;/i&gt;&lt;p&gt;" &amp; K59</f>
        <v>&lt;i&gt;The sky belongs to you.&lt;/i&gt;&lt;p&gt;One per long rest, you launch and control drones that provide tactical overwatch. Spotlight an Action to shift the drones between Offensive mode and Defensive mode: &lt;p&gt;&lt;b&gt;Defensive mode&lt;/b&gt;: You have +2 Evasion and all allies have +1 Evasion&lt;/p&gt;&lt;b&gt;Offensive mode&lt;/b&gt;: You have +2 to your attacks and all allies have +1 to their attacks</v>
      </c>
      <c r="J59" s="4" t="s">
        <v>2743</v>
      </c>
      <c r="K59" s="4" t="s">
        <v>2807</v>
      </c>
      <c r="L59" s="4" t="str">
        <f>A59</f>
        <v>Air Support</v>
      </c>
      <c r="M59" s="4" t="s">
        <v>20</v>
      </c>
      <c r="N59" s="4" t="s">
        <v>37</v>
      </c>
      <c r="O59" t="str">
        <f>SUBSTITUTE(LOWER(A59), " ", "-")</f>
        <v>air-support</v>
      </c>
      <c r="P59" t="str">
        <f t="shared" si="0"/>
        <v>modules/cybermancy/assets/icons/domains/maker/air-support.webp</v>
      </c>
      <c r="Q59" s="4" t="s">
        <v>2742</v>
      </c>
      <c r="R59" s="4" t="s">
        <v>2741</v>
      </c>
    </row>
    <row r="60" spans="1:18" ht="20" customHeight="1" x14ac:dyDescent="0.35">
      <c r="A60" s="4" t="s">
        <v>2753</v>
      </c>
      <c r="B60" s="4" t="s">
        <v>2603</v>
      </c>
      <c r="C60" s="21" t="str">
        <f>P60</f>
        <v>modules/cybermancy/assets/icons/domains/maker/plant-tracker.webp</v>
      </c>
      <c r="D60" s="21" t="str">
        <f>I60</f>
        <v>&lt;i&gt;They can run, but they can’t hide.&lt;/i&gt;&lt;p&gt;Mark 2 Stress to plant a tracker on a creature or device within Very Close. Roll Finesse vs target’s difficulty to avoid detection.</v>
      </c>
      <c r="E60" s="4" t="s">
        <v>2862</v>
      </c>
      <c r="F60" s="17">
        <v>3</v>
      </c>
      <c r="G60" s="4">
        <v>1</v>
      </c>
      <c r="H60" s="4" t="s">
        <v>2604</v>
      </c>
      <c r="I60" t="str">
        <f>"&lt;i&gt;" &amp; J60 &amp; "&lt;/i&gt;&lt;p&gt;" &amp; K60</f>
        <v>&lt;i&gt;They can run, but they can’t hide.&lt;/i&gt;&lt;p&gt;Mark 2 Stress to plant a tracker on a creature or device within Very Close. Roll Finesse vs target’s difficulty to avoid detection.</v>
      </c>
      <c r="J60" s="4" t="s">
        <v>2757</v>
      </c>
      <c r="K60" s="4" t="s">
        <v>2756</v>
      </c>
      <c r="L60" s="4" t="str">
        <f>A60</f>
        <v>Plant Tracker</v>
      </c>
      <c r="M60" s="4" t="s">
        <v>20</v>
      </c>
      <c r="N60" s="4" t="s">
        <v>37</v>
      </c>
      <c r="O60" t="str">
        <f>SUBSTITUTE(LOWER(A60), " ", "-")</f>
        <v>plant-tracker</v>
      </c>
      <c r="P60" t="str">
        <f t="shared" si="0"/>
        <v>modules/cybermancy/assets/icons/domains/maker/plant-tracker.webp</v>
      </c>
      <c r="Q60" s="4" t="s">
        <v>2755</v>
      </c>
      <c r="R60" s="4" t="s">
        <v>2754</v>
      </c>
    </row>
    <row r="61" spans="1:18" ht="20" customHeight="1" x14ac:dyDescent="0.35">
      <c r="A61" s="4" t="s">
        <v>2773</v>
      </c>
      <c r="B61" s="4" t="s">
        <v>2603</v>
      </c>
      <c r="C61" s="21" t="str">
        <f>P61</f>
        <v>modules/cybermancy/assets/icons/domains/maker/project-manager.webp</v>
      </c>
      <c r="D61" s="21" t="str">
        <f>I61</f>
        <v>&lt;i&gt;Leadership through logistics.&lt;/i&gt;&lt;p&gt;Once per rest, Spend 1 Hope before a Group Action to grant +2 to the roll.</v>
      </c>
      <c r="E61" s="4" t="s">
        <v>2862</v>
      </c>
      <c r="F61" s="17">
        <v>3</v>
      </c>
      <c r="G61" s="4">
        <v>0</v>
      </c>
      <c r="H61" s="4" t="s">
        <v>2604</v>
      </c>
      <c r="I61" t="str">
        <f>"&lt;i&gt;" &amp; J61 &amp; "&lt;/i&gt;&lt;p&gt;" &amp; K61</f>
        <v>&lt;i&gt;Leadership through logistics.&lt;/i&gt;&lt;p&gt;Once per rest, Spend 1 Hope before a Group Action to grant +2 to the roll.</v>
      </c>
      <c r="J61" s="4" t="s">
        <v>2776</v>
      </c>
      <c r="K61" s="4" t="s">
        <v>2811</v>
      </c>
      <c r="L61" s="4" t="str">
        <f>A61</f>
        <v>Project Manager</v>
      </c>
      <c r="M61" s="4" t="s">
        <v>20</v>
      </c>
      <c r="N61" s="4" t="s">
        <v>37</v>
      </c>
      <c r="O61" t="str">
        <f>SUBSTITUTE(LOWER(A61), " ", "-")</f>
        <v>project-manager</v>
      </c>
      <c r="P61" t="str">
        <f t="shared" si="0"/>
        <v>modules/cybermancy/assets/icons/domains/maker/project-manager.webp</v>
      </c>
      <c r="Q61" s="4" t="s">
        <v>2775</v>
      </c>
      <c r="R61" s="4" t="s">
        <v>2774</v>
      </c>
    </row>
    <row r="62" spans="1:18" ht="20" customHeight="1" x14ac:dyDescent="0.35">
      <c r="A62" s="4" t="s">
        <v>2712</v>
      </c>
      <c r="B62" s="4" t="s">
        <v>2603</v>
      </c>
      <c r="C62" s="21" t="str">
        <f>P62</f>
        <v>modules/cybermancy/assets/icons/domains/maker/quick-change.webp</v>
      </c>
      <c r="D62" s="21" t="str">
        <f>I62</f>
        <v>&lt;i&gt;The right tool for the wrong moment.&lt;/i&gt;&lt;p&gt;Once per Scene, Mark 1 Stress to replace one module on your &lt;b&gt;Primary Drone&lt;/b&gt; instantly.</v>
      </c>
      <c r="E62" s="4" t="s">
        <v>2862</v>
      </c>
      <c r="F62" s="17">
        <v>4</v>
      </c>
      <c r="G62" s="4">
        <v>2</v>
      </c>
      <c r="H62" s="4" t="s">
        <v>2604</v>
      </c>
      <c r="I62" t="str">
        <f>"&lt;i&gt;" &amp; J62 &amp; "&lt;/i&gt;&lt;p&gt;" &amp; K62</f>
        <v>&lt;i&gt;The right tool for the wrong moment.&lt;/i&gt;&lt;p&gt;Once per Scene, Mark 1 Stress to replace one module on your &lt;b&gt;Primary Drone&lt;/b&gt; instantly.</v>
      </c>
      <c r="J62" s="4" t="s">
        <v>2715</v>
      </c>
      <c r="K62" s="4" t="s">
        <v>2815</v>
      </c>
      <c r="L62" s="4" t="str">
        <f>A62</f>
        <v>Quick Change</v>
      </c>
      <c r="M62" s="4" t="s">
        <v>20</v>
      </c>
      <c r="N62" s="4" t="s">
        <v>37</v>
      </c>
      <c r="O62" t="str">
        <f>SUBSTITUTE(LOWER(A62), " ", "-")</f>
        <v>quick-change</v>
      </c>
      <c r="P62" t="str">
        <f t="shared" si="0"/>
        <v>modules/cybermancy/assets/icons/domains/maker/quick-change.webp</v>
      </c>
      <c r="Q62" s="4" t="s">
        <v>2714</v>
      </c>
      <c r="R62" s="4" t="s">
        <v>2713</v>
      </c>
    </row>
    <row r="63" spans="1:18" ht="20" customHeight="1" x14ac:dyDescent="0.35">
      <c r="A63" s="4" t="s">
        <v>2744</v>
      </c>
      <c r="B63" s="4" t="s">
        <v>2603</v>
      </c>
      <c r="C63" s="21" t="str">
        <f>P63</f>
        <v>modules/cybermancy/assets/icons/domains/maker/improvise-equipment.webp</v>
      </c>
      <c r="D63" s="21" t="str">
        <f>I63</f>
        <v>&lt;i&gt;If you can imagine it, you can build it.&lt;/i&gt;&lt;p&gt;Once per rest, Mark 2 Stress to create a device you need. Describe construction and function (GM discretion).</v>
      </c>
      <c r="E63" s="4" t="s">
        <v>2862</v>
      </c>
      <c r="F63" s="17">
        <v>4</v>
      </c>
      <c r="G63" s="4">
        <v>1</v>
      </c>
      <c r="H63" s="4" t="s">
        <v>2604</v>
      </c>
      <c r="I63" t="str">
        <f>"&lt;i&gt;" &amp; J63 &amp; "&lt;/i&gt;&lt;p&gt;" &amp; K63</f>
        <v>&lt;i&gt;If you can imagine it, you can build it.&lt;/i&gt;&lt;p&gt;Once per rest, Mark 2 Stress to create a device you need. Describe construction and function (GM discretion).</v>
      </c>
      <c r="J63" s="4" t="s">
        <v>2747</v>
      </c>
      <c r="K63" s="4" t="s">
        <v>2808</v>
      </c>
      <c r="L63" s="4" t="str">
        <f>A63</f>
        <v>Improvise Equipment</v>
      </c>
      <c r="M63" s="4" t="s">
        <v>20</v>
      </c>
      <c r="N63" s="4" t="s">
        <v>37</v>
      </c>
      <c r="O63" t="str">
        <f>SUBSTITUTE(LOWER(A63), " ", "-")</f>
        <v>improvise-equipment</v>
      </c>
      <c r="P63" t="str">
        <f t="shared" si="0"/>
        <v>modules/cybermancy/assets/icons/domains/maker/improvise-equipment.webp</v>
      </c>
      <c r="Q63" s="4" t="s">
        <v>2746</v>
      </c>
      <c r="R63" s="4" t="s">
        <v>2745</v>
      </c>
    </row>
    <row r="64" spans="1:18" ht="20" customHeight="1" x14ac:dyDescent="0.35">
      <c r="A64" s="4" t="s">
        <v>2758</v>
      </c>
      <c r="B64" s="4" t="s">
        <v>2603</v>
      </c>
      <c r="C64" s="21" t="str">
        <f>P64</f>
        <v>modules/cybermancy/assets/icons/domains/maker/assess-equipment.webp</v>
      </c>
      <c r="D64" s="21" t="str">
        <f>I64</f>
        <v>&lt;i&gt;Every circuit tells a secret.&lt;/i&gt;&lt;p&gt;Spend 1 Hope after 10 minutes of inspection to ask the GM 3 yes/no questions about the device.</v>
      </c>
      <c r="E64" s="4" t="s">
        <v>2862</v>
      </c>
      <c r="F64" s="17">
        <v>4</v>
      </c>
      <c r="G64" s="4">
        <v>1</v>
      </c>
      <c r="H64" s="4" t="s">
        <v>2604</v>
      </c>
      <c r="I64" t="str">
        <f>"&lt;i&gt;" &amp; J64 &amp; "&lt;/i&gt;&lt;p&gt;" &amp; K64</f>
        <v>&lt;i&gt;Every circuit tells a secret.&lt;/i&gt;&lt;p&gt;Spend 1 Hope after 10 minutes of inspection to ask the GM 3 yes/no questions about the device.</v>
      </c>
      <c r="J64" s="4" t="s">
        <v>2762</v>
      </c>
      <c r="K64" s="4" t="s">
        <v>2761</v>
      </c>
      <c r="L64" s="4" t="str">
        <f>A64</f>
        <v>Assess Equipment</v>
      </c>
      <c r="M64" s="4" t="s">
        <v>20</v>
      </c>
      <c r="N64" s="4" t="s">
        <v>37</v>
      </c>
      <c r="O64" t="str">
        <f>SUBSTITUTE(LOWER(A64), " ", "-")</f>
        <v>assess-equipment</v>
      </c>
      <c r="P64" t="str">
        <f t="shared" si="0"/>
        <v>modules/cybermancy/assets/icons/domains/maker/assess-equipment.webp</v>
      </c>
      <c r="Q64" s="4" t="s">
        <v>2760</v>
      </c>
      <c r="R64" s="4" t="s">
        <v>2759</v>
      </c>
    </row>
    <row r="65" spans="1:18" ht="20" customHeight="1" x14ac:dyDescent="0.35">
      <c r="A65" s="4" t="s">
        <v>2789</v>
      </c>
      <c r="B65" s="4" t="s">
        <v>2603</v>
      </c>
      <c r="C65" s="21" t="str">
        <f>P65</f>
        <v>modules/cybermancy/assets/icons/domains/maker/power-boost.webp</v>
      </c>
      <c r="D65" s="21" t="str">
        <f>I65</f>
        <v>&lt;i&gt;Overclocked aggression.&lt;/i&gt;&lt;p&gt;As an Action, Spend 1 Hope for your &lt;b&gt;Primary Drone&lt;/b&gt; to attack with advantage; add dH extra damage on success.</v>
      </c>
      <c r="E65" s="4" t="s">
        <v>2862</v>
      </c>
      <c r="F65" s="17">
        <v>4</v>
      </c>
      <c r="G65" s="4">
        <v>1</v>
      </c>
      <c r="H65" s="4" t="s">
        <v>2604</v>
      </c>
      <c r="I65" t="str">
        <f>"&lt;i&gt;" &amp; J65 &amp; "&lt;/i&gt;&lt;p&gt;" &amp; K65</f>
        <v>&lt;i&gt;Overclocked aggression.&lt;/i&gt;&lt;p&gt;As an Action, Spend 1 Hope for your &lt;b&gt;Primary Drone&lt;/b&gt; to attack with advantage; add dH extra damage on success.</v>
      </c>
      <c r="J65" s="4" t="s">
        <v>2792</v>
      </c>
      <c r="K65" s="4" t="s">
        <v>2820</v>
      </c>
      <c r="L65" s="4" t="str">
        <f>A65</f>
        <v>Power Boost</v>
      </c>
      <c r="M65" s="4" t="s">
        <v>20</v>
      </c>
      <c r="N65" s="4" t="s">
        <v>37</v>
      </c>
      <c r="O65" t="str">
        <f>SUBSTITUTE(LOWER(A65), " ", "-")</f>
        <v>power-boost</v>
      </c>
      <c r="P65" t="str">
        <f t="shared" si="0"/>
        <v>modules/cybermancy/assets/icons/domains/maker/power-boost.webp</v>
      </c>
      <c r="Q65" s="4" t="s">
        <v>2791</v>
      </c>
      <c r="R65" s="4" t="s">
        <v>2790</v>
      </c>
    </row>
    <row r="66" spans="1:18" ht="20" customHeight="1" x14ac:dyDescent="0.35">
      <c r="A66" s="4" t="s">
        <v>2859</v>
      </c>
      <c r="B66" s="4" t="s">
        <v>2603</v>
      </c>
      <c r="C66" s="21" t="str">
        <f>P66</f>
        <v>modules/cybermancy/assets/icons/domains/maker/expert-driver.webp</v>
      </c>
      <c r="D66" s="21" t="str">
        <f>I66</f>
        <v>&lt;i&gt;Speed racer's got nothing on you!&lt;/i&gt;&lt;p&gt;All Driving checks are +2.  Each time you are Spotlighted while Driving, you may also take an Attack Action.</v>
      </c>
      <c r="E66" s="4" t="s">
        <v>2862</v>
      </c>
      <c r="F66" s="13">
        <v>3</v>
      </c>
      <c r="G66" s="4">
        <v>1</v>
      </c>
      <c r="H66" s="4" t="s">
        <v>2604</v>
      </c>
      <c r="I66" t="str">
        <f>"&lt;i&gt;" &amp; J66 &amp; "&lt;/i&gt;&lt;p&gt;" &amp; K66</f>
        <v>&lt;i&gt;Speed racer's got nothing on you!&lt;/i&gt;&lt;p&gt;All Driving checks are +2.  Each time you are Spotlighted while Driving, you may also take an Attack Action.</v>
      </c>
      <c r="J66" t="s">
        <v>2857</v>
      </c>
      <c r="K66" t="s">
        <v>2858</v>
      </c>
      <c r="L66" s="4" t="str">
        <f>A66</f>
        <v>Expert Driver</v>
      </c>
      <c r="M66" s="4" t="s">
        <v>20</v>
      </c>
      <c r="N66" s="4" t="s">
        <v>37</v>
      </c>
      <c r="O66" t="str">
        <f>SUBSTITUTE(LOWER(A66), " ", "-")</f>
        <v>expert-driver</v>
      </c>
      <c r="P66" t="str">
        <f t="shared" si="0"/>
        <v>modules/cybermancy/assets/icons/domains/maker/expert-driver.webp</v>
      </c>
      <c r="R66" t="s">
        <v>2856</v>
      </c>
    </row>
    <row r="67" spans="1:18" ht="20" customHeight="1" x14ac:dyDescent="0.35">
      <c r="A67" s="4" t="s">
        <v>2689</v>
      </c>
      <c r="B67" s="4" t="s">
        <v>2603</v>
      </c>
      <c r="C67" s="21" t="str">
        <f>P67</f>
        <v>modules/cybermancy/assets/icons/domains/maker/fixer.webp</v>
      </c>
      <c r="D67" s="21" t="str">
        <f>I67</f>
        <v>&lt;i&gt;You know who to call.&lt;/i&gt;&lt;p&gt;You have a contact for materials. Non-weapon items cost less (GM discretion). Once per session, ask your Fixer information on any topic.</v>
      </c>
      <c r="E67" s="4" t="s">
        <v>2862</v>
      </c>
      <c r="F67" s="17">
        <v>5</v>
      </c>
      <c r="G67" s="4">
        <v>0</v>
      </c>
      <c r="H67" s="4" t="s">
        <v>2604</v>
      </c>
      <c r="I67" t="str">
        <f>"&lt;i&gt;" &amp; J67 &amp; "&lt;/i&gt;&lt;p&gt;" &amp; K67</f>
        <v>&lt;i&gt;You know who to call.&lt;/i&gt;&lt;p&gt;You have a contact for materials. Non-weapon items cost less (GM discretion). Once per session, ask your Fixer information on any topic.</v>
      </c>
      <c r="J67" s="4" t="s">
        <v>2765</v>
      </c>
      <c r="K67" s="4" t="s">
        <v>2809</v>
      </c>
      <c r="L67" s="4" t="str">
        <f>A67</f>
        <v>Fixer</v>
      </c>
      <c r="M67" s="4" t="s">
        <v>20</v>
      </c>
      <c r="N67" s="4" t="s">
        <v>37</v>
      </c>
      <c r="O67" t="str">
        <f>SUBSTITUTE(LOWER(A67), " ", "-")</f>
        <v>fixer</v>
      </c>
      <c r="P67" t="str">
        <f t="shared" ref="P67:P74" si="1">"modules/cybermancy/assets/icons/domains/" &amp; E67 &amp; "/" &amp; O67 &amp; ".webp"</f>
        <v>modules/cybermancy/assets/icons/domains/maker/fixer.webp</v>
      </c>
      <c r="Q67" s="4" t="s">
        <v>2764</v>
      </c>
      <c r="R67" s="4" t="s">
        <v>2763</v>
      </c>
    </row>
    <row r="68" spans="1:18" ht="20" customHeight="1" x14ac:dyDescent="0.35">
      <c r="A68" s="4" t="s">
        <v>2793</v>
      </c>
      <c r="B68" s="4" t="s">
        <v>2603</v>
      </c>
      <c r="C68" s="21" t="str">
        <f>P68</f>
        <v>modules/cybermancy/assets/icons/domains/maker/flying-drone.webp</v>
      </c>
      <c r="D68" s="21" t="str">
        <f>I68</f>
        <v>&lt;i&gt;The sky hums with your genius.&lt;/i&gt;&lt;p&gt;Your &lt;b&gt;Primary Drone&lt;/b&gt; gains flight, +4 Evasion, and may carry 3 weapons.</v>
      </c>
      <c r="E68" s="4" t="s">
        <v>2862</v>
      </c>
      <c r="F68" s="17">
        <v>5</v>
      </c>
      <c r="G68" s="4">
        <v>2</v>
      </c>
      <c r="H68" s="4" t="s">
        <v>2604</v>
      </c>
      <c r="I68" t="str">
        <f>"&lt;i&gt;" &amp; J68 &amp; "&lt;/i&gt;&lt;p&gt;" &amp; K68</f>
        <v>&lt;i&gt;The sky hums with your genius.&lt;/i&gt;&lt;p&gt;Your &lt;b&gt;Primary Drone&lt;/b&gt; gains flight, +4 Evasion, and may carry 3 weapons.</v>
      </c>
      <c r="J68" s="4" t="s">
        <v>2796</v>
      </c>
      <c r="K68" s="4" t="s">
        <v>2821</v>
      </c>
      <c r="L68" s="4" t="str">
        <f>A68</f>
        <v>Flying Drone</v>
      </c>
      <c r="M68" s="4" t="s">
        <v>20</v>
      </c>
      <c r="N68" s="4" t="s">
        <v>37</v>
      </c>
      <c r="O68" t="str">
        <f>SUBSTITUTE(LOWER(A68), " ", "-")</f>
        <v>flying-drone</v>
      </c>
      <c r="P68" t="str">
        <f t="shared" si="1"/>
        <v>modules/cybermancy/assets/icons/domains/maker/flying-drone.webp</v>
      </c>
      <c r="Q68" s="4" t="s">
        <v>2795</v>
      </c>
      <c r="R68" s="4" t="s">
        <v>2794</v>
      </c>
    </row>
    <row r="69" spans="1:18" ht="20" customHeight="1" x14ac:dyDescent="0.35">
      <c r="A69" s="4" t="s">
        <v>2766</v>
      </c>
      <c r="B69" s="4" t="s">
        <v>2603</v>
      </c>
      <c r="C69" s="21" t="str">
        <f>P69</f>
        <v>modules/cybermancy/assets/icons/domains/maker/multitalented.webp</v>
      </c>
      <c r="D69" s="21" t="str">
        <f>I69</f>
        <v>&lt;i&gt;Expertise knows no boundaries.&lt;/i&gt;&lt;p&gt;You may add one Domain card from Circuit, Codex, or Bullet to your loadout of Level 4 or less.</v>
      </c>
      <c r="E69" s="4" t="s">
        <v>2862</v>
      </c>
      <c r="F69" s="17">
        <v>6</v>
      </c>
      <c r="G69" s="4">
        <v>1</v>
      </c>
      <c r="H69" s="4" t="s">
        <v>2604</v>
      </c>
      <c r="I69" t="str">
        <f>"&lt;i&gt;" &amp; J69 &amp; "&lt;/i&gt;&lt;p&gt;" &amp; K69</f>
        <v>&lt;i&gt;Expertise knows no boundaries.&lt;/i&gt;&lt;p&gt;You may add one Domain card from Circuit, Codex, or Bullet to your loadout of Level 4 or less.</v>
      </c>
      <c r="J69" s="4" t="s">
        <v>2769</v>
      </c>
      <c r="K69" s="4" t="s">
        <v>2810</v>
      </c>
      <c r="L69" s="4" t="str">
        <f>A69</f>
        <v>Multitalented</v>
      </c>
      <c r="M69" s="4" t="s">
        <v>20</v>
      </c>
      <c r="N69" s="4" t="s">
        <v>37</v>
      </c>
      <c r="O69" t="str">
        <f>SUBSTITUTE(LOWER(A69), " ", "-")</f>
        <v>multitalented</v>
      </c>
      <c r="P69" t="str">
        <f t="shared" si="1"/>
        <v>modules/cybermancy/assets/icons/domains/maker/multitalented.webp</v>
      </c>
      <c r="Q69" s="4" t="s">
        <v>2768</v>
      </c>
      <c r="R69" s="4" t="s">
        <v>2767</v>
      </c>
    </row>
    <row r="70" spans="1:18" ht="20" customHeight="1" x14ac:dyDescent="0.35">
      <c r="A70" s="4" t="s">
        <v>2777</v>
      </c>
      <c r="B70" s="4" t="s">
        <v>2603</v>
      </c>
      <c r="C70" s="21" t="str">
        <f>P70</f>
        <v>modules/cybermancy/assets/icons/domains/maker/good-maintenance.webp</v>
      </c>
      <c r="D70" s="21" t="str">
        <f>I70</f>
        <v>&lt;i&gt;A well-oiled machine never quits.&lt;/i&gt;&lt;p&gt;Your weapons and &lt;b&gt;Primary Drone&lt;/b&gt; cannot malfunction except through magical effects.</v>
      </c>
      <c r="E70" s="4" t="s">
        <v>2862</v>
      </c>
      <c r="F70" s="17">
        <v>6</v>
      </c>
      <c r="G70" s="4">
        <v>1</v>
      </c>
      <c r="H70" s="4" t="s">
        <v>2604</v>
      </c>
      <c r="I70" t="str">
        <f>"&lt;i&gt;" &amp; J70 &amp; "&lt;/i&gt;&lt;p&gt;" &amp; K70</f>
        <v>&lt;i&gt;A well-oiled machine never quits.&lt;/i&gt;&lt;p&gt;Your weapons and &lt;b&gt;Primary Drone&lt;/b&gt; cannot malfunction except through magical effects.</v>
      </c>
      <c r="J70" s="4" t="s">
        <v>2780</v>
      </c>
      <c r="K70" s="4" t="s">
        <v>2817</v>
      </c>
      <c r="L70" s="4" t="str">
        <f>A70</f>
        <v>Good Maintenance</v>
      </c>
      <c r="M70" s="4" t="s">
        <v>20</v>
      </c>
      <c r="N70" s="4" t="s">
        <v>37</v>
      </c>
      <c r="O70" t="str">
        <f>SUBSTITUTE(LOWER(A70), " ", "-")</f>
        <v>good-maintenance</v>
      </c>
      <c r="P70" t="str">
        <f t="shared" si="1"/>
        <v>modules/cybermancy/assets/icons/domains/maker/good-maintenance.webp</v>
      </c>
      <c r="Q70" s="4" t="s">
        <v>2779</v>
      </c>
      <c r="R70" s="4" t="s">
        <v>2778</v>
      </c>
    </row>
    <row r="71" spans="1:18" ht="20" customHeight="1" x14ac:dyDescent="0.35">
      <c r="A71" s="4" t="s">
        <v>2736</v>
      </c>
      <c r="B71" s="4" t="s">
        <v>2603</v>
      </c>
      <c r="C71" s="21" t="str">
        <f>P71</f>
        <v>modules/cybermancy/assets/icons/domains/maker/urban-assault-vehicle.webp</v>
      </c>
      <c r="D71" s="21" t="str">
        <f>I71</f>
        <v xml:space="preserve">&lt;i&gt;War van supremacy.&lt;/i&gt;&lt;p&gt;You own a large, heavily equipped vehicle large enough for your team plus 4 extra creatures - describe the vehicle on your character sheet. While driving this vehicle, gain +4 to Driving checks. On a critical success of a Driving roll, you may perform a cinematic driving maneuver with your vehicle (GM discretion).  </v>
      </c>
      <c r="E71" s="4" t="s">
        <v>2862</v>
      </c>
      <c r="F71" s="17">
        <v>8</v>
      </c>
      <c r="G71" s="4">
        <v>1</v>
      </c>
      <c r="H71" s="4" t="s">
        <v>2604</v>
      </c>
      <c r="I71" t="str">
        <f>"&lt;i&gt;" &amp; J71 &amp; "&lt;/i&gt;&lt;p&gt;" &amp; K71</f>
        <v xml:space="preserve">&lt;i&gt;War van supremacy.&lt;/i&gt;&lt;p&gt;You own a large, heavily equipped vehicle large enough for your team plus 4 extra creatures - describe the vehicle on your character sheet. While driving this vehicle, gain +4 to Driving checks. On a critical success of a Driving roll, you may perform a cinematic driving maneuver with your vehicle (GM discretion).  </v>
      </c>
      <c r="J71" s="4" t="s">
        <v>2739</v>
      </c>
      <c r="K71" s="19" t="s">
        <v>2854</v>
      </c>
      <c r="L71" s="4" t="str">
        <f>A71</f>
        <v>Urban Assault Vehicle</v>
      </c>
      <c r="M71" s="4" t="s">
        <v>20</v>
      </c>
      <c r="N71" s="4" t="s">
        <v>37</v>
      </c>
      <c r="O71" t="str">
        <f>SUBSTITUTE(LOWER(A71), " ", "-")</f>
        <v>urban-assault-vehicle</v>
      </c>
      <c r="P71" t="str">
        <f t="shared" si="1"/>
        <v>modules/cybermancy/assets/icons/domains/maker/urban-assault-vehicle.webp</v>
      </c>
      <c r="Q71" s="4" t="s">
        <v>2738</v>
      </c>
      <c r="R71" s="4" t="s">
        <v>2737</v>
      </c>
    </row>
    <row r="72" spans="1:18" ht="20" customHeight="1" x14ac:dyDescent="0.35">
      <c r="A72" s="4" t="s">
        <v>2748</v>
      </c>
      <c r="B72" s="4" t="s">
        <v>2603</v>
      </c>
      <c r="C72" s="21" t="str">
        <f>P72</f>
        <v>modules/cybermancy/assets/icons/domains/maker/engineer-solution.webp</v>
      </c>
      <c r="D72" s="21" t="str">
        <f>I72</f>
        <v>&lt;i&gt;Innovation given form.&lt;/i&gt;&lt;p&gt;With one day of prep, you can construct nearly any practical device needed (GM discretion).</v>
      </c>
      <c r="E72" s="4" t="s">
        <v>2862</v>
      </c>
      <c r="F72" s="17">
        <v>9</v>
      </c>
      <c r="G72" s="4">
        <v>0</v>
      </c>
      <c r="H72" s="4" t="s">
        <v>2604</v>
      </c>
      <c r="I72" t="str">
        <f>"&lt;i&gt;" &amp; J72 &amp; "&lt;/i&gt;&lt;p&gt;" &amp; K72</f>
        <v>&lt;i&gt;Innovation given form.&lt;/i&gt;&lt;p&gt;With one day of prep, you can construct nearly any practical device needed (GM discretion).</v>
      </c>
      <c r="J72" s="4" t="s">
        <v>2752</v>
      </c>
      <c r="K72" s="4" t="s">
        <v>2751</v>
      </c>
      <c r="L72" s="4" t="str">
        <f>A72</f>
        <v>Engineer Solution</v>
      </c>
      <c r="M72" s="4" t="s">
        <v>20</v>
      </c>
      <c r="N72" s="4" t="s">
        <v>37</v>
      </c>
      <c r="O72" t="str">
        <f>SUBSTITUTE(LOWER(A72), " ", "-")</f>
        <v>engineer-solution</v>
      </c>
      <c r="P72" t="str">
        <f t="shared" si="1"/>
        <v>modules/cybermancy/assets/icons/domains/maker/engineer-solution.webp</v>
      </c>
      <c r="Q72" s="4" t="s">
        <v>2750</v>
      </c>
      <c r="R72" s="4" t="s">
        <v>2749</v>
      </c>
    </row>
    <row r="73" spans="1:18" ht="20" customHeight="1" x14ac:dyDescent="0.35">
      <c r="A73" s="4" t="s">
        <v>2801</v>
      </c>
      <c r="B73" s="4" t="s">
        <v>2603</v>
      </c>
      <c r="C73" s="21" t="str">
        <f>P73</f>
        <v>modules/cybermancy/assets/icons/domains/maker/analyst.webp</v>
      </c>
      <c r="D73" s="21" t="str">
        <f>I73</f>
        <v>&lt;i&gt;Knowledge is the best weapon.&lt;/i&gt;&lt;p&gt;Once per session, Spend 2 Hope to ask the GM 3 yes/no questions about a material, structure, or device.</v>
      </c>
      <c r="E73" s="4" t="s">
        <v>2862</v>
      </c>
      <c r="F73" s="17">
        <v>9</v>
      </c>
      <c r="G73" s="4">
        <v>1</v>
      </c>
      <c r="H73" s="4" t="s">
        <v>2604</v>
      </c>
      <c r="I73" t="str">
        <f>"&lt;i&gt;" &amp; J73 &amp; "&lt;/i&gt;&lt;p&gt;" &amp; K73</f>
        <v>&lt;i&gt;Knowledge is the best weapon.&lt;/i&gt;&lt;p&gt;Once per session, Spend 2 Hope to ask the GM 3 yes/no questions about a material, structure, or device.</v>
      </c>
      <c r="J73" s="4" t="s">
        <v>2804</v>
      </c>
      <c r="K73" s="4" t="s">
        <v>2813</v>
      </c>
      <c r="L73" s="4" t="str">
        <f>A73</f>
        <v>Analyst</v>
      </c>
      <c r="M73" s="4" t="s">
        <v>20</v>
      </c>
      <c r="N73" s="4" t="s">
        <v>37</v>
      </c>
      <c r="O73" t="str">
        <f>SUBSTITUTE(LOWER(A73), " ", "-")</f>
        <v>analyst</v>
      </c>
      <c r="P73" t="str">
        <f t="shared" si="1"/>
        <v>modules/cybermancy/assets/icons/domains/maker/analyst.webp</v>
      </c>
      <c r="Q73" s="4" t="s">
        <v>2803</v>
      </c>
      <c r="R73" s="4" t="s">
        <v>2802</v>
      </c>
    </row>
    <row r="74" spans="1:18" ht="20" customHeight="1" x14ac:dyDescent="0.35">
      <c r="A74" s="4" t="s">
        <v>2797</v>
      </c>
      <c r="B74" s="4" t="s">
        <v>2603</v>
      </c>
      <c r="C74" s="21" t="str">
        <f>P74</f>
        <v>modules/cybermancy/assets/icons/domains/maker/chinook.webp</v>
      </c>
      <c r="D74" s="21" t="str">
        <f>I74</f>
        <v>&lt;i&gt;Airlift on demand.&lt;/i&gt;&lt;p&gt;While active, your &lt;b&gt;Primary Drone&lt;/b&gt; can carry you and one ally. While equipped, it may only carry one weapon and has -2 Evasion.</v>
      </c>
      <c r="E74" s="4" t="s">
        <v>2862</v>
      </c>
      <c r="F74" s="17">
        <v>10</v>
      </c>
      <c r="G74" s="4">
        <v>2</v>
      </c>
      <c r="H74" s="4" t="s">
        <v>2604</v>
      </c>
      <c r="I74" t="str">
        <f>"&lt;i&gt;" &amp; J74 &amp; "&lt;/i&gt;&lt;p&gt;" &amp; K74</f>
        <v>&lt;i&gt;Airlift on demand.&lt;/i&gt;&lt;p&gt;While active, your &lt;b&gt;Primary Drone&lt;/b&gt; can carry you and one ally. While equipped, it may only carry one weapon and has -2 Evasion.</v>
      </c>
      <c r="J74" s="4" t="s">
        <v>2800</v>
      </c>
      <c r="K74" s="4" t="s">
        <v>2822</v>
      </c>
      <c r="L74" s="4" t="str">
        <f>A74</f>
        <v>Chinook</v>
      </c>
      <c r="M74" s="4" t="s">
        <v>20</v>
      </c>
      <c r="N74" s="4" t="s">
        <v>37</v>
      </c>
      <c r="O74" t="str">
        <f>SUBSTITUTE(LOWER(A74), " ", "-")</f>
        <v>chinook</v>
      </c>
      <c r="P74" t="str">
        <f t="shared" si="1"/>
        <v>modules/cybermancy/assets/icons/domains/maker/chinook.webp</v>
      </c>
      <c r="Q74" s="4" t="s">
        <v>2799</v>
      </c>
      <c r="R74" s="4" t="s">
        <v>2798</v>
      </c>
    </row>
  </sheetData>
  <autoFilter ref="E1:P74" xr:uid="{8134B3E0-0F30-40E4-A4E1-00A26E5811E5}">
    <sortState xmlns:xlrd2="http://schemas.microsoft.com/office/spreadsheetml/2017/richdata2" ref="E51:P74">
      <sortCondition ref="F1:F74"/>
    </sortState>
  </autoFilter>
  <sortState xmlns:xlrd2="http://schemas.microsoft.com/office/spreadsheetml/2017/richdata2" ref="E2:K18">
    <sortCondition ref="F1:F18"/>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A8DB2-F482-457E-B319-971A489FFFCB}">
  <dimension ref="A1:R14"/>
  <sheetViews>
    <sheetView workbookViewId="0">
      <selection sqref="A1:XFD14"/>
    </sheetView>
  </sheetViews>
  <sheetFormatPr defaultRowHeight="14.5" x14ac:dyDescent="0.35"/>
  <sheetData>
    <row r="1" spans="1:18" ht="20" customHeight="1" x14ac:dyDescent="0.35">
      <c r="A1" s="16" t="s">
        <v>2579</v>
      </c>
      <c r="B1" s="4" t="s">
        <v>2603</v>
      </c>
      <c r="C1" s="21">
        <f>P1</f>
        <v>0</v>
      </c>
      <c r="D1" s="21" t="str">
        <f>I1</f>
        <v>&lt;i&gt;Ability&lt;/i&gt;&lt;p&gt;Spend 1 Hope to flood an creature’s systems or mindware with data. Target rolls a Fear test or becomes Dazed for one round.</v>
      </c>
      <c r="E1" t="s">
        <v>2578</v>
      </c>
      <c r="F1" s="17">
        <v>4</v>
      </c>
      <c r="G1" s="4"/>
      <c r="H1" s="4" t="s">
        <v>2604</v>
      </c>
      <c r="I1" t="str">
        <f>"&lt;i&gt;" &amp; J1 &amp; "&lt;/i&gt;&lt;p&gt;" &amp; K1</f>
        <v>&lt;i&gt;Ability&lt;/i&gt;&lt;p&gt;Spend 1 Hope to flood an creature’s systems or mindware with data. Target rolls a Fear test or becomes Dazed for one round.</v>
      </c>
      <c r="J1" s="4" t="s">
        <v>2529</v>
      </c>
      <c r="K1" s="4" t="s">
        <v>2843</v>
      </c>
      <c r="L1" s="4" t="str">
        <f>A1</f>
        <v>7. Data Surge</v>
      </c>
      <c r="M1" s="4" t="s">
        <v>20</v>
      </c>
      <c r="N1" s="4" t="s">
        <v>37</v>
      </c>
    </row>
    <row r="2" spans="1:18" ht="20" customHeight="1" x14ac:dyDescent="0.35">
      <c r="A2" s="16" t="s">
        <v>2580</v>
      </c>
      <c r="B2" s="4" t="s">
        <v>2603</v>
      </c>
      <c r="C2" s="21">
        <f>P2</f>
        <v>0</v>
      </c>
      <c r="D2" s="21" t="str">
        <f>I2</f>
        <v>&lt;i&gt;Reaction&lt;/i&gt;&lt;p&gt;Once per Scene, when you would take electric, energy, or sonic damage, reduce it by half and deal 1d8 to all creatures in Close range.</v>
      </c>
      <c r="E2" t="s">
        <v>2578</v>
      </c>
      <c r="F2" s="17">
        <v>8</v>
      </c>
      <c r="G2" s="4"/>
      <c r="H2" s="4" t="s">
        <v>2604</v>
      </c>
      <c r="I2" t="str">
        <f>"&lt;i&gt;" &amp; J2 &amp; "&lt;/i&gt;&lt;p&gt;" &amp; K2</f>
        <v>&lt;i&gt;Reaction&lt;/i&gt;&lt;p&gt;Once per Scene, when you would take electric, energy, or sonic damage, reduce it by half and deal 1d8 to all creatures in Close range.</v>
      </c>
      <c r="J2" s="4" t="s">
        <v>2547</v>
      </c>
      <c r="K2" s="4" t="s">
        <v>2849</v>
      </c>
      <c r="L2" s="4" t="str">
        <f>A2</f>
        <v>16. Resonant Field</v>
      </c>
      <c r="M2" s="4" t="s">
        <v>20</v>
      </c>
      <c r="N2" s="4" t="s">
        <v>37</v>
      </c>
    </row>
    <row r="3" spans="1:18" ht="20" customHeight="1" x14ac:dyDescent="0.35">
      <c r="A3" s="16" t="s">
        <v>2581</v>
      </c>
      <c r="B3" s="4" t="s">
        <v>2603</v>
      </c>
      <c r="C3" s="21">
        <f>P3</f>
        <v>0</v>
      </c>
      <c r="D3" s="21" t="str">
        <f>I3</f>
        <v>&lt;i&gt;Passive&lt;/i&gt;&lt;p&gt;Once per Long Rest, when you would fail a Knowledge or Instinct roll, you can instantly rerun the mental algorithm and reroll it with advantage.</v>
      </c>
      <c r="E3" t="s">
        <v>2578</v>
      </c>
      <c r="F3" s="17">
        <v>9</v>
      </c>
      <c r="G3" s="4"/>
      <c r="H3" s="4" t="s">
        <v>2604</v>
      </c>
      <c r="I3" t="str">
        <f>"&lt;i&gt;" &amp; J3 &amp; "&lt;/i&gt;&lt;p&gt;" &amp; K3</f>
        <v>&lt;i&gt;Passive&lt;/i&gt;&lt;p&gt;Once per Long Rest, when you would fail a Knowledge or Instinct roll, you can instantly rerun the mental algorithm and reroll it with advantage.</v>
      </c>
      <c r="J3" s="4" t="s">
        <v>2563</v>
      </c>
      <c r="K3" s="4" t="s">
        <v>2582</v>
      </c>
      <c r="L3" s="4" t="str">
        <f>A3</f>
        <v>18. Recursive Mind</v>
      </c>
      <c r="M3" s="4" t="s">
        <v>20</v>
      </c>
      <c r="N3" s="4" t="s">
        <v>37</v>
      </c>
    </row>
    <row r="4" spans="1:18" ht="20" customHeight="1" x14ac:dyDescent="0.35">
      <c r="B4" s="4" t="s">
        <v>2603</v>
      </c>
      <c r="C4" s="21">
        <f>P4</f>
        <v>0</v>
      </c>
      <c r="D4" s="21">
        <f>I4</f>
        <v>0</v>
      </c>
      <c r="E4" t="s">
        <v>2578</v>
      </c>
      <c r="F4" s="13"/>
      <c r="K4" s="4"/>
    </row>
    <row r="5" spans="1:18" ht="20" customHeight="1" x14ac:dyDescent="0.35">
      <c r="A5" s="16" t="s">
        <v>2583</v>
      </c>
      <c r="B5" s="4" t="s">
        <v>2603</v>
      </c>
      <c r="C5" s="21">
        <f>P5</f>
        <v>0</v>
      </c>
      <c r="D5" s="21">
        <f>I5</f>
        <v>0</v>
      </c>
      <c r="E5" t="s">
        <v>2578</v>
      </c>
      <c r="F5" s="13"/>
      <c r="G5" s="4"/>
      <c r="H5" s="4" t="s">
        <v>2585</v>
      </c>
      <c r="K5" s="4" t="s">
        <v>2584</v>
      </c>
    </row>
    <row r="6" spans="1:18" ht="20" customHeight="1" x14ac:dyDescent="0.35">
      <c r="A6" s="16" t="s">
        <v>2586</v>
      </c>
      <c r="B6" s="4" t="s">
        <v>2603</v>
      </c>
      <c r="C6" s="21">
        <f>P6</f>
        <v>0</v>
      </c>
      <c r="D6" s="21">
        <f>I6</f>
        <v>0</v>
      </c>
      <c r="E6" t="s">
        <v>2578</v>
      </c>
      <c r="F6" s="13"/>
      <c r="G6" s="4"/>
      <c r="H6" s="4"/>
      <c r="K6" s="4" t="s">
        <v>2587</v>
      </c>
    </row>
    <row r="7" spans="1:18" ht="20" customHeight="1" x14ac:dyDescent="0.35">
      <c r="A7" s="16" t="s">
        <v>2588</v>
      </c>
      <c r="B7" s="4" t="s">
        <v>2603</v>
      </c>
      <c r="C7" s="21">
        <f>P7</f>
        <v>0</v>
      </c>
      <c r="D7" s="21">
        <f>I7</f>
        <v>0</v>
      </c>
      <c r="E7" t="s">
        <v>2578</v>
      </c>
      <c r="F7" s="13"/>
    </row>
    <row r="8" spans="1:18" ht="20" customHeight="1" x14ac:dyDescent="0.35">
      <c r="A8" s="16" t="s">
        <v>2589</v>
      </c>
      <c r="B8" s="4" t="s">
        <v>2603</v>
      </c>
      <c r="C8" s="21">
        <f>P8</f>
        <v>0</v>
      </c>
      <c r="D8" s="21">
        <f>I8</f>
        <v>0</v>
      </c>
      <c r="E8" t="s">
        <v>2578</v>
      </c>
      <c r="F8" s="13"/>
      <c r="G8" s="4"/>
      <c r="H8" s="4" t="s">
        <v>2558</v>
      </c>
    </row>
    <row r="9" spans="1:18" ht="20" customHeight="1" x14ac:dyDescent="0.35">
      <c r="A9" s="16" t="s">
        <v>2590</v>
      </c>
      <c r="B9" s="4" t="s">
        <v>2603</v>
      </c>
      <c r="C9" s="21">
        <f>P9</f>
        <v>0</v>
      </c>
      <c r="D9" s="21">
        <f>I9</f>
        <v>0</v>
      </c>
      <c r="E9" t="s">
        <v>2578</v>
      </c>
      <c r="F9" s="13"/>
      <c r="G9" s="4"/>
      <c r="H9" s="4" t="s">
        <v>2591</v>
      </c>
    </row>
    <row r="10" spans="1:18" ht="20" customHeight="1" x14ac:dyDescent="0.35">
      <c r="A10" s="16" t="s">
        <v>2592</v>
      </c>
      <c r="B10" s="4" t="s">
        <v>2603</v>
      </c>
      <c r="C10" s="21">
        <f>P10</f>
        <v>0</v>
      </c>
      <c r="D10" s="21">
        <f>I10</f>
        <v>0</v>
      </c>
      <c r="E10" t="s">
        <v>2578</v>
      </c>
      <c r="F10" s="13"/>
      <c r="G10" s="4"/>
      <c r="H10" s="4" t="s">
        <v>2593</v>
      </c>
    </row>
    <row r="11" spans="1:18" ht="20" customHeight="1" x14ac:dyDescent="0.35">
      <c r="A11" s="16" t="s">
        <v>2594</v>
      </c>
      <c r="B11" s="4" t="s">
        <v>2603</v>
      </c>
      <c r="C11" s="21">
        <f>P11</f>
        <v>0</v>
      </c>
      <c r="D11" s="21">
        <f>I11</f>
        <v>0</v>
      </c>
      <c r="E11" t="s">
        <v>2578</v>
      </c>
      <c r="F11" s="13"/>
      <c r="G11" s="4"/>
      <c r="H11" s="4"/>
    </row>
    <row r="12" spans="1:18" ht="20" customHeight="1" x14ac:dyDescent="0.35">
      <c r="A12" s="16" t="s">
        <v>2595</v>
      </c>
      <c r="B12" s="4" t="s">
        <v>2603</v>
      </c>
      <c r="C12" s="21">
        <f>P12</f>
        <v>0</v>
      </c>
      <c r="D12" s="21">
        <f>I12</f>
        <v>0</v>
      </c>
      <c r="E12" t="s">
        <v>2578</v>
      </c>
      <c r="F12" s="13"/>
      <c r="K12" s="4"/>
    </row>
    <row r="13" spans="1:18" ht="20" customHeight="1" x14ac:dyDescent="0.35">
      <c r="A13" s="4" t="s">
        <v>2724</v>
      </c>
      <c r="B13" s="4" t="s">
        <v>2603</v>
      </c>
      <c r="C13" s="21" t="str">
        <f>P13</f>
        <v>modules/cybermancy/assets/icons/domains/drone-harness.png</v>
      </c>
      <c r="D13" s="21">
        <f>I13</f>
        <v>0</v>
      </c>
      <c r="E13" s="4" t="s">
        <v>2824</v>
      </c>
      <c r="F13" s="17">
        <v>2</v>
      </c>
      <c r="G13" s="4">
        <v>1</v>
      </c>
      <c r="H13" s="4" t="s">
        <v>2604</v>
      </c>
      <c r="J13" s="4" t="s">
        <v>2727</v>
      </c>
      <c r="K13" s="18" t="s">
        <v>2806</v>
      </c>
      <c r="L13" s="4" t="s">
        <v>2599</v>
      </c>
      <c r="M13" s="4"/>
      <c r="N13" s="4"/>
      <c r="O13" t="str">
        <f>SUBSTITUTE(LOWER(A13), " ", "-")</f>
        <v>drone-harness</v>
      </c>
      <c r="P13" s="4" t="s">
        <v>2728</v>
      </c>
      <c r="Q13" s="4" t="s">
        <v>2726</v>
      </c>
      <c r="R13" s="4" t="s">
        <v>2725</v>
      </c>
    </row>
    <row r="14" spans="1:18" ht="20" customHeight="1" x14ac:dyDescent="0.35">
      <c r="A14" s="16" t="s">
        <v>2855</v>
      </c>
      <c r="B14" s="4" t="s">
        <v>2603</v>
      </c>
      <c r="C14" s="21">
        <f>P14</f>
        <v>0</v>
      </c>
      <c r="D14" s="21">
        <f>I14</f>
        <v>0</v>
      </c>
      <c r="E14" t="s">
        <v>2824</v>
      </c>
      <c r="F14" s="13">
        <v>3</v>
      </c>
      <c r="J14" t="s">
        <v>2857</v>
      </c>
      <c r="K14" t="s">
        <v>2858</v>
      </c>
      <c r="R14" t="s">
        <v>2856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CFBCA-2C2D-462D-87B0-C470CF4E2D4D}">
  <dimension ref="A1:M52"/>
  <sheetViews>
    <sheetView workbookViewId="0">
      <selection activeCell="C14" sqref="C14"/>
    </sheetView>
  </sheetViews>
  <sheetFormatPr defaultRowHeight="14.5" x14ac:dyDescent="0.35"/>
  <cols>
    <col min="1" max="1" width="39.81640625" customWidth="1"/>
    <col min="2" max="2" width="19" customWidth="1"/>
    <col min="3" max="3" width="65.81640625" customWidth="1"/>
    <col min="4" max="4" width="45.36328125" customWidth="1"/>
    <col min="5" max="5" width="27" customWidth="1"/>
    <col min="6" max="6" width="75.90625" style="4" customWidth="1"/>
    <col min="7" max="7" width="39.08984375" customWidth="1"/>
    <col min="8" max="8" width="18.90625" bestFit="1" customWidth="1"/>
  </cols>
  <sheetData>
    <row r="1" spans="1:13" s="10" customFormat="1" ht="20" customHeight="1" x14ac:dyDescent="0.35">
      <c r="A1" s="2" t="s">
        <v>0</v>
      </c>
      <c r="B1" s="2" t="s">
        <v>1</v>
      </c>
      <c r="C1" s="20" t="s">
        <v>2</v>
      </c>
      <c r="D1" s="20" t="s">
        <v>3</v>
      </c>
      <c r="E1" s="15" t="s">
        <v>3020</v>
      </c>
      <c r="F1" s="3" t="s">
        <v>3024</v>
      </c>
      <c r="G1" s="15" t="s">
        <v>3022</v>
      </c>
      <c r="H1" s="15" t="s">
        <v>3025</v>
      </c>
      <c r="I1" s="15" t="s">
        <v>3026</v>
      </c>
      <c r="J1" s="2" t="s">
        <v>3023</v>
      </c>
      <c r="K1" s="2" t="s">
        <v>2187</v>
      </c>
      <c r="M1" s="2"/>
    </row>
    <row r="2" spans="1:13" x14ac:dyDescent="0.35">
      <c r="A2" t="s">
        <v>0</v>
      </c>
      <c r="B2" t="s">
        <v>1</v>
      </c>
      <c r="C2" t="str">
        <f t="shared" ref="C2:C34" si="0">"modules/cybermancy/assets/icons/subclasses/" &amp; SUBSTITUTE(L2, "’", "") &amp; ".webp"</f>
        <v>modules/cybermancy/assets/icons/subclasses/root-img.webp</v>
      </c>
      <c r="D2" t="s">
        <v>3</v>
      </c>
      <c r="E2" t="s">
        <v>1227</v>
      </c>
      <c r="F2" s="4" t="s">
        <v>3019</v>
      </c>
      <c r="G2" t="s">
        <v>3022</v>
      </c>
      <c r="H2" t="s">
        <v>3025</v>
      </c>
      <c r="I2" t="s">
        <v>3026</v>
      </c>
      <c r="K2" t="s">
        <v>3017</v>
      </c>
      <c r="L2" t="s">
        <v>3018</v>
      </c>
    </row>
    <row r="3" spans="1:13" ht="87" x14ac:dyDescent="0.35">
      <c r="A3" t="s">
        <v>2867</v>
      </c>
      <c r="B3" t="s">
        <v>1227</v>
      </c>
      <c r="C3" t="str">
        <f t="shared" si="0"/>
        <v>modules/cybermancy/assets/icons/subclasses/netrunner.webp</v>
      </c>
      <c r="D3" t="s">
        <v>2870</v>
      </c>
      <c r="E3" t="s">
        <v>1227</v>
      </c>
      <c r="F3" s="4" t="s">
        <v>2870</v>
      </c>
      <c r="G3" t="str">
        <f>A3</f>
        <v>Netrunner</v>
      </c>
      <c r="H3" t="s">
        <v>20</v>
      </c>
      <c r="I3" t="s">
        <v>38</v>
      </c>
      <c r="K3" t="s">
        <v>2868</v>
      </c>
      <c r="L3" t="s">
        <v>2869</v>
      </c>
    </row>
    <row r="4" spans="1:13" ht="232" x14ac:dyDescent="0.35">
      <c r="A4" t="s">
        <v>2871</v>
      </c>
      <c r="B4" t="s">
        <v>1227</v>
      </c>
      <c r="C4" t="str">
        <f t="shared" si="0"/>
        <v>modules/cybermancy/assets/icons/subclasses/rigger.webp</v>
      </c>
      <c r="D4" t="s">
        <v>2874</v>
      </c>
      <c r="E4" t="s">
        <v>1227</v>
      </c>
      <c r="F4" s="4" t="s">
        <v>2874</v>
      </c>
      <c r="G4" t="str">
        <f>A4</f>
        <v>Rigger</v>
      </c>
      <c r="H4" t="s">
        <v>20</v>
      </c>
      <c r="I4" t="s">
        <v>38</v>
      </c>
      <c r="K4" t="s">
        <v>2872</v>
      </c>
      <c r="L4" t="s">
        <v>2873</v>
      </c>
    </row>
    <row r="5" spans="1:13" x14ac:dyDescent="0.35">
      <c r="A5" t="s">
        <v>2875</v>
      </c>
      <c r="B5" t="s">
        <v>1227</v>
      </c>
      <c r="C5" t="str">
        <f t="shared" si="0"/>
        <v>modules/cybermancy/assets/icons/subclasses/reboot.webp</v>
      </c>
      <c r="D5" t="s">
        <v>2877</v>
      </c>
      <c r="E5" t="s">
        <v>1227</v>
      </c>
      <c r="F5" s="4" t="s">
        <v>2877</v>
      </c>
      <c r="G5" t="str">
        <f>A5</f>
        <v>Reboot</v>
      </c>
      <c r="H5" t="s">
        <v>20</v>
      </c>
      <c r="I5" t="s">
        <v>37</v>
      </c>
      <c r="K5" t="s">
        <v>2869</v>
      </c>
      <c r="L5" t="s">
        <v>2876</v>
      </c>
    </row>
    <row r="6" spans="1:13" ht="29" x14ac:dyDescent="0.35">
      <c r="A6" t="s">
        <v>2878</v>
      </c>
      <c r="B6" t="s">
        <v>1227</v>
      </c>
      <c r="C6" t="str">
        <f t="shared" si="0"/>
        <v>modules/cybermancy/assets/icons/subclasses/hacking-insight.webp</v>
      </c>
      <c r="D6" t="s">
        <v>2880</v>
      </c>
      <c r="E6" t="s">
        <v>1227</v>
      </c>
      <c r="F6" s="4" t="s">
        <v>2880</v>
      </c>
      <c r="G6" t="str">
        <f>A6</f>
        <v>Hacking Insight</v>
      </c>
      <c r="H6" t="s">
        <v>20</v>
      </c>
      <c r="I6" t="s">
        <v>37</v>
      </c>
      <c r="K6" t="s">
        <v>2869</v>
      </c>
      <c r="L6" t="s">
        <v>2879</v>
      </c>
    </row>
    <row r="7" spans="1:13" ht="29" x14ac:dyDescent="0.35">
      <c r="A7" t="s">
        <v>2881</v>
      </c>
      <c r="B7" t="s">
        <v>1227</v>
      </c>
      <c r="C7" t="str">
        <f t="shared" si="0"/>
        <v>modules/cybermancy/assets/icons/subclasses/interference.webp</v>
      </c>
      <c r="D7" t="s">
        <v>2883</v>
      </c>
      <c r="E7" t="s">
        <v>1227</v>
      </c>
      <c r="F7" s="4" t="s">
        <v>2883</v>
      </c>
      <c r="G7" t="str">
        <f>A7</f>
        <v>Interference</v>
      </c>
      <c r="H7" t="s">
        <v>20</v>
      </c>
      <c r="I7" t="s">
        <v>37</v>
      </c>
      <c r="K7" t="s">
        <v>2869</v>
      </c>
      <c r="L7" t="s">
        <v>2882</v>
      </c>
    </row>
    <row r="8" spans="1:13" ht="43.5" x14ac:dyDescent="0.35">
      <c r="A8" t="s">
        <v>2884</v>
      </c>
      <c r="B8" t="s">
        <v>1227</v>
      </c>
      <c r="C8" t="str">
        <f t="shared" si="0"/>
        <v>modules/cybermancy/assets/icons/subclasses/digital-awareness.webp</v>
      </c>
      <c r="D8" t="s">
        <v>2886</v>
      </c>
      <c r="E8" t="s">
        <v>1227</v>
      </c>
      <c r="F8" s="4" t="s">
        <v>2886</v>
      </c>
      <c r="G8" t="str">
        <f t="shared" ref="G8:G52" si="1">A8</f>
        <v>Digital Awareness</v>
      </c>
      <c r="H8" t="s">
        <v>20</v>
      </c>
      <c r="I8" t="s">
        <v>37</v>
      </c>
      <c r="K8" t="s">
        <v>2868</v>
      </c>
      <c r="L8" t="s">
        <v>2885</v>
      </c>
    </row>
    <row r="9" spans="1:13" ht="29" x14ac:dyDescent="0.35">
      <c r="A9" t="s">
        <v>2887</v>
      </c>
      <c r="B9" t="s">
        <v>1227</v>
      </c>
      <c r="C9" t="str">
        <f t="shared" si="0"/>
        <v>modules/cybermancy/assets/icons/subclasses/quick-hack.webp</v>
      </c>
      <c r="D9" t="s">
        <v>2889</v>
      </c>
      <c r="E9" t="s">
        <v>1227</v>
      </c>
      <c r="F9" s="4" t="s">
        <v>2889</v>
      </c>
      <c r="G9" t="str">
        <f t="shared" si="1"/>
        <v>Quick hack</v>
      </c>
      <c r="H9" t="s">
        <v>20</v>
      </c>
      <c r="I9" t="s">
        <v>37</v>
      </c>
      <c r="K9" t="s">
        <v>2868</v>
      </c>
      <c r="L9" t="s">
        <v>2888</v>
      </c>
    </row>
    <row r="10" spans="1:13" ht="145" x14ac:dyDescent="0.35">
      <c r="A10" t="s">
        <v>2890</v>
      </c>
      <c r="B10" t="s">
        <v>1227</v>
      </c>
      <c r="C10" t="str">
        <f t="shared" si="0"/>
        <v>modules/cybermancy/assets/icons/subclasses/ghost-in-the-machine-.webp</v>
      </c>
      <c r="D10" t="s">
        <v>2893</v>
      </c>
      <c r="E10" t="s">
        <v>1227</v>
      </c>
      <c r="F10" s="4" t="s">
        <v>2893</v>
      </c>
      <c r="G10" t="str">
        <f t="shared" si="1"/>
        <v xml:space="preserve">Ghost in the machine </v>
      </c>
      <c r="H10" t="s">
        <v>20</v>
      </c>
      <c r="I10" t="s">
        <v>37</v>
      </c>
      <c r="K10" t="s">
        <v>2891</v>
      </c>
      <c r="L10" t="s">
        <v>2892</v>
      </c>
    </row>
    <row r="11" spans="1:13" ht="87" x14ac:dyDescent="0.35">
      <c r="A11" t="s">
        <v>2894</v>
      </c>
      <c r="B11" t="s">
        <v>1227</v>
      </c>
      <c r="C11" t="str">
        <f t="shared" si="0"/>
        <v>modules/cybermancy/assets/icons/subclasses/ive-seen-this-model-before.webp</v>
      </c>
      <c r="D11" t="s">
        <v>2896</v>
      </c>
      <c r="E11" t="s">
        <v>1227</v>
      </c>
      <c r="F11" s="4" t="s">
        <v>2896</v>
      </c>
      <c r="G11" t="str">
        <f t="shared" si="1"/>
        <v>I’ve seen this model before</v>
      </c>
      <c r="H11" t="s">
        <v>20</v>
      </c>
      <c r="I11" t="s">
        <v>37</v>
      </c>
      <c r="K11" t="s">
        <v>2891</v>
      </c>
      <c r="L11" t="s">
        <v>2895</v>
      </c>
    </row>
    <row r="12" spans="1:13" x14ac:dyDescent="0.35">
      <c r="A12" t="s">
        <v>2897</v>
      </c>
      <c r="B12" t="s">
        <v>1227</v>
      </c>
      <c r="C12" t="str">
        <f t="shared" si="0"/>
        <v>modules/cybermancy/assets/icons/subclasses/don't-worry,-that-was-just-a-glitch.webp</v>
      </c>
      <c r="D12" t="s">
        <v>2899</v>
      </c>
      <c r="E12" t="s">
        <v>1227</v>
      </c>
      <c r="F12" s="4" t="s">
        <v>2899</v>
      </c>
      <c r="G12" t="str">
        <f t="shared" si="1"/>
        <v>Don't worry, that was just a glitch</v>
      </c>
      <c r="H12" t="s">
        <v>20</v>
      </c>
      <c r="I12" t="s">
        <v>37</v>
      </c>
      <c r="K12" t="s">
        <v>2891</v>
      </c>
      <c r="L12" t="s">
        <v>2898</v>
      </c>
    </row>
    <row r="13" spans="1:13" ht="29" x14ac:dyDescent="0.35">
      <c r="A13" t="s">
        <v>2900</v>
      </c>
      <c r="B13" t="s">
        <v>1227</v>
      </c>
      <c r="C13" t="str">
        <f>"modules/cybermancy/assets/icons/subclasses/" &amp; SUBSTITUTE(L13, "’", "") &amp; ".webp"</f>
        <v>modules/cybermancy/assets/icons/subclasses/now-you-see-me,-now-you-dont.webp</v>
      </c>
      <c r="D13" t="s">
        <v>2902</v>
      </c>
      <c r="E13" t="s">
        <v>1227</v>
      </c>
      <c r="F13" s="4" t="s">
        <v>2902</v>
      </c>
      <c r="G13" t="str">
        <f t="shared" si="1"/>
        <v>Now you see me, now you don’t</v>
      </c>
      <c r="H13" t="s">
        <v>20</v>
      </c>
      <c r="I13" t="s">
        <v>37</v>
      </c>
      <c r="K13" t="s">
        <v>2891</v>
      </c>
      <c r="L13" t="s">
        <v>2901</v>
      </c>
    </row>
    <row r="14" spans="1:13" ht="72.5" x14ac:dyDescent="0.35">
      <c r="A14" t="s">
        <v>2903</v>
      </c>
      <c r="B14" t="s">
        <v>1227</v>
      </c>
      <c r="C14" t="str">
        <f t="shared" ref="C14:C52" si="2">"modules/cybermancy/assets/icons/subclasses/" &amp; SUBSTITUTE(L14, "’", "") &amp; ".webp"</f>
        <v>modules/cybermancy/assets/icons/subclasses/become-one-with-the-matrix.webp</v>
      </c>
      <c r="D14" t="s">
        <v>2905</v>
      </c>
      <c r="E14" t="s">
        <v>1227</v>
      </c>
      <c r="F14" s="4" t="s">
        <v>2905</v>
      </c>
      <c r="G14" t="str">
        <f t="shared" si="1"/>
        <v>Become one with the Matrix</v>
      </c>
      <c r="H14" t="s">
        <v>20</v>
      </c>
      <c r="I14" t="s">
        <v>37</v>
      </c>
      <c r="K14" t="s">
        <v>2891</v>
      </c>
      <c r="L14" t="s">
        <v>2904</v>
      </c>
    </row>
    <row r="15" spans="1:13" ht="145" x14ac:dyDescent="0.35">
      <c r="A15" t="s">
        <v>2906</v>
      </c>
      <c r="B15" t="s">
        <v>1227</v>
      </c>
      <c r="C15" t="str">
        <f t="shared" si="2"/>
        <v>modules/cybermancy/assets/icons/subclasses/wrecking-ball-(aka-the-lord-of-chaos).webp</v>
      </c>
      <c r="D15" t="s">
        <v>2909</v>
      </c>
      <c r="E15" t="s">
        <v>1227</v>
      </c>
      <c r="F15" s="4" t="s">
        <v>2909</v>
      </c>
      <c r="G15" t="str">
        <f t="shared" si="1"/>
        <v>Wrecking ball (aka the Lord of Chaos)</v>
      </c>
      <c r="H15" t="s">
        <v>20</v>
      </c>
      <c r="I15" t="s">
        <v>37</v>
      </c>
      <c r="K15" t="s">
        <v>2907</v>
      </c>
      <c r="L15" t="s">
        <v>2908</v>
      </c>
    </row>
    <row r="16" spans="1:13" ht="72.5" x14ac:dyDescent="0.35">
      <c r="A16" t="s">
        <v>2910</v>
      </c>
      <c r="B16" t="s">
        <v>1227</v>
      </c>
      <c r="C16" t="str">
        <f t="shared" si="2"/>
        <v>modules/cybermancy/assets/icons/subclasses/kick-open-the-front-door.webp</v>
      </c>
      <c r="D16" t="s">
        <v>2912</v>
      </c>
      <c r="E16" t="s">
        <v>1227</v>
      </c>
      <c r="F16" s="4" t="s">
        <v>2912</v>
      </c>
      <c r="G16" t="str">
        <f t="shared" si="1"/>
        <v>Kick open the front door</v>
      </c>
      <c r="H16" t="s">
        <v>20</v>
      </c>
      <c r="I16" t="s">
        <v>37</v>
      </c>
      <c r="K16" t="s">
        <v>2907</v>
      </c>
      <c r="L16" t="s">
        <v>2911</v>
      </c>
    </row>
    <row r="17" spans="1:12" ht="29" x14ac:dyDescent="0.35">
      <c r="A17" t="s">
        <v>2913</v>
      </c>
      <c r="B17" t="s">
        <v>1227</v>
      </c>
      <c r="C17" t="str">
        <f t="shared" si="2"/>
        <v>modules/cybermancy/assets/icons/subclasses/boom-baby.webp</v>
      </c>
      <c r="D17" t="s">
        <v>2915</v>
      </c>
      <c r="E17" t="s">
        <v>1227</v>
      </c>
      <c r="F17" s="4" t="s">
        <v>2915</v>
      </c>
      <c r="G17" t="str">
        <f t="shared" si="1"/>
        <v>Boom baby</v>
      </c>
      <c r="H17" t="s">
        <v>20</v>
      </c>
      <c r="I17" t="s">
        <v>37</v>
      </c>
      <c r="K17" t="s">
        <v>2907</v>
      </c>
      <c r="L17" t="s">
        <v>2914</v>
      </c>
    </row>
    <row r="18" spans="1:12" ht="58" x14ac:dyDescent="0.35">
      <c r="A18" t="s">
        <v>2916</v>
      </c>
      <c r="B18" t="s">
        <v>1227</v>
      </c>
      <c r="C18" t="str">
        <f t="shared" si="2"/>
        <v>modules/cybermancy/assets/icons/subclasses/coming-through.webp</v>
      </c>
      <c r="D18" t="s">
        <v>2918</v>
      </c>
      <c r="E18" t="s">
        <v>1227</v>
      </c>
      <c r="F18" s="4" t="s">
        <v>2918</v>
      </c>
      <c r="G18" t="str">
        <f t="shared" si="1"/>
        <v>Coming through</v>
      </c>
      <c r="H18" t="s">
        <v>20</v>
      </c>
      <c r="I18" t="s">
        <v>37</v>
      </c>
      <c r="K18" t="s">
        <v>2907</v>
      </c>
      <c r="L18" t="s">
        <v>2917</v>
      </c>
    </row>
    <row r="19" spans="1:12" ht="43.5" x14ac:dyDescent="0.35">
      <c r="A19" t="s">
        <v>2919</v>
      </c>
      <c r="B19" t="s">
        <v>1227</v>
      </c>
      <c r="C19" t="str">
        <f t="shared" si="2"/>
        <v>modules/cybermancy/assets/icons/subclasses/digital-wasteland.webp</v>
      </c>
      <c r="D19" t="s">
        <v>2921</v>
      </c>
      <c r="E19" t="s">
        <v>1227</v>
      </c>
      <c r="F19" s="4" t="s">
        <v>2921</v>
      </c>
      <c r="G19" t="str">
        <f t="shared" si="1"/>
        <v>Digital wasteland</v>
      </c>
      <c r="H19" t="s">
        <v>20</v>
      </c>
      <c r="I19" t="s">
        <v>37</v>
      </c>
      <c r="K19" t="s">
        <v>2907</v>
      </c>
      <c r="L19" t="s">
        <v>2920</v>
      </c>
    </row>
    <row r="20" spans="1:12" ht="29" x14ac:dyDescent="0.35">
      <c r="A20" t="s">
        <v>2922</v>
      </c>
      <c r="B20" t="s">
        <v>1227</v>
      </c>
      <c r="C20" t="str">
        <f t="shared" si="2"/>
        <v>modules/cybermancy/assets/icons/subclasses/power-up.webp</v>
      </c>
      <c r="D20" t="s">
        <v>2924</v>
      </c>
      <c r="E20" t="s">
        <v>1227</v>
      </c>
      <c r="F20" s="4" t="s">
        <v>2924</v>
      </c>
      <c r="G20" t="str">
        <f t="shared" si="1"/>
        <v>Power Up</v>
      </c>
      <c r="H20" t="s">
        <v>20</v>
      </c>
      <c r="I20" t="s">
        <v>37</v>
      </c>
      <c r="K20" t="s">
        <v>2872</v>
      </c>
      <c r="L20" t="s">
        <v>2923</v>
      </c>
    </row>
    <row r="21" spans="1:12" x14ac:dyDescent="0.35">
      <c r="A21" t="s">
        <v>2925</v>
      </c>
      <c r="B21" t="s">
        <v>1227</v>
      </c>
      <c r="C21" t="str">
        <f t="shared" si="2"/>
        <v>modules/cybermancy/assets/icons/subclasses/driving-expert.webp</v>
      </c>
      <c r="D21" t="s">
        <v>2927</v>
      </c>
      <c r="E21" t="s">
        <v>1227</v>
      </c>
      <c r="F21" s="4" t="s">
        <v>2927</v>
      </c>
      <c r="G21" t="str">
        <f t="shared" si="1"/>
        <v>Driving expert</v>
      </c>
      <c r="H21" t="s">
        <v>20</v>
      </c>
      <c r="I21" t="s">
        <v>37</v>
      </c>
      <c r="K21" t="s">
        <v>2872</v>
      </c>
      <c r="L21" t="s">
        <v>2926</v>
      </c>
    </row>
    <row r="22" spans="1:12" ht="29" x14ac:dyDescent="0.35">
      <c r="A22" t="s">
        <v>2928</v>
      </c>
      <c r="B22" t="s">
        <v>1227</v>
      </c>
      <c r="C22" t="str">
        <f t="shared" si="2"/>
        <v>modules/cybermancy/assets/icons/subclasses/primary-drone.webp</v>
      </c>
      <c r="D22" t="s">
        <v>2930</v>
      </c>
      <c r="E22" t="s">
        <v>1227</v>
      </c>
      <c r="F22" s="4" t="s">
        <v>2930</v>
      </c>
      <c r="G22" t="str">
        <f t="shared" si="1"/>
        <v>Primary Drone</v>
      </c>
      <c r="H22" t="s">
        <v>20</v>
      </c>
      <c r="I22" t="s">
        <v>37</v>
      </c>
      <c r="K22" t="s">
        <v>2872</v>
      </c>
      <c r="L22" t="s">
        <v>2929</v>
      </c>
    </row>
    <row r="23" spans="1:12" x14ac:dyDescent="0.35">
      <c r="A23" t="s">
        <v>2931</v>
      </c>
      <c r="B23" t="s">
        <v>1227</v>
      </c>
      <c r="C23" t="str">
        <f t="shared" si="2"/>
        <v>modules/cybermancy/assets/icons/subclasses/the-right-drone-for-the-job.webp</v>
      </c>
      <c r="D23" t="s">
        <v>2933</v>
      </c>
      <c r="E23" t="s">
        <v>1227</v>
      </c>
      <c r="F23" s="4" t="s">
        <v>2933</v>
      </c>
      <c r="G23" t="str">
        <f t="shared" si="1"/>
        <v>The right drone for the job</v>
      </c>
      <c r="H23" t="s">
        <v>20</v>
      </c>
      <c r="I23" t="s">
        <v>37</v>
      </c>
      <c r="K23" t="s">
        <v>2872</v>
      </c>
      <c r="L23" t="s">
        <v>2932</v>
      </c>
    </row>
    <row r="24" spans="1:12" ht="43.5" x14ac:dyDescent="0.35">
      <c r="A24" t="s">
        <v>2934</v>
      </c>
      <c r="B24" t="s">
        <v>1227</v>
      </c>
      <c r="C24" t="str">
        <f t="shared" si="2"/>
        <v>modules/cybermancy/assets/icons/subclasses/drone-control.webp</v>
      </c>
      <c r="D24" t="s">
        <v>2935</v>
      </c>
      <c r="E24" t="s">
        <v>1227</v>
      </c>
      <c r="F24" s="4" t="s">
        <v>2935</v>
      </c>
      <c r="G24" t="str">
        <f t="shared" si="1"/>
        <v>Drone control</v>
      </c>
      <c r="H24" t="s">
        <v>20</v>
      </c>
      <c r="I24" t="s">
        <v>37</v>
      </c>
      <c r="K24" t="s">
        <v>2872</v>
      </c>
      <c r="L24" t="s">
        <v>2866</v>
      </c>
    </row>
    <row r="25" spans="1:12" ht="174" x14ac:dyDescent="0.35">
      <c r="A25" t="s">
        <v>2936</v>
      </c>
      <c r="B25" t="s">
        <v>1227</v>
      </c>
      <c r="C25" t="str">
        <f t="shared" si="2"/>
        <v>modules/cybermancy/assets/icons/subclasses/jack-of-all-trades-.webp</v>
      </c>
      <c r="D25" t="s">
        <v>2939</v>
      </c>
      <c r="E25" t="s">
        <v>1227</v>
      </c>
      <c r="F25" s="4" t="s">
        <v>2939</v>
      </c>
      <c r="G25" t="str">
        <f t="shared" si="1"/>
        <v xml:space="preserve">Jack of all trades </v>
      </c>
      <c r="H25" t="s">
        <v>20</v>
      </c>
      <c r="I25" t="s">
        <v>37</v>
      </c>
      <c r="K25" t="s">
        <v>2937</v>
      </c>
      <c r="L25" t="s">
        <v>2938</v>
      </c>
    </row>
    <row r="26" spans="1:12" x14ac:dyDescent="0.35">
      <c r="A26" t="s">
        <v>2940</v>
      </c>
      <c r="B26" t="s">
        <v>1227</v>
      </c>
      <c r="C26" t="str">
        <f t="shared" si="2"/>
        <v>modules/cybermancy/assets/icons/subclasses/primary-drone-upgrade.webp</v>
      </c>
      <c r="D26" t="s">
        <v>2942</v>
      </c>
      <c r="E26" t="s">
        <v>1227</v>
      </c>
      <c r="F26" s="4" t="s">
        <v>2942</v>
      </c>
      <c r="G26" t="str">
        <f t="shared" si="1"/>
        <v>Primary Drone upgrade</v>
      </c>
      <c r="H26" t="s">
        <v>20</v>
      </c>
      <c r="I26" t="s">
        <v>37</v>
      </c>
      <c r="K26" t="s">
        <v>2937</v>
      </c>
      <c r="L26" t="s">
        <v>2941</v>
      </c>
    </row>
    <row r="27" spans="1:12" ht="29" x14ac:dyDescent="0.35">
      <c r="A27" t="s">
        <v>3027</v>
      </c>
      <c r="B27" t="s">
        <v>1227</v>
      </c>
      <c r="C27" t="str">
        <f t="shared" si="2"/>
        <v>modules/cybermancy/assets/icons/subclasses/lethal-combo.webp</v>
      </c>
      <c r="D27" s="4" t="s">
        <v>3028</v>
      </c>
      <c r="E27" t="s">
        <v>1227</v>
      </c>
      <c r="F27" s="4" t="s">
        <v>3028</v>
      </c>
      <c r="G27" t="str">
        <f t="shared" si="1"/>
        <v>Lethal Combo</v>
      </c>
      <c r="H27" t="s">
        <v>20</v>
      </c>
      <c r="I27" t="s">
        <v>37</v>
      </c>
      <c r="K27" t="s">
        <v>2937</v>
      </c>
      <c r="L27" t="s">
        <v>3029</v>
      </c>
    </row>
    <row r="28" spans="1:12" ht="29" x14ac:dyDescent="0.35">
      <c r="A28" t="s">
        <v>2943</v>
      </c>
      <c r="B28" t="s">
        <v>1227</v>
      </c>
      <c r="C28" t="str">
        <f t="shared" si="2"/>
        <v>modules/cybermancy/assets/icons/subclasses/battle-bonded.webp</v>
      </c>
      <c r="D28" t="s">
        <v>2945</v>
      </c>
      <c r="E28" t="s">
        <v>1227</v>
      </c>
      <c r="F28" s="4" t="s">
        <v>2945</v>
      </c>
      <c r="G28" t="str">
        <f t="shared" si="1"/>
        <v>Battle-bonded</v>
      </c>
      <c r="H28" t="s">
        <v>20</v>
      </c>
      <c r="I28" t="s">
        <v>37</v>
      </c>
      <c r="K28" t="s">
        <v>2937</v>
      </c>
      <c r="L28" t="s">
        <v>2944</v>
      </c>
    </row>
    <row r="29" spans="1:12" ht="43.5" x14ac:dyDescent="0.35">
      <c r="A29" t="s">
        <v>2946</v>
      </c>
      <c r="B29" t="s">
        <v>1227</v>
      </c>
      <c r="C29" t="str">
        <f t="shared" si="2"/>
        <v>modules/cybermancy/assets/icons/subclasses/joined-at-the-hip.webp</v>
      </c>
      <c r="D29" t="s">
        <v>2948</v>
      </c>
      <c r="E29" t="s">
        <v>1227</v>
      </c>
      <c r="F29" s="4" t="s">
        <v>2948</v>
      </c>
      <c r="G29" t="str">
        <f t="shared" si="1"/>
        <v>Joined at the hip</v>
      </c>
      <c r="H29" t="s">
        <v>20</v>
      </c>
      <c r="I29" t="s">
        <v>37</v>
      </c>
      <c r="K29" t="s">
        <v>2937</v>
      </c>
      <c r="L29" t="s">
        <v>2947</v>
      </c>
    </row>
    <row r="30" spans="1:12" ht="159.5" x14ac:dyDescent="0.35">
      <c r="A30" t="s">
        <v>2949</v>
      </c>
      <c r="B30" t="s">
        <v>1227</v>
      </c>
      <c r="C30" t="str">
        <f t="shared" si="2"/>
        <v>modules/cybermancy/assets/icons/subclasses/speed-racer.webp</v>
      </c>
      <c r="D30" t="s">
        <v>2952</v>
      </c>
      <c r="E30" t="s">
        <v>1227</v>
      </c>
      <c r="F30" s="4" t="s">
        <v>2952</v>
      </c>
      <c r="G30" t="str">
        <f t="shared" si="1"/>
        <v>Speed racer</v>
      </c>
      <c r="H30" t="s">
        <v>20</v>
      </c>
      <c r="I30" t="s">
        <v>37</v>
      </c>
      <c r="K30" t="s">
        <v>2950</v>
      </c>
      <c r="L30" t="s">
        <v>2951</v>
      </c>
    </row>
    <row r="31" spans="1:12" x14ac:dyDescent="0.35">
      <c r="A31" t="s">
        <v>2953</v>
      </c>
      <c r="B31" t="s">
        <v>1227</v>
      </c>
      <c r="C31" t="str">
        <f t="shared" si="2"/>
        <v>modules/cybermancy/assets/icons/subclasses/fast-car.webp</v>
      </c>
      <c r="D31" t="s">
        <v>2955</v>
      </c>
      <c r="E31" t="s">
        <v>1227</v>
      </c>
      <c r="F31" s="4" t="s">
        <v>2955</v>
      </c>
      <c r="G31" t="str">
        <f t="shared" si="1"/>
        <v>Fast car</v>
      </c>
      <c r="H31" t="s">
        <v>20</v>
      </c>
      <c r="I31" t="s">
        <v>37</v>
      </c>
      <c r="K31" t="s">
        <v>2950</v>
      </c>
      <c r="L31" t="s">
        <v>2954</v>
      </c>
    </row>
    <row r="32" spans="1:12" x14ac:dyDescent="0.35">
      <c r="A32" t="s">
        <v>2956</v>
      </c>
      <c r="B32" t="s">
        <v>1227</v>
      </c>
      <c r="C32" t="str">
        <f t="shared" si="2"/>
        <v>modules/cybermancy/assets/icons/subclasses/inspired-driving.webp</v>
      </c>
      <c r="D32" t="s">
        <v>2958</v>
      </c>
      <c r="E32" t="s">
        <v>1227</v>
      </c>
      <c r="F32" s="4" t="s">
        <v>2958</v>
      </c>
      <c r="G32" t="str">
        <f t="shared" si="1"/>
        <v>Inspired Driving</v>
      </c>
      <c r="H32" t="s">
        <v>20</v>
      </c>
      <c r="I32" t="s">
        <v>37</v>
      </c>
      <c r="K32" t="s">
        <v>2950</v>
      </c>
      <c r="L32" t="s">
        <v>2957</v>
      </c>
    </row>
    <row r="33" spans="1:12" x14ac:dyDescent="0.35">
      <c r="A33" t="s">
        <v>2959</v>
      </c>
      <c r="B33" t="s">
        <v>1227</v>
      </c>
      <c r="C33" t="str">
        <f t="shared" si="2"/>
        <v>modules/cybermancy/assets/icons/subclasses/need-for-speed.webp</v>
      </c>
      <c r="D33" t="s">
        <v>2961</v>
      </c>
      <c r="E33" t="s">
        <v>1227</v>
      </c>
      <c r="F33" s="4" t="s">
        <v>2961</v>
      </c>
      <c r="G33" t="str">
        <f t="shared" si="1"/>
        <v>Need for speed</v>
      </c>
      <c r="H33" t="s">
        <v>20</v>
      </c>
      <c r="I33" t="s">
        <v>37</v>
      </c>
      <c r="K33" t="s">
        <v>2950</v>
      </c>
      <c r="L33" t="s">
        <v>2960</v>
      </c>
    </row>
    <row r="34" spans="1:12" x14ac:dyDescent="0.35">
      <c r="A34" t="s">
        <v>2962</v>
      </c>
      <c r="B34" t="s">
        <v>1227</v>
      </c>
      <c r="C34" t="str">
        <f t="shared" si="2"/>
        <v>modules/cybermancy/assets/icons/subclasses/ive-driven-this-before.webp</v>
      </c>
      <c r="D34" t="s">
        <v>2964</v>
      </c>
      <c r="E34" t="s">
        <v>1227</v>
      </c>
      <c r="F34" s="4" t="s">
        <v>2964</v>
      </c>
      <c r="G34" t="str">
        <f t="shared" si="1"/>
        <v>I’ve driven this before</v>
      </c>
      <c r="H34" t="s">
        <v>20</v>
      </c>
      <c r="I34" t="s">
        <v>37</v>
      </c>
      <c r="K34" t="s">
        <v>2950</v>
      </c>
      <c r="L34" t="s">
        <v>2963</v>
      </c>
    </row>
    <row r="35" spans="1:12" x14ac:dyDescent="0.35">
      <c r="A35" t="s">
        <v>2965</v>
      </c>
      <c r="B35" t="s">
        <v>1227</v>
      </c>
      <c r="C35" t="str">
        <f t="shared" si="2"/>
        <v>modules/cybermancy/assets/icons/subclasses/expert-maneuver.webp</v>
      </c>
      <c r="D35" t="s">
        <v>2967</v>
      </c>
      <c r="E35" t="s">
        <v>1227</v>
      </c>
      <c r="F35" s="4" t="s">
        <v>2967</v>
      </c>
      <c r="G35" t="str">
        <f t="shared" si="1"/>
        <v>Expert maneuver</v>
      </c>
      <c r="H35" t="s">
        <v>20</v>
      </c>
      <c r="I35" t="s">
        <v>37</v>
      </c>
      <c r="K35" t="s">
        <v>2950</v>
      </c>
      <c r="L35" t="s">
        <v>2966</v>
      </c>
    </row>
    <row r="36" spans="1:12" ht="217.5" x14ac:dyDescent="0.35">
      <c r="A36" t="s">
        <v>2968</v>
      </c>
      <c r="B36" t="s">
        <v>1227</v>
      </c>
      <c r="C36" t="str">
        <f t="shared" si="2"/>
        <v>modules/cybermancy/assets/icons/subclasses/street-samuri.webp</v>
      </c>
      <c r="D36" t="s">
        <v>2971</v>
      </c>
      <c r="E36" t="s">
        <v>1227</v>
      </c>
      <c r="F36" s="4" t="s">
        <v>2971</v>
      </c>
      <c r="G36" t="str">
        <f t="shared" si="1"/>
        <v>Street Samuri</v>
      </c>
      <c r="H36" t="s">
        <v>20</v>
      </c>
      <c r="I36" t="s">
        <v>37</v>
      </c>
      <c r="K36" t="s">
        <v>2969</v>
      </c>
      <c r="L36" t="s">
        <v>2970</v>
      </c>
    </row>
    <row r="37" spans="1:12" ht="29" x14ac:dyDescent="0.35">
      <c r="A37" t="s">
        <v>2972</v>
      </c>
      <c r="B37" t="s">
        <v>1227</v>
      </c>
      <c r="C37" t="str">
        <f t="shared" si="2"/>
        <v>modules/cybermancy/assets/icons/subclasses/focused-aggression.webp</v>
      </c>
      <c r="D37" t="s">
        <v>2974</v>
      </c>
      <c r="E37" t="s">
        <v>1227</v>
      </c>
      <c r="F37" s="4" t="s">
        <v>2974</v>
      </c>
      <c r="G37" t="str">
        <f t="shared" si="1"/>
        <v>Focused aggression</v>
      </c>
      <c r="H37" t="s">
        <v>20</v>
      </c>
      <c r="I37" t="s">
        <v>37</v>
      </c>
      <c r="K37" t="s">
        <v>2969</v>
      </c>
      <c r="L37" t="s">
        <v>2973</v>
      </c>
    </row>
    <row r="38" spans="1:12" ht="29" x14ac:dyDescent="0.35">
      <c r="A38" t="s">
        <v>2975</v>
      </c>
      <c r="B38" t="s">
        <v>1227</v>
      </c>
      <c r="C38" t="str">
        <f t="shared" si="2"/>
        <v>modules/cybermancy/assets/icons/subclasses/quick-reflexes.webp</v>
      </c>
      <c r="D38" t="s">
        <v>2977</v>
      </c>
      <c r="E38" t="s">
        <v>1227</v>
      </c>
      <c r="F38" s="4" t="s">
        <v>2977</v>
      </c>
      <c r="G38" t="str">
        <f t="shared" si="1"/>
        <v>Quick reflexes</v>
      </c>
      <c r="H38" t="s">
        <v>20</v>
      </c>
      <c r="I38" t="s">
        <v>39</v>
      </c>
      <c r="K38" t="s">
        <v>2969</v>
      </c>
      <c r="L38" t="s">
        <v>2976</v>
      </c>
    </row>
    <row r="39" spans="1:12" ht="29" x14ac:dyDescent="0.35">
      <c r="A39" t="s">
        <v>2978</v>
      </c>
      <c r="B39" t="s">
        <v>1227</v>
      </c>
      <c r="C39" t="str">
        <f t="shared" si="2"/>
        <v>modules/cybermancy/assets/icons/subclasses/dual-wielding.webp</v>
      </c>
      <c r="D39" t="s">
        <v>2980</v>
      </c>
      <c r="E39" t="s">
        <v>1227</v>
      </c>
      <c r="F39" s="4" t="s">
        <v>2980</v>
      </c>
      <c r="G39" t="str">
        <f t="shared" si="1"/>
        <v>Dual wielding</v>
      </c>
      <c r="H39" t="s">
        <v>20</v>
      </c>
      <c r="I39" t="s">
        <v>37</v>
      </c>
      <c r="K39" t="s">
        <v>2969</v>
      </c>
      <c r="L39" t="s">
        <v>2979</v>
      </c>
    </row>
    <row r="40" spans="1:12" ht="159.5" x14ac:dyDescent="0.35">
      <c r="A40" t="s">
        <v>2693</v>
      </c>
      <c r="B40" t="s">
        <v>1227</v>
      </c>
      <c r="C40" t="str">
        <f t="shared" si="2"/>
        <v>modules/cybermancy/assets/icons/subclasses/bodyguard.webp</v>
      </c>
      <c r="D40" t="s">
        <v>2982</v>
      </c>
      <c r="E40" t="s">
        <v>1227</v>
      </c>
      <c r="F40" s="4" t="s">
        <v>2982</v>
      </c>
      <c r="G40" t="str">
        <f t="shared" si="1"/>
        <v>Bodyguard</v>
      </c>
      <c r="H40" t="s">
        <v>20</v>
      </c>
      <c r="I40" t="s">
        <v>37</v>
      </c>
      <c r="K40" t="s">
        <v>2981</v>
      </c>
      <c r="L40" t="s">
        <v>2864</v>
      </c>
    </row>
    <row r="41" spans="1:12" ht="29" x14ac:dyDescent="0.35">
      <c r="A41" t="s">
        <v>2983</v>
      </c>
      <c r="B41" t="s">
        <v>1227</v>
      </c>
      <c r="C41" t="str">
        <f t="shared" si="2"/>
        <v>modules/cybermancy/assets/icons/subclasses/protection-assignment.webp</v>
      </c>
      <c r="D41" t="s">
        <v>2985</v>
      </c>
      <c r="E41" t="s">
        <v>1227</v>
      </c>
      <c r="F41" s="4" t="s">
        <v>2985</v>
      </c>
      <c r="G41" t="str">
        <f t="shared" si="1"/>
        <v>Protection assignment</v>
      </c>
      <c r="H41" t="s">
        <v>20</v>
      </c>
      <c r="I41" t="s">
        <v>37</v>
      </c>
      <c r="K41" t="s">
        <v>2981</v>
      </c>
      <c r="L41" t="s">
        <v>2984</v>
      </c>
    </row>
    <row r="42" spans="1:12" ht="43.5" x14ac:dyDescent="0.35">
      <c r="A42" t="s">
        <v>2986</v>
      </c>
      <c r="B42" t="s">
        <v>1227</v>
      </c>
      <c r="C42" t="str">
        <f t="shared" si="2"/>
        <v>modules/cybermancy/assets/icons/subclasses/situational-awareness.webp</v>
      </c>
      <c r="D42" t="s">
        <v>2987</v>
      </c>
      <c r="E42" t="s">
        <v>1227</v>
      </c>
      <c r="F42" s="4" t="s">
        <v>2987</v>
      </c>
      <c r="G42" t="str">
        <f t="shared" si="1"/>
        <v>Situational awareness</v>
      </c>
      <c r="H42" t="s">
        <v>20</v>
      </c>
      <c r="I42" t="s">
        <v>37</v>
      </c>
      <c r="K42" t="s">
        <v>2981</v>
      </c>
      <c r="L42" t="s">
        <v>2865</v>
      </c>
    </row>
    <row r="43" spans="1:12" ht="58" x14ac:dyDescent="0.35">
      <c r="A43" t="s">
        <v>2988</v>
      </c>
      <c r="B43" t="s">
        <v>1227</v>
      </c>
      <c r="C43" t="str">
        <f t="shared" si="2"/>
        <v>modules/cybermancy/assets/icons/subclasses/get-behind-me.webp</v>
      </c>
      <c r="D43" t="s">
        <v>2990</v>
      </c>
      <c r="E43" t="s">
        <v>1227</v>
      </c>
      <c r="F43" s="4" t="s">
        <v>2990</v>
      </c>
      <c r="G43" t="str">
        <f t="shared" si="1"/>
        <v>Get behind me</v>
      </c>
      <c r="H43" t="s">
        <v>20</v>
      </c>
      <c r="I43" t="s">
        <v>37</v>
      </c>
      <c r="K43" t="s">
        <v>2981</v>
      </c>
      <c r="L43" t="s">
        <v>2989</v>
      </c>
    </row>
    <row r="44" spans="1:12" x14ac:dyDescent="0.35">
      <c r="A44" t="s">
        <v>2991</v>
      </c>
      <c r="B44" t="s">
        <v>1227</v>
      </c>
      <c r="C44" t="str">
        <f t="shared" si="2"/>
        <v>modules/cybermancy/assets/icons/subclasses/two-foci.webp</v>
      </c>
      <c r="D44" t="s">
        <v>2993</v>
      </c>
      <c r="E44" t="s">
        <v>1227</v>
      </c>
      <c r="F44" s="4" t="s">
        <v>2993</v>
      </c>
      <c r="G44" t="str">
        <f t="shared" si="1"/>
        <v>Two foci</v>
      </c>
      <c r="H44" t="s">
        <v>20</v>
      </c>
      <c r="I44" t="s">
        <v>37</v>
      </c>
      <c r="K44" t="s">
        <v>2981</v>
      </c>
      <c r="L44" t="s">
        <v>2992</v>
      </c>
    </row>
    <row r="45" spans="1:12" ht="29" x14ac:dyDescent="0.35">
      <c r="A45" t="s">
        <v>2994</v>
      </c>
      <c r="B45" t="s">
        <v>1227</v>
      </c>
      <c r="C45" t="str">
        <f t="shared" si="2"/>
        <v>modules/cybermancy/assets/icons/subclasses/sphere-of-control.webp</v>
      </c>
      <c r="D45" t="s">
        <v>2996</v>
      </c>
      <c r="E45" t="s">
        <v>1227</v>
      </c>
      <c r="F45" s="4" t="s">
        <v>2996</v>
      </c>
      <c r="G45" t="str">
        <f t="shared" si="1"/>
        <v>Sphere of control</v>
      </c>
      <c r="H45" t="s">
        <v>20</v>
      </c>
      <c r="I45" t="s">
        <v>37</v>
      </c>
      <c r="K45" t="s">
        <v>2981</v>
      </c>
      <c r="L45" t="s">
        <v>2995</v>
      </c>
    </row>
    <row r="46" spans="1:12" x14ac:dyDescent="0.35">
      <c r="A46" t="s">
        <v>2997</v>
      </c>
      <c r="B46" t="s">
        <v>1227</v>
      </c>
      <c r="C46" t="str">
        <f t="shared" si="2"/>
        <v>modules/cybermancy/assets/icons/subclasses/calm-in-the-storm.webp</v>
      </c>
      <c r="D46" t="s">
        <v>2999</v>
      </c>
      <c r="E46" t="s">
        <v>1227</v>
      </c>
      <c r="F46" s="4" t="s">
        <v>2999</v>
      </c>
      <c r="G46" t="str">
        <f t="shared" si="1"/>
        <v>Calm in the storm</v>
      </c>
      <c r="H46" t="s">
        <v>20</v>
      </c>
      <c r="I46" t="s">
        <v>38</v>
      </c>
      <c r="K46" t="s">
        <v>2981</v>
      </c>
      <c r="L46" t="s">
        <v>2998</v>
      </c>
    </row>
    <row r="47" spans="1:12" ht="159.5" x14ac:dyDescent="0.35">
      <c r="A47" t="s">
        <v>3000</v>
      </c>
      <c r="B47" t="s">
        <v>1227</v>
      </c>
      <c r="C47" t="str">
        <f t="shared" si="2"/>
        <v>modules/cybermancy/assets/icons/subclasses/mercenary.webp</v>
      </c>
      <c r="D47" t="s">
        <v>3003</v>
      </c>
      <c r="E47" t="s">
        <v>1227</v>
      </c>
      <c r="F47" s="4" t="s">
        <v>3003</v>
      </c>
      <c r="G47" t="str">
        <f t="shared" si="1"/>
        <v>Mercenary</v>
      </c>
      <c r="H47" t="s">
        <v>20</v>
      </c>
      <c r="I47" t="s">
        <v>37</v>
      </c>
      <c r="K47" t="s">
        <v>3001</v>
      </c>
      <c r="L47" t="s">
        <v>3002</v>
      </c>
    </row>
    <row r="48" spans="1:12" ht="58" x14ac:dyDescent="0.35">
      <c r="A48" t="s">
        <v>3004</v>
      </c>
      <c r="B48" t="s">
        <v>1227</v>
      </c>
      <c r="C48" t="str">
        <f t="shared" si="2"/>
        <v>modules/cybermancy/assets/icons/subclasses/gun-trainer.webp</v>
      </c>
      <c r="D48" t="s">
        <v>3005</v>
      </c>
      <c r="E48" t="s">
        <v>1227</v>
      </c>
      <c r="F48" s="4" t="s">
        <v>3005</v>
      </c>
      <c r="G48" t="str">
        <f t="shared" si="1"/>
        <v>Gun trainer</v>
      </c>
      <c r="H48" t="s">
        <v>20</v>
      </c>
      <c r="I48" t="s">
        <v>37</v>
      </c>
      <c r="K48" t="s">
        <v>3001</v>
      </c>
      <c r="L48" t="s">
        <v>2863</v>
      </c>
    </row>
    <row r="49" spans="1:12" ht="72.5" x14ac:dyDescent="0.35">
      <c r="A49" t="s">
        <v>3006</v>
      </c>
      <c r="B49" t="s">
        <v>1227</v>
      </c>
      <c r="C49" t="str">
        <f t="shared" si="2"/>
        <v>modules/cybermancy/assets/icons/subclasses/resolve.webp</v>
      </c>
      <c r="D49" t="s">
        <v>3008</v>
      </c>
      <c r="E49" t="s">
        <v>1227</v>
      </c>
      <c r="F49" s="4" t="s">
        <v>3008</v>
      </c>
      <c r="G49" t="str">
        <f t="shared" si="1"/>
        <v>Resolve</v>
      </c>
      <c r="H49" t="s">
        <v>20</v>
      </c>
      <c r="I49" t="s">
        <v>37</v>
      </c>
      <c r="K49" t="s">
        <v>3001</v>
      </c>
      <c r="L49" t="s">
        <v>3007</v>
      </c>
    </row>
    <row r="50" spans="1:12" ht="43.5" x14ac:dyDescent="0.35">
      <c r="A50" t="s">
        <v>3009</v>
      </c>
      <c r="B50" t="s">
        <v>1227</v>
      </c>
      <c r="C50" t="str">
        <f t="shared" si="2"/>
        <v>modules/cybermancy/assets/icons/subclasses/youre-in-my-sights.webp</v>
      </c>
      <c r="D50" t="s">
        <v>3011</v>
      </c>
      <c r="E50" t="s">
        <v>1227</v>
      </c>
      <c r="F50" s="4" t="s">
        <v>3011</v>
      </c>
      <c r="G50" t="str">
        <f t="shared" si="1"/>
        <v>You’re in my sights</v>
      </c>
      <c r="H50" t="s">
        <v>20</v>
      </c>
      <c r="I50" t="s">
        <v>37</v>
      </c>
      <c r="K50" t="s">
        <v>3001</v>
      </c>
      <c r="L50" t="s">
        <v>3010</v>
      </c>
    </row>
    <row r="51" spans="1:12" ht="43.5" x14ac:dyDescent="0.35">
      <c r="A51" t="s">
        <v>788</v>
      </c>
      <c r="B51" t="s">
        <v>1227</v>
      </c>
      <c r="C51" t="str">
        <f t="shared" si="2"/>
        <v>modules/cybermancy/assets/icons/subclasses/whirlwind.webp</v>
      </c>
      <c r="D51" t="s">
        <v>3013</v>
      </c>
      <c r="E51" t="s">
        <v>1227</v>
      </c>
      <c r="F51" s="4" t="s">
        <v>3013</v>
      </c>
      <c r="G51" t="str">
        <f t="shared" si="1"/>
        <v>Whirlwind</v>
      </c>
      <c r="H51" t="s">
        <v>20</v>
      </c>
      <c r="I51" t="s">
        <v>37</v>
      </c>
      <c r="K51" t="s">
        <v>3001</v>
      </c>
      <c r="L51" t="s">
        <v>3012</v>
      </c>
    </row>
    <row r="52" spans="1:12" ht="29" x14ac:dyDescent="0.35">
      <c r="A52" t="s">
        <v>3014</v>
      </c>
      <c r="B52" t="s">
        <v>1227</v>
      </c>
      <c r="C52" t="str">
        <f t="shared" si="2"/>
        <v>modules/cybermancy/assets/icons/subclasses/heavy-ordinance.webp</v>
      </c>
      <c r="D52" t="s">
        <v>3016</v>
      </c>
      <c r="E52" t="s">
        <v>1227</v>
      </c>
      <c r="F52" s="4" t="s">
        <v>3016</v>
      </c>
      <c r="G52" t="str">
        <f t="shared" si="1"/>
        <v>Heavy Ordinance</v>
      </c>
      <c r="H52" t="s">
        <v>20</v>
      </c>
      <c r="I52" t="s">
        <v>37</v>
      </c>
      <c r="K52" t="s">
        <v>3001</v>
      </c>
      <c r="L52" t="s">
        <v>3015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C63D-786F-48AD-B943-04AE296DBD85}">
  <dimension ref="A1:D7"/>
  <sheetViews>
    <sheetView workbookViewId="0">
      <selection activeCell="A8" sqref="A8"/>
    </sheetView>
  </sheetViews>
  <sheetFormatPr defaultRowHeight="14.5" x14ac:dyDescent="0.35"/>
  <cols>
    <col min="1" max="1" width="34.90625" customWidth="1"/>
    <col min="2" max="2" width="56.81640625" bestFit="1" customWidth="1"/>
  </cols>
  <sheetData>
    <row r="1" spans="1:4" x14ac:dyDescent="0.35">
      <c r="A1" t="s">
        <v>2489</v>
      </c>
      <c r="B1" t="s">
        <v>2490</v>
      </c>
      <c r="C1" t="s">
        <v>2491</v>
      </c>
      <c r="D1" t="s">
        <v>2492</v>
      </c>
    </row>
    <row r="2" spans="1:4" x14ac:dyDescent="0.35">
      <c r="A2" t="s">
        <v>2493</v>
      </c>
      <c r="B2" t="s">
        <v>2494</v>
      </c>
      <c r="C2">
        <v>1</v>
      </c>
      <c r="D2">
        <v>10</v>
      </c>
    </row>
    <row r="3" spans="1:4" x14ac:dyDescent="0.35">
      <c r="A3" t="s">
        <v>2495</v>
      </c>
      <c r="B3" t="s">
        <v>2496</v>
      </c>
      <c r="C3">
        <v>1</v>
      </c>
      <c r="D3">
        <v>10</v>
      </c>
    </row>
    <row r="4" spans="1:4" x14ac:dyDescent="0.35">
      <c r="A4" t="s">
        <v>2497</v>
      </c>
      <c r="B4" t="s">
        <v>2498</v>
      </c>
      <c r="C4">
        <v>1</v>
      </c>
      <c r="D4">
        <v>12</v>
      </c>
    </row>
    <row r="5" spans="1:4" x14ac:dyDescent="0.35">
      <c r="A5" t="s">
        <v>2499</v>
      </c>
      <c r="B5" t="s">
        <v>2500</v>
      </c>
      <c r="C5">
        <v>1</v>
      </c>
      <c r="D5">
        <v>10</v>
      </c>
    </row>
    <row r="6" spans="1:4" x14ac:dyDescent="0.35">
      <c r="A6" t="s">
        <v>2501</v>
      </c>
      <c r="B6" s="12" t="s">
        <v>2502</v>
      </c>
    </row>
    <row r="7" spans="1:4" x14ac:dyDescent="0.35">
      <c r="A7" t="s">
        <v>2503</v>
      </c>
      <c r="B7" t="s">
        <v>2504</v>
      </c>
      <c r="C7">
        <v>2</v>
      </c>
    </row>
  </sheetData>
  <pageMargins left="0.7" right="0.7" top="0.75" bottom="0.75" header="0.3" footer="0.3"/>
</worksheet>
</file>

<file path=docMetadata/LabelInfo.xml><?xml version="1.0" encoding="utf-8"?>
<clbl:labelList xmlns:clbl="http://schemas.microsoft.com/office/2020/mipLabelMetadata">
  <clbl:label id="{d93d603e-d82e-4c08-9a69-c3b6219285ab}" enabled="1" method="Privileged" siteId="{66a92d0f-8ca8-403c-84e6-5503c5643994}"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weapons</vt:lpstr>
      <vt:lpstr>armors</vt:lpstr>
      <vt:lpstr>Consumables</vt:lpstr>
      <vt:lpstr>Loot</vt:lpstr>
      <vt:lpstr>Controlled Lists</vt:lpstr>
      <vt:lpstr>Domain cards</vt:lpstr>
      <vt:lpstr>temp</vt:lpstr>
      <vt:lpstr>Class and Subclass features</vt:lpstr>
      <vt:lpstr>ICE Features</vt:lpstr>
      <vt:lpstr>Adversaries</vt:lpstr>
      <vt:lpstr>Actions and Effects</vt:lpstr>
      <vt:lpstr>Weapon Features</vt:lpstr>
      <vt:lpstr>Armor Features</vt:lpstr>
      <vt:lpstr>Img Prompt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2025-10-27T12:38:07Z</dcterms:modified>
</cp:coreProperties>
</file>