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 Workstation\Desktop\P_PR\repo\physlab-calculator\test\"/>
    </mc:Choice>
  </mc:AlternateContent>
  <xr:revisionPtr revIDLastSave="0" documentId="8_{33115661-67C4-463F-86E5-D870AF9BC7FD}" xr6:coauthVersionLast="34" xr6:coauthVersionMax="34" xr10:uidLastSave="{00000000-0000-0000-0000-000000000000}"/>
  <bookViews>
    <workbookView xWindow="0" yWindow="0" windowWidth="28770" windowHeight="12030" xr2:uid="{50C0E9B7-2A68-46DC-A461-8B82F2B73E1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H17" i="1"/>
  <c r="M17" i="1" s="1"/>
  <c r="E17" i="1"/>
  <c r="D17" i="1"/>
  <c r="C17" i="1"/>
  <c r="H16" i="1"/>
  <c r="M16" i="1" s="1"/>
  <c r="E16" i="1"/>
  <c r="D16" i="1"/>
  <c r="C16" i="1"/>
  <c r="M15" i="1"/>
  <c r="J15" i="1"/>
  <c r="I15" i="1"/>
  <c r="H15" i="1"/>
  <c r="E15" i="1"/>
  <c r="D15" i="1"/>
  <c r="L15" i="1" s="1"/>
  <c r="C15" i="1"/>
  <c r="K15" i="1" s="1"/>
  <c r="M14" i="1"/>
  <c r="K14" i="1"/>
  <c r="J14" i="1"/>
  <c r="I14" i="1"/>
  <c r="H14" i="1"/>
  <c r="E14" i="1"/>
  <c r="D14" i="1"/>
  <c r="L14" i="1" s="1"/>
  <c r="C14" i="1"/>
  <c r="H13" i="1"/>
  <c r="M13" i="1" s="1"/>
  <c r="E13" i="1"/>
  <c r="D13" i="1"/>
  <c r="L13" i="1" s="1"/>
  <c r="C13" i="1"/>
  <c r="K13" i="1" s="1"/>
  <c r="M12" i="1"/>
  <c r="L12" i="1"/>
  <c r="K12" i="1"/>
  <c r="H12" i="1"/>
  <c r="J12" i="1" s="1"/>
  <c r="E12" i="1"/>
  <c r="D12" i="1"/>
  <c r="C12" i="1"/>
  <c r="H11" i="1"/>
  <c r="M11" i="1" s="1"/>
  <c r="E11" i="1"/>
  <c r="D11" i="1"/>
  <c r="L11" i="1" s="1"/>
  <c r="C11" i="1"/>
  <c r="K11" i="1" s="1"/>
  <c r="M10" i="1"/>
  <c r="K10" i="1"/>
  <c r="J10" i="1"/>
  <c r="I10" i="1"/>
  <c r="H10" i="1"/>
  <c r="E10" i="1"/>
  <c r="D10" i="1"/>
  <c r="L10" i="1" s="1"/>
  <c r="C10" i="1"/>
  <c r="H9" i="1"/>
  <c r="J9" i="1" s="1"/>
  <c r="E9" i="1"/>
  <c r="D9" i="1"/>
  <c r="L9" i="1" s="1"/>
  <c r="C9" i="1"/>
  <c r="M8" i="1"/>
  <c r="L8" i="1"/>
  <c r="K8" i="1"/>
  <c r="I8" i="1"/>
  <c r="H8" i="1"/>
  <c r="J8" i="1" s="1"/>
  <c r="E8" i="1"/>
  <c r="D8" i="1"/>
  <c r="C8" i="1"/>
  <c r="H7" i="1"/>
  <c r="M7" i="1" s="1"/>
  <c r="E7" i="1"/>
  <c r="D7" i="1"/>
  <c r="L7" i="1" s="1"/>
  <c r="C7" i="1"/>
  <c r="K7" i="1" s="1"/>
  <c r="M6" i="1"/>
  <c r="J6" i="1"/>
  <c r="H6" i="1"/>
  <c r="I6" i="1" s="1"/>
  <c r="E6" i="1"/>
  <c r="D6" i="1"/>
  <c r="L6" i="1" s="1"/>
  <c r="C6" i="1"/>
  <c r="K6" i="1" s="1"/>
  <c r="M5" i="1"/>
  <c r="K5" i="1"/>
  <c r="J5" i="1"/>
  <c r="H5" i="1"/>
  <c r="I5" i="1" s="1"/>
  <c r="E5" i="1"/>
  <c r="D5" i="1"/>
  <c r="L5" i="1" s="1"/>
  <c r="C5" i="1"/>
  <c r="H4" i="1"/>
  <c r="M4" i="1" s="1"/>
  <c r="E4" i="1"/>
  <c r="D4" i="1"/>
  <c r="L4" i="1" s="1"/>
  <c r="C4" i="1"/>
  <c r="K4" i="1" s="1"/>
  <c r="L3" i="1"/>
  <c r="H3" i="1"/>
  <c r="J3" i="1" s="1"/>
  <c r="E3" i="1"/>
  <c r="D3" i="1"/>
  <c r="C3" i="1"/>
  <c r="K3" i="1" s="1"/>
  <c r="H2" i="1"/>
  <c r="M2" i="1" s="1"/>
  <c r="E2" i="1"/>
  <c r="D2" i="1"/>
  <c r="L2" i="1" s="1"/>
  <c r="C2" i="1"/>
  <c r="K2" i="1" s="1"/>
  <c r="I7" i="1" l="1"/>
  <c r="I16" i="1"/>
  <c r="J16" i="1"/>
  <c r="K16" i="1"/>
  <c r="L16" i="1"/>
  <c r="I9" i="1"/>
  <c r="M3" i="1"/>
  <c r="I2" i="1"/>
  <c r="I11" i="1"/>
  <c r="J4" i="1"/>
  <c r="M9" i="1"/>
  <c r="I13" i="1"/>
  <c r="J7" i="1"/>
  <c r="J2" i="1"/>
  <c r="I4" i="1"/>
  <c r="J11" i="1"/>
  <c r="J13" i="1"/>
  <c r="K9" i="1"/>
  <c r="I17" i="1"/>
  <c r="J17" i="1"/>
  <c r="I3" i="1"/>
  <c r="I12" i="1"/>
  <c r="L17" i="1"/>
</calcChain>
</file>

<file path=xl/sharedStrings.xml><?xml version="1.0" encoding="utf-8"?>
<sst xmlns="http://schemas.openxmlformats.org/spreadsheetml/2006/main" count="13" uniqueCount="13">
  <si>
    <t>current (x), A</t>
  </si>
  <si>
    <t>Voltage (y), V</t>
  </si>
  <si>
    <r>
      <t>x</t>
    </r>
    <r>
      <rPr>
        <vertAlign val="superscript"/>
        <sz val="10"/>
        <rFont val="Arial"/>
        <family val="2"/>
      </rPr>
      <t>2</t>
    </r>
  </si>
  <si>
    <t>xy</t>
  </si>
  <si>
    <t>y2</t>
  </si>
  <si>
    <t>error on x, A</t>
  </si>
  <si>
    <t>error on y, V</t>
  </si>
  <si>
    <t>(error_y)^2</t>
  </si>
  <si>
    <t>1/(error_y)^2</t>
  </si>
  <si>
    <t>x/(error_y)^2</t>
  </si>
  <si>
    <t>x^2/(error_y)^2</t>
  </si>
  <si>
    <t>(xy)/(error_y)^2</t>
  </si>
  <si>
    <t>y/(error_y)^2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</si>
</sst>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5BDC-E08D-447F-84D1-A4E672B0538D}">
  <dimension ref="A1:M17"/>
  <sheetViews>
    <sheetView tabSelected="1" workbookViewId="0">
      <selection sqref="A1:M1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>
        <v>4.9591064453099998E-4</v>
      </c>
      <c r="B2" s="2">
        <v>1.4753393875400001E-3</v>
      </c>
      <c r="C2" s="4">
        <f>(A2*A2)</f>
        <v>2.4592736735915183E-7</v>
      </c>
      <c r="D2" s="4">
        <f t="shared" ref="D2:D17" si="0">(A2*B2)</f>
        <v>7.3163650657693223E-7</v>
      </c>
      <c r="E2" s="5">
        <f t="shared" ref="E2:E17" si="1">(B2*B2)</f>
        <v>2.1766263084269027E-6</v>
      </c>
      <c r="F2" s="4">
        <v>5.4999999999999997E-3</v>
      </c>
      <c r="G2" s="6">
        <v>5.1000000000000004E-3</v>
      </c>
      <c r="H2" s="7">
        <f>POWER(G2,2)</f>
        <v>2.6010000000000003E-5</v>
      </c>
      <c r="I2" s="7">
        <f>1/(H2)</f>
        <v>38446.75124951941</v>
      </c>
      <c r="J2" s="7">
        <f t="shared" ref="J2:J17" si="2">B2/H2</f>
        <v>56.722006441368698</v>
      </c>
      <c r="K2" s="7">
        <f>C2/H2</f>
        <v>9.4551083183064891E-3</v>
      </c>
      <c r="L2" s="7">
        <f>D2/H2</f>
        <v>2.8129046773430685E-2</v>
      </c>
      <c r="M2" s="2">
        <f t="shared" ref="M2:M17" si="3">B2/H2</f>
        <v>56.722006441368698</v>
      </c>
    </row>
    <row r="3" spans="1:13" x14ac:dyDescent="0.25">
      <c r="A3">
        <v>2.2678375244100001E-2</v>
      </c>
      <c r="B3" s="2">
        <v>9.1039235377699985E-3</v>
      </c>
      <c r="C3" s="4">
        <f t="shared" ref="C3:C17" si="4">(A3*A3)</f>
        <v>5.1430870371220775E-4</v>
      </c>
      <c r="D3" s="4">
        <f t="shared" si="0"/>
        <v>2.0646219418314244E-4</v>
      </c>
      <c r="E3" s="5">
        <f t="shared" si="1"/>
        <v>8.2881423781562612E-5</v>
      </c>
      <c r="F3" s="4">
        <v>5.4999999999999997E-3</v>
      </c>
      <c r="G3" s="6">
        <v>5.1000000000000004E-3</v>
      </c>
      <c r="H3" s="7">
        <f t="shared" ref="H3:H17" si="5">POWER(G3,2)</f>
        <v>2.6010000000000003E-5</v>
      </c>
      <c r="I3" s="7">
        <f t="shared" ref="I3:I17" si="6">1/(H3)</f>
        <v>38446.75124951941</v>
      </c>
      <c r="J3" s="7">
        <f t="shared" si="2"/>
        <v>350.01628365128789</v>
      </c>
      <c r="K3" s="7">
        <f t="shared" ref="K3:K17" si="7">C3/H3</f>
        <v>19.773498797086031</v>
      </c>
      <c r="L3" s="7">
        <f t="shared" ref="L3:L17" si="8">D3/H3</f>
        <v>7.9378006221892505</v>
      </c>
      <c r="M3" s="2">
        <f t="shared" si="3"/>
        <v>350.01628365128789</v>
      </c>
    </row>
    <row r="4" spans="1:13" x14ac:dyDescent="0.25">
      <c r="A4">
        <v>4.8046112060500003E-2</v>
      </c>
      <c r="B4" s="2">
        <v>1.7416201550499999E-2</v>
      </c>
      <c r="C4" s="4">
        <f t="shared" si="4"/>
        <v>2.3084288841301237E-3</v>
      </c>
      <c r="D4" s="4">
        <f t="shared" si="0"/>
        <v>8.3678077136357682E-4</v>
      </c>
      <c r="E4" s="5">
        <f t="shared" si="1"/>
        <v>3.0332407644763858E-4</v>
      </c>
      <c r="F4" s="4">
        <v>5.4999999999999997E-3</v>
      </c>
      <c r="G4" s="6">
        <v>5.1000000000000004E-3</v>
      </c>
      <c r="H4" s="7">
        <f t="shared" si="5"/>
        <v>2.6010000000000003E-5</v>
      </c>
      <c r="I4" s="7">
        <f t="shared" si="6"/>
        <v>38446.75124951941</v>
      </c>
      <c r="J4" s="7">
        <f t="shared" si="2"/>
        <v>669.59636872356771</v>
      </c>
      <c r="K4" s="7">
        <f t="shared" si="7"/>
        <v>88.751591085356537</v>
      </c>
      <c r="L4" s="7">
        <f t="shared" si="8"/>
        <v>32.171502166996412</v>
      </c>
      <c r="M4" s="2">
        <f t="shared" si="3"/>
        <v>669.59636872356771</v>
      </c>
    </row>
    <row r="5" spans="1:13" x14ac:dyDescent="0.25">
      <c r="A5">
        <v>7.3680877685499996E-2</v>
      </c>
      <c r="B5" s="2">
        <v>2.58004473383E-2</v>
      </c>
      <c r="C5" s="4">
        <f t="shared" si="4"/>
        <v>5.4288717365056109E-3</v>
      </c>
      <c r="D5" s="4">
        <f t="shared" si="0"/>
        <v>1.9009996045644662E-3</v>
      </c>
      <c r="E5" s="5">
        <f t="shared" si="1"/>
        <v>6.6566308285639149E-4</v>
      </c>
      <c r="F5" s="4">
        <v>5.4999999999999997E-3</v>
      </c>
      <c r="G5" s="6">
        <v>5.1000000000000004E-3</v>
      </c>
      <c r="H5" s="7">
        <f t="shared" si="5"/>
        <v>2.6010000000000003E-5</v>
      </c>
      <c r="I5" s="7">
        <f t="shared" si="6"/>
        <v>38446.75124951941</v>
      </c>
      <c r="J5" s="7">
        <f t="shared" si="2"/>
        <v>991.94338094194529</v>
      </c>
      <c r="K5" s="7">
        <f t="shared" si="7"/>
        <v>208.72248121897772</v>
      </c>
      <c r="L5" s="7">
        <f t="shared" si="8"/>
        <v>73.087258922124803</v>
      </c>
      <c r="M5" s="2">
        <f t="shared" si="3"/>
        <v>991.94338094194529</v>
      </c>
    </row>
    <row r="6" spans="1:13" x14ac:dyDescent="0.25">
      <c r="A6">
        <v>7.3699951171899994E-2</v>
      </c>
      <c r="B6" s="2">
        <v>2.5656511788300002E-2</v>
      </c>
      <c r="C6" s="4">
        <f t="shared" si="4"/>
        <v>5.4316828027404429E-3</v>
      </c>
      <c r="D6" s="4">
        <f t="shared" si="0"/>
        <v>1.8908836660389867E-3</v>
      </c>
      <c r="E6" s="5">
        <f t="shared" si="1"/>
        <v>6.58256597143177E-4</v>
      </c>
      <c r="F6" s="4">
        <v>5.4999999999999997E-3</v>
      </c>
      <c r="G6" s="6">
        <v>5.1000000000000004E-3</v>
      </c>
      <c r="H6" s="7">
        <f t="shared" si="5"/>
        <v>2.6010000000000003E-5</v>
      </c>
      <c r="I6" s="7">
        <f t="shared" si="6"/>
        <v>38446.75124951941</v>
      </c>
      <c r="J6" s="7">
        <f t="shared" si="2"/>
        <v>986.40952665513259</v>
      </c>
      <c r="K6" s="7">
        <f t="shared" si="7"/>
        <v>208.8305575832542</v>
      </c>
      <c r="L6" s="7">
        <f t="shared" si="8"/>
        <v>72.698333949980253</v>
      </c>
      <c r="M6" s="2">
        <f t="shared" si="3"/>
        <v>986.40952665513259</v>
      </c>
    </row>
    <row r="7" spans="1:13" x14ac:dyDescent="0.25">
      <c r="A7">
        <v>9.8876953125E-2</v>
      </c>
      <c r="B7" s="2">
        <v>3.3680918701000005E-2</v>
      </c>
      <c r="C7" s="4">
        <f t="shared" si="4"/>
        <v>9.7766518592834473E-3</v>
      </c>
      <c r="D7" s="4">
        <f t="shared" si="0"/>
        <v>3.3302666196057132E-3</v>
      </c>
      <c r="E7" s="5">
        <f t="shared" si="1"/>
        <v>1.1344042845433718E-3</v>
      </c>
      <c r="F7" s="4">
        <v>5.4999999999999997E-3</v>
      </c>
      <c r="G7" s="6">
        <v>5.1000000000000004E-3</v>
      </c>
      <c r="H7" s="7">
        <f t="shared" si="5"/>
        <v>2.6010000000000003E-5</v>
      </c>
      <c r="I7" s="7">
        <f t="shared" si="6"/>
        <v>38446.75124951941</v>
      </c>
      <c r="J7" s="7">
        <f t="shared" si="2"/>
        <v>1294.9219031526336</v>
      </c>
      <c r="K7" s="7">
        <f t="shared" si="7"/>
        <v>375.88050208702214</v>
      </c>
      <c r="L7" s="7">
        <f t="shared" si="8"/>
        <v>128.03793231855875</v>
      </c>
      <c r="M7" s="2">
        <f t="shared" si="3"/>
        <v>1294.9219031526336</v>
      </c>
    </row>
    <row r="8" spans="1:13" x14ac:dyDescent="0.25">
      <c r="A8">
        <v>0.12416839599600001</v>
      </c>
      <c r="B8" s="2">
        <v>4.2748858351300004E-2</v>
      </c>
      <c r="C8" s="4">
        <f t="shared" si="4"/>
        <v>1.541779056421947E-2</v>
      </c>
      <c r="D8" s="4">
        <f t="shared" si="0"/>
        <v>5.3080571721411309E-3</v>
      </c>
      <c r="E8" s="5">
        <f t="shared" si="1"/>
        <v>1.827464890339512E-3</v>
      </c>
      <c r="F8" s="4">
        <v>5.4999999999999997E-3</v>
      </c>
      <c r="G8" s="6">
        <v>5.1000000000000004E-3</v>
      </c>
      <c r="H8" s="7">
        <f t="shared" si="5"/>
        <v>2.6010000000000003E-5</v>
      </c>
      <c r="I8" s="7">
        <f t="shared" si="6"/>
        <v>38446.75124951941</v>
      </c>
      <c r="J8" s="7">
        <f t="shared" si="2"/>
        <v>1643.5547232333718</v>
      </c>
      <c r="K8" s="7">
        <f t="shared" si="7"/>
        <v>592.76395863973346</v>
      </c>
      <c r="L8" s="7">
        <f t="shared" si="8"/>
        <v>204.0775537155375</v>
      </c>
      <c r="M8" s="2">
        <f t="shared" si="3"/>
        <v>1643.5547232333718</v>
      </c>
    </row>
    <row r="9" spans="1:13" x14ac:dyDescent="0.25">
      <c r="A9">
        <v>0.15092849731399999</v>
      </c>
      <c r="B9" s="2">
        <v>5.1564910789000003E-2</v>
      </c>
      <c r="C9" s="4">
        <f t="shared" si="4"/>
        <v>2.2779411301462101E-2</v>
      </c>
      <c r="D9" s="4">
        <f t="shared" si="0"/>
        <v>7.7826144995142357E-3</v>
      </c>
      <c r="E9" s="5">
        <f t="shared" si="1"/>
        <v>2.6589400246775289E-3</v>
      </c>
      <c r="F9" s="4">
        <v>5.4999999999999997E-3</v>
      </c>
      <c r="G9" s="6">
        <v>5.1000000000000004E-3</v>
      </c>
      <c r="H9" s="7">
        <f t="shared" si="5"/>
        <v>2.6010000000000003E-5</v>
      </c>
      <c r="I9" s="7">
        <f t="shared" si="6"/>
        <v>38446.75124951941</v>
      </c>
      <c r="J9" s="7">
        <f t="shared" si="2"/>
        <v>1982.5032983083429</v>
      </c>
      <c r="K9" s="7">
        <f t="shared" si="7"/>
        <v>875.79435991780463</v>
      </c>
      <c r="L9" s="7">
        <f t="shared" si="8"/>
        <v>299.2162437337268</v>
      </c>
      <c r="M9" s="2">
        <f t="shared" si="3"/>
        <v>1982.5032983083429</v>
      </c>
    </row>
    <row r="10" spans="1:13" x14ac:dyDescent="0.25">
      <c r="A10">
        <v>0.17524719238299999</v>
      </c>
      <c r="B10" s="2">
        <v>5.93734143768E-2</v>
      </c>
      <c r="C10" s="4">
        <f t="shared" si="4"/>
        <v>3.071157843812421E-2</v>
      </c>
      <c r="D10" s="4">
        <f t="shared" si="0"/>
        <v>1.0405024171726647E-2</v>
      </c>
      <c r="E10" s="5">
        <f t="shared" si="1"/>
        <v>3.5252023347592011E-3</v>
      </c>
      <c r="F10" s="4">
        <v>5.4999999999999997E-3</v>
      </c>
      <c r="G10" s="6">
        <v>5.1000000000000004E-3</v>
      </c>
      <c r="H10" s="7">
        <f t="shared" si="5"/>
        <v>2.6010000000000003E-5</v>
      </c>
      <c r="I10" s="7">
        <f t="shared" si="6"/>
        <v>38446.75124951941</v>
      </c>
      <c r="J10" s="7">
        <f t="shared" si="2"/>
        <v>2282.7148933794692</v>
      </c>
      <c r="K10" s="7">
        <f t="shared" si="7"/>
        <v>1180.7604166906654</v>
      </c>
      <c r="L10" s="7">
        <f t="shared" si="8"/>
        <v>400.03937607561113</v>
      </c>
      <c r="M10" s="2">
        <f t="shared" si="3"/>
        <v>2282.7148933794692</v>
      </c>
    </row>
    <row r="11" spans="1:13" x14ac:dyDescent="0.25">
      <c r="A11">
        <v>0.20086288452100001</v>
      </c>
      <c r="B11" s="2">
        <v>6.790159571450001E-2</v>
      </c>
      <c r="C11" s="4">
        <f t="shared" si="4"/>
        <v>4.0345898378096587E-2</v>
      </c>
      <c r="D11" s="4">
        <f t="shared" si="0"/>
        <v>1.3638910378793246E-2</v>
      </c>
      <c r="E11" s="5">
        <f t="shared" si="1"/>
        <v>4.6106267005754063E-3</v>
      </c>
      <c r="F11" s="4">
        <v>5.4999999999999997E-3</v>
      </c>
      <c r="G11" s="6">
        <v>5.1000000000000004E-3</v>
      </c>
      <c r="H11" s="7">
        <f t="shared" si="5"/>
        <v>2.6010000000000003E-5</v>
      </c>
      <c r="I11" s="7">
        <f t="shared" si="6"/>
        <v>38446.75124951941</v>
      </c>
      <c r="J11" s="7">
        <f t="shared" si="2"/>
        <v>2610.595759880815</v>
      </c>
      <c r="K11" s="7">
        <f t="shared" si="7"/>
        <v>1551.1687188810681</v>
      </c>
      <c r="L11" s="7">
        <f t="shared" si="8"/>
        <v>524.37179464795247</v>
      </c>
      <c r="M11" s="2">
        <f t="shared" si="3"/>
        <v>2610.595759880815</v>
      </c>
    </row>
    <row r="12" spans="1:13" x14ac:dyDescent="0.25">
      <c r="A12">
        <v>0.22653579711899999</v>
      </c>
      <c r="B12" s="2">
        <v>7.6069938177199994E-2</v>
      </c>
      <c r="C12" s="4">
        <f t="shared" si="4"/>
        <v>5.1318467376340722E-2</v>
      </c>
      <c r="D12" s="4">
        <f t="shared" si="0"/>
        <v>1.7232564081765048E-2</v>
      </c>
      <c r="E12" s="5">
        <f t="shared" si="1"/>
        <v>5.7866354942830295E-3</v>
      </c>
      <c r="F12" s="4">
        <v>5.4999999999999997E-3</v>
      </c>
      <c r="G12" s="6">
        <v>5.1000000000000004E-3</v>
      </c>
      <c r="H12" s="7">
        <f t="shared" si="5"/>
        <v>2.6010000000000003E-5</v>
      </c>
      <c r="I12" s="7">
        <f t="shared" si="6"/>
        <v>38446.75124951941</v>
      </c>
      <c r="J12" s="7">
        <f t="shared" si="2"/>
        <v>2924.6419906651281</v>
      </c>
      <c r="K12" s="7">
        <f t="shared" si="7"/>
        <v>1973.0283497247488</v>
      </c>
      <c r="L12" s="7">
        <f t="shared" si="8"/>
        <v>662.53610464302369</v>
      </c>
      <c r="M12" s="2">
        <f t="shared" si="3"/>
        <v>2924.6419906651281</v>
      </c>
    </row>
    <row r="13" spans="1:13" x14ac:dyDescent="0.25">
      <c r="A13">
        <v>0.25287628173799997</v>
      </c>
      <c r="B13" s="2">
        <v>8.4598119514999987E-2</v>
      </c>
      <c r="C13" s="4">
        <f t="shared" si="4"/>
        <v>6.3946413865636334E-2</v>
      </c>
      <c r="D13" s="4">
        <f t="shared" si="0"/>
        <v>2.139285790498013E-2</v>
      </c>
      <c r="E13" s="5">
        <f t="shared" si="1"/>
        <v>7.1568418254742217E-3</v>
      </c>
      <c r="F13" s="4">
        <v>5.4999999999999997E-3</v>
      </c>
      <c r="G13" s="6">
        <v>5.1000000000000004E-3</v>
      </c>
      <c r="H13" s="7">
        <f t="shared" si="5"/>
        <v>2.6010000000000003E-5</v>
      </c>
      <c r="I13" s="7">
        <f t="shared" si="6"/>
        <v>38446.75124951941</v>
      </c>
      <c r="J13" s="7">
        <f t="shared" si="2"/>
        <v>3252.5228571703183</v>
      </c>
      <c r="K13" s="7">
        <f t="shared" si="7"/>
        <v>2458.531867190939</v>
      </c>
      <c r="L13" s="7">
        <f t="shared" si="8"/>
        <v>822.48588638908598</v>
      </c>
      <c r="M13" s="2">
        <f t="shared" si="3"/>
        <v>3252.5228571703183</v>
      </c>
    </row>
    <row r="14" spans="1:13" x14ac:dyDescent="0.25">
      <c r="A14">
        <v>0.27492523193399998</v>
      </c>
      <c r="B14" s="2">
        <v>9.1578993690199992E-2</v>
      </c>
      <c r="C14" s="4">
        <f t="shared" si="4"/>
        <v>7.558388315396368E-2</v>
      </c>
      <c r="D14" s="4">
        <f t="shared" si="0"/>
        <v>2.5177376080560553E-2</v>
      </c>
      <c r="E14" s="5">
        <f t="shared" si="1"/>
        <v>8.3867120853096892E-3</v>
      </c>
      <c r="F14" s="4">
        <v>5.4999999999999997E-3</v>
      </c>
      <c r="G14" s="6">
        <v>5.1000000000000004E-3</v>
      </c>
      <c r="H14" s="7">
        <f t="shared" si="5"/>
        <v>2.6010000000000003E-5</v>
      </c>
      <c r="I14" s="7">
        <f t="shared" si="6"/>
        <v>38446.75124951941</v>
      </c>
      <c r="J14" s="7">
        <f t="shared" si="2"/>
        <v>3520.9147900884268</v>
      </c>
      <c r="K14" s="7">
        <f t="shared" si="7"/>
        <v>2905.9547540931821</v>
      </c>
      <c r="L14" s="7">
        <f t="shared" si="8"/>
        <v>967.98831528491155</v>
      </c>
      <c r="M14" s="2">
        <f t="shared" si="3"/>
        <v>3520.9147900884268</v>
      </c>
    </row>
    <row r="15" spans="1:13" x14ac:dyDescent="0.25">
      <c r="A15">
        <v>0.30212402343799999</v>
      </c>
      <c r="B15" s="2">
        <v>0.100395046128</v>
      </c>
      <c r="C15" s="4">
        <f t="shared" si="4"/>
        <v>9.1278925538365169E-2</v>
      </c>
      <c r="D15" s="4">
        <f t="shared" si="0"/>
        <v>3.0331755269434962E-2</v>
      </c>
      <c r="E15" s="5">
        <f t="shared" si="1"/>
        <v>1.0079165287043248E-2</v>
      </c>
      <c r="F15" s="4">
        <v>5.4999999999999997E-3</v>
      </c>
      <c r="G15" s="6">
        <v>5.1000000000000004E-3</v>
      </c>
      <c r="H15" s="7">
        <f t="shared" si="5"/>
        <v>2.6010000000000003E-5</v>
      </c>
      <c r="I15" s="7">
        <f t="shared" si="6"/>
        <v>38446.75124951941</v>
      </c>
      <c r="J15" s="7">
        <f t="shared" si="2"/>
        <v>3859.863365167243</v>
      </c>
      <c r="K15" s="7">
        <f t="shared" si="7"/>
        <v>3509.3781444969304</v>
      </c>
      <c r="L15" s="7">
        <f t="shared" si="8"/>
        <v>1166.1574498052655</v>
      </c>
      <c r="M15" s="2">
        <f t="shared" si="3"/>
        <v>3859.863365167243</v>
      </c>
    </row>
    <row r="16" spans="1:13" x14ac:dyDescent="0.25">
      <c r="A16">
        <v>0.32732009887699998</v>
      </c>
      <c r="B16" s="2">
        <v>0.108851259691</v>
      </c>
      <c r="C16" s="4">
        <f t="shared" si="4"/>
        <v>0.10713844712884904</v>
      </c>
      <c r="D16" s="4">
        <f t="shared" si="0"/>
        <v>3.5629205084944118E-2</v>
      </c>
      <c r="E16" s="5">
        <f t="shared" si="1"/>
        <v>1.1848596736317522E-2</v>
      </c>
      <c r="F16" s="4">
        <v>5.4999999999999997E-3</v>
      </c>
      <c r="G16" s="6">
        <v>5.1000000000000004E-3</v>
      </c>
      <c r="H16" s="7">
        <f t="shared" si="5"/>
        <v>2.6010000000000003E-5</v>
      </c>
      <c r="I16" s="7">
        <f t="shared" si="6"/>
        <v>38446.75124951941</v>
      </c>
      <c r="J16" s="7">
        <f t="shared" si="2"/>
        <v>4184.9773045367165</v>
      </c>
      <c r="K16" s="7">
        <f t="shared" si="7"/>
        <v>4119.1252260226465</v>
      </c>
      <c r="L16" s="7">
        <f t="shared" si="8"/>
        <v>1369.8271851189586</v>
      </c>
      <c r="M16" s="2">
        <f t="shared" si="3"/>
        <v>4184.9773045367165</v>
      </c>
    </row>
    <row r="17" spans="1:13" x14ac:dyDescent="0.25">
      <c r="A17">
        <v>0.34688949585000001</v>
      </c>
      <c r="B17">
        <v>0.11647984384100001</v>
      </c>
      <c r="C17" s="4">
        <f t="shared" si="4"/>
        <v>0.12033232233106717</v>
      </c>
      <c r="D17" s="4">
        <f t="shared" si="0"/>
        <v>4.0405634306691217E-2</v>
      </c>
      <c r="E17" s="5">
        <f t="shared" si="1"/>
        <v>1.3567554021223747E-2</v>
      </c>
      <c r="F17" s="4">
        <v>5.4999999999999997E-3</v>
      </c>
      <c r="G17" s="6">
        <v>5.1000000000000004E-3</v>
      </c>
      <c r="H17" s="7">
        <f t="shared" si="5"/>
        <v>2.6010000000000003E-5</v>
      </c>
      <c r="I17" s="7">
        <f t="shared" si="6"/>
        <v>38446.75124951941</v>
      </c>
      <c r="J17" s="7">
        <f t="shared" si="2"/>
        <v>4478.271581737793</v>
      </c>
      <c r="K17" s="7">
        <f t="shared" si="7"/>
        <v>4626.3868639395287</v>
      </c>
      <c r="L17" s="7">
        <f t="shared" si="8"/>
        <v>1553.4653712684049</v>
      </c>
      <c r="M17" s="2">
        <f t="shared" si="3"/>
        <v>4478.271581737793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Workstation</dc:creator>
  <cp:lastModifiedBy>Noah Workstation</cp:lastModifiedBy>
  <dcterms:created xsi:type="dcterms:W3CDTF">2018-08-09T22:27:38Z</dcterms:created>
  <dcterms:modified xsi:type="dcterms:W3CDTF">2018-08-09T22:28:34Z</dcterms:modified>
</cp:coreProperties>
</file>