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pavel.rostov\PycharmProjects\scrapyBotTrade\history\"/>
    </mc:Choice>
  </mc:AlternateContent>
  <xr:revisionPtr revIDLastSave="0" documentId="13_ncr:1_{63941CDD-4A11-4DFA-99C5-35B250C876A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Sheet1!$A$8:$CR$258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E2" i="1"/>
  <c r="I6" i="1" s="1"/>
  <c r="CR425" i="1"/>
  <c r="CR424" i="1"/>
  <c r="CR423" i="1"/>
  <c r="CR422" i="1"/>
  <c r="CR421" i="1"/>
  <c r="CR420" i="1"/>
  <c r="CR419" i="1"/>
  <c r="CR418" i="1"/>
  <c r="CR417" i="1"/>
  <c r="CR416" i="1"/>
  <c r="CR415" i="1"/>
  <c r="CR414" i="1"/>
  <c r="CR413" i="1"/>
  <c r="CR412" i="1"/>
  <c r="CR411" i="1"/>
  <c r="CR410" i="1"/>
  <c r="CR409" i="1"/>
  <c r="CR408" i="1"/>
  <c r="CR407" i="1"/>
  <c r="CR406" i="1"/>
  <c r="CR405" i="1"/>
  <c r="CR404" i="1"/>
  <c r="CR403" i="1"/>
  <c r="CR402" i="1"/>
  <c r="CR401" i="1"/>
  <c r="CR400" i="1"/>
  <c r="CR399" i="1"/>
  <c r="CR398" i="1"/>
  <c r="CR397" i="1"/>
  <c r="CR396" i="1"/>
  <c r="CR395" i="1"/>
  <c r="CR394" i="1"/>
  <c r="CR393" i="1"/>
  <c r="CR392" i="1"/>
  <c r="CR391" i="1"/>
  <c r="CR390" i="1"/>
  <c r="CR389" i="1"/>
  <c r="CR388" i="1"/>
  <c r="CR387" i="1"/>
  <c r="CR386" i="1"/>
  <c r="CR385" i="1"/>
  <c r="CR384" i="1"/>
  <c r="CR383" i="1"/>
  <c r="CR382" i="1"/>
  <c r="CR381" i="1"/>
  <c r="CR380" i="1"/>
  <c r="CR379" i="1"/>
  <c r="CR378" i="1"/>
  <c r="CR377" i="1"/>
  <c r="CR376" i="1"/>
  <c r="CR375" i="1"/>
  <c r="CR374" i="1"/>
  <c r="CR373" i="1"/>
  <c r="CR372" i="1"/>
  <c r="CR371" i="1"/>
  <c r="CR370" i="1"/>
  <c r="CR369" i="1"/>
  <c r="CR368" i="1"/>
  <c r="CR367" i="1"/>
  <c r="CR366" i="1"/>
  <c r="CR365" i="1"/>
  <c r="CR364" i="1"/>
  <c r="CR363" i="1"/>
  <c r="CR362" i="1"/>
  <c r="CR361" i="1"/>
  <c r="CR360" i="1"/>
  <c r="CR359" i="1"/>
  <c r="CR358" i="1"/>
  <c r="CR357" i="1"/>
  <c r="CR356" i="1"/>
  <c r="CR355" i="1"/>
  <c r="CR354" i="1"/>
  <c r="CR353" i="1"/>
  <c r="CR352" i="1"/>
  <c r="CR351" i="1"/>
  <c r="CR350" i="1"/>
  <c r="CR349" i="1"/>
  <c r="CR348" i="1"/>
  <c r="CR347" i="1"/>
  <c r="CR346" i="1"/>
  <c r="CR345" i="1"/>
  <c r="CR344" i="1"/>
  <c r="CR343" i="1"/>
  <c r="CR342" i="1"/>
  <c r="CR341" i="1"/>
  <c r="CR340" i="1"/>
  <c r="CR339" i="1"/>
  <c r="CR338" i="1"/>
  <c r="CR337" i="1"/>
  <c r="CR336" i="1"/>
  <c r="CR335" i="1"/>
  <c r="CR334" i="1"/>
  <c r="CR333" i="1"/>
  <c r="CR332" i="1"/>
  <c r="CR331" i="1"/>
  <c r="CR330" i="1"/>
  <c r="CR329" i="1"/>
  <c r="CR328" i="1"/>
  <c r="CR327" i="1"/>
  <c r="CR326" i="1"/>
  <c r="CR325" i="1"/>
  <c r="CR324" i="1"/>
  <c r="CR323" i="1"/>
  <c r="CR322" i="1"/>
  <c r="CR321" i="1"/>
  <c r="CR320" i="1"/>
  <c r="CR319" i="1"/>
  <c r="CR318" i="1"/>
  <c r="CR317" i="1"/>
  <c r="CR316" i="1"/>
  <c r="CR315" i="1"/>
  <c r="CR314" i="1"/>
  <c r="CR313" i="1"/>
  <c r="CR312" i="1"/>
  <c r="CR311" i="1"/>
  <c r="CR310" i="1"/>
  <c r="CR309" i="1"/>
  <c r="CR308" i="1"/>
  <c r="CR307" i="1"/>
  <c r="CR306" i="1"/>
  <c r="CR305" i="1"/>
  <c r="CR304" i="1"/>
  <c r="CR303" i="1"/>
  <c r="CR302" i="1"/>
  <c r="CR301" i="1"/>
  <c r="CR300" i="1"/>
  <c r="CR299" i="1"/>
  <c r="CR298" i="1"/>
  <c r="CR297" i="1"/>
  <c r="CR296" i="1"/>
  <c r="CR295" i="1"/>
  <c r="CR294" i="1"/>
  <c r="CR293" i="1"/>
  <c r="CR292" i="1"/>
  <c r="CR291" i="1"/>
  <c r="CR290" i="1"/>
  <c r="CR289" i="1"/>
  <c r="CR288" i="1"/>
  <c r="CR287" i="1"/>
  <c r="CR286" i="1"/>
  <c r="CR285" i="1"/>
  <c r="CR284" i="1"/>
  <c r="CR283" i="1"/>
  <c r="CR282" i="1"/>
  <c r="CR281" i="1"/>
  <c r="CR280" i="1"/>
  <c r="CR279" i="1"/>
  <c r="CR278" i="1"/>
  <c r="CR277" i="1"/>
  <c r="CR276" i="1"/>
  <c r="CR275" i="1"/>
  <c r="CR274" i="1"/>
  <c r="CR273" i="1"/>
  <c r="CR272" i="1"/>
  <c r="CR271" i="1"/>
  <c r="CR270" i="1"/>
  <c r="CR269" i="1"/>
  <c r="CR268" i="1"/>
  <c r="CR267" i="1"/>
  <c r="CR266" i="1"/>
  <c r="CR265" i="1"/>
  <c r="CR264" i="1"/>
  <c r="CR263" i="1"/>
  <c r="CR262" i="1"/>
  <c r="CR261" i="1"/>
  <c r="CR260" i="1"/>
  <c r="CR259" i="1"/>
  <c r="CO10" i="1"/>
  <c r="CP10" i="1"/>
  <c r="CR10" i="1" s="1"/>
  <c r="CO11" i="1"/>
  <c r="CP11" i="1"/>
  <c r="CR11" i="1" s="1"/>
  <c r="CO12" i="1"/>
  <c r="CP12" i="1"/>
  <c r="CR12" i="1" s="1"/>
  <c r="CO13" i="1"/>
  <c r="CP13" i="1"/>
  <c r="CR13" i="1" s="1"/>
  <c r="CO14" i="1"/>
  <c r="CP14" i="1"/>
  <c r="CR14" i="1" s="1"/>
  <c r="CO15" i="1"/>
  <c r="CP15" i="1"/>
  <c r="CR15" i="1" s="1"/>
  <c r="CO16" i="1"/>
  <c r="CP16" i="1"/>
  <c r="CR16" i="1" s="1"/>
  <c r="CO17" i="1"/>
  <c r="CP17" i="1"/>
  <c r="CR17" i="1" s="1"/>
  <c r="CO18" i="1"/>
  <c r="CP18" i="1"/>
  <c r="CR18" i="1" s="1"/>
  <c r="CO19" i="1"/>
  <c r="CP19" i="1"/>
  <c r="CR19" i="1" s="1"/>
  <c r="CO20" i="1"/>
  <c r="CP20" i="1"/>
  <c r="CR20" i="1" s="1"/>
  <c r="CO21" i="1"/>
  <c r="CP21" i="1"/>
  <c r="CR21" i="1" s="1"/>
  <c r="CO22" i="1"/>
  <c r="CP22" i="1"/>
  <c r="CR22" i="1" s="1"/>
  <c r="CO23" i="1"/>
  <c r="CP23" i="1"/>
  <c r="CR23" i="1" s="1"/>
  <c r="CO24" i="1"/>
  <c r="CP24" i="1"/>
  <c r="CR24" i="1" s="1"/>
  <c r="CO25" i="1"/>
  <c r="CP25" i="1"/>
  <c r="CR25" i="1" s="1"/>
  <c r="CO26" i="1"/>
  <c r="CP26" i="1"/>
  <c r="CR26" i="1" s="1"/>
  <c r="CO27" i="1"/>
  <c r="CP27" i="1"/>
  <c r="CR27" i="1" s="1"/>
  <c r="CO28" i="1"/>
  <c r="CP28" i="1"/>
  <c r="CR28" i="1" s="1"/>
  <c r="CO29" i="1"/>
  <c r="CP29" i="1"/>
  <c r="CR29" i="1" s="1"/>
  <c r="CO30" i="1"/>
  <c r="CP30" i="1"/>
  <c r="CR30" i="1" s="1"/>
  <c r="CO31" i="1"/>
  <c r="CP31" i="1"/>
  <c r="CR31" i="1" s="1"/>
  <c r="CO32" i="1"/>
  <c r="CP32" i="1"/>
  <c r="CR32" i="1" s="1"/>
  <c r="CO33" i="1"/>
  <c r="CP33" i="1"/>
  <c r="CR33" i="1" s="1"/>
  <c r="CO34" i="1"/>
  <c r="CP34" i="1"/>
  <c r="CR34" i="1" s="1"/>
  <c r="CO35" i="1"/>
  <c r="CP35" i="1"/>
  <c r="CR35" i="1" s="1"/>
  <c r="CO36" i="1"/>
  <c r="CP36" i="1"/>
  <c r="CR36" i="1" s="1"/>
  <c r="CO37" i="1"/>
  <c r="CP37" i="1"/>
  <c r="CR37" i="1" s="1"/>
  <c r="CO38" i="1"/>
  <c r="CP38" i="1"/>
  <c r="CR38" i="1" s="1"/>
  <c r="CO39" i="1"/>
  <c r="CP39" i="1"/>
  <c r="CR39" i="1" s="1"/>
  <c r="CO40" i="1"/>
  <c r="CP40" i="1"/>
  <c r="CR40" i="1" s="1"/>
  <c r="CO41" i="1"/>
  <c r="CP41" i="1"/>
  <c r="CR41" i="1" s="1"/>
  <c r="CO42" i="1"/>
  <c r="CP42" i="1"/>
  <c r="CR42" i="1" s="1"/>
  <c r="CO43" i="1"/>
  <c r="CP43" i="1"/>
  <c r="CR43" i="1" s="1"/>
  <c r="CO44" i="1"/>
  <c r="CP44" i="1"/>
  <c r="CR44" i="1" s="1"/>
  <c r="CO45" i="1"/>
  <c r="CP45" i="1"/>
  <c r="CR45" i="1" s="1"/>
  <c r="CO46" i="1"/>
  <c r="CP46" i="1"/>
  <c r="CR46" i="1" s="1"/>
  <c r="CO47" i="1"/>
  <c r="CP47" i="1"/>
  <c r="CR47" i="1" s="1"/>
  <c r="CO48" i="1"/>
  <c r="CP48" i="1"/>
  <c r="CR48" i="1" s="1"/>
  <c r="CO49" i="1"/>
  <c r="CP49" i="1"/>
  <c r="CR49" i="1" s="1"/>
  <c r="CO50" i="1"/>
  <c r="CP50" i="1"/>
  <c r="CR50" i="1" s="1"/>
  <c r="CO51" i="1"/>
  <c r="CP51" i="1"/>
  <c r="CR51" i="1" s="1"/>
  <c r="CO52" i="1"/>
  <c r="CP52" i="1"/>
  <c r="CR52" i="1" s="1"/>
  <c r="CO53" i="1"/>
  <c r="CP53" i="1"/>
  <c r="CR53" i="1" s="1"/>
  <c r="CO54" i="1"/>
  <c r="CP54" i="1"/>
  <c r="CR54" i="1" s="1"/>
  <c r="CO55" i="1"/>
  <c r="CP55" i="1"/>
  <c r="CR55" i="1" s="1"/>
  <c r="CO56" i="1"/>
  <c r="CP56" i="1"/>
  <c r="CR56" i="1" s="1"/>
  <c r="CO57" i="1"/>
  <c r="CP57" i="1"/>
  <c r="CR57" i="1" s="1"/>
  <c r="CO58" i="1"/>
  <c r="CP58" i="1"/>
  <c r="CR58" i="1" s="1"/>
  <c r="CO59" i="1"/>
  <c r="CP59" i="1"/>
  <c r="CR59" i="1" s="1"/>
  <c r="CO60" i="1"/>
  <c r="CP60" i="1"/>
  <c r="CR60" i="1" s="1"/>
  <c r="CO61" i="1"/>
  <c r="CP61" i="1"/>
  <c r="CR61" i="1" s="1"/>
  <c r="CO62" i="1"/>
  <c r="CP62" i="1"/>
  <c r="CR62" i="1" s="1"/>
  <c r="CO63" i="1"/>
  <c r="CP63" i="1"/>
  <c r="CR63" i="1" s="1"/>
  <c r="CO64" i="1"/>
  <c r="CP64" i="1"/>
  <c r="CR64" i="1" s="1"/>
  <c r="CO65" i="1"/>
  <c r="CP65" i="1"/>
  <c r="CR65" i="1" s="1"/>
  <c r="CO66" i="1"/>
  <c r="CP66" i="1"/>
  <c r="CR66" i="1" s="1"/>
  <c r="CO67" i="1"/>
  <c r="CP67" i="1"/>
  <c r="CR67" i="1" s="1"/>
  <c r="CO68" i="1"/>
  <c r="CP68" i="1"/>
  <c r="CR68" i="1" s="1"/>
  <c r="CO69" i="1"/>
  <c r="CP69" i="1"/>
  <c r="CR69" i="1" s="1"/>
  <c r="CO70" i="1"/>
  <c r="CP70" i="1"/>
  <c r="CR70" i="1" s="1"/>
  <c r="CO71" i="1"/>
  <c r="CP71" i="1"/>
  <c r="CR71" i="1" s="1"/>
  <c r="CO72" i="1"/>
  <c r="CP72" i="1"/>
  <c r="CR72" i="1" s="1"/>
  <c r="CO73" i="1"/>
  <c r="CP73" i="1"/>
  <c r="CR73" i="1" s="1"/>
  <c r="CO74" i="1"/>
  <c r="CP74" i="1"/>
  <c r="CR74" i="1" s="1"/>
  <c r="CO75" i="1"/>
  <c r="CP75" i="1"/>
  <c r="CR75" i="1" s="1"/>
  <c r="CO76" i="1"/>
  <c r="CP76" i="1"/>
  <c r="CR76" i="1" s="1"/>
  <c r="CO77" i="1"/>
  <c r="CP77" i="1"/>
  <c r="CR77" i="1" s="1"/>
  <c r="CO78" i="1"/>
  <c r="CP78" i="1"/>
  <c r="CR78" i="1" s="1"/>
  <c r="CO79" i="1"/>
  <c r="CP79" i="1"/>
  <c r="CR79" i="1" s="1"/>
  <c r="CO80" i="1"/>
  <c r="CP80" i="1"/>
  <c r="CR80" i="1" s="1"/>
  <c r="CO81" i="1"/>
  <c r="CP81" i="1"/>
  <c r="CR81" i="1" s="1"/>
  <c r="CO82" i="1"/>
  <c r="CP82" i="1"/>
  <c r="CR82" i="1" s="1"/>
  <c r="CO83" i="1"/>
  <c r="CP83" i="1"/>
  <c r="CR83" i="1" s="1"/>
  <c r="CO84" i="1"/>
  <c r="CP84" i="1"/>
  <c r="CR84" i="1" s="1"/>
  <c r="CO85" i="1"/>
  <c r="CP85" i="1"/>
  <c r="CR85" i="1" s="1"/>
  <c r="CO86" i="1"/>
  <c r="CP86" i="1"/>
  <c r="CR86" i="1" s="1"/>
  <c r="CO87" i="1"/>
  <c r="CP87" i="1"/>
  <c r="CR87" i="1" s="1"/>
  <c r="CO88" i="1"/>
  <c r="CP88" i="1"/>
  <c r="CR88" i="1" s="1"/>
  <c r="CO89" i="1"/>
  <c r="CP89" i="1"/>
  <c r="CR89" i="1" s="1"/>
  <c r="CO90" i="1"/>
  <c r="CP90" i="1"/>
  <c r="CR90" i="1" s="1"/>
  <c r="CO91" i="1"/>
  <c r="CP91" i="1"/>
  <c r="CR91" i="1" s="1"/>
  <c r="CO92" i="1"/>
  <c r="CP92" i="1"/>
  <c r="CR92" i="1" s="1"/>
  <c r="CO93" i="1"/>
  <c r="CP93" i="1"/>
  <c r="CR93" i="1" s="1"/>
  <c r="CO94" i="1"/>
  <c r="CP94" i="1"/>
  <c r="CR94" i="1" s="1"/>
  <c r="CO95" i="1"/>
  <c r="CP95" i="1"/>
  <c r="CR95" i="1" s="1"/>
  <c r="CO96" i="1"/>
  <c r="CP96" i="1"/>
  <c r="CR96" i="1" s="1"/>
  <c r="CO97" i="1"/>
  <c r="CP97" i="1"/>
  <c r="CR97" i="1" s="1"/>
  <c r="CO98" i="1"/>
  <c r="CP98" i="1"/>
  <c r="CR98" i="1" s="1"/>
  <c r="CO99" i="1"/>
  <c r="CP99" i="1"/>
  <c r="CR99" i="1" s="1"/>
  <c r="CO100" i="1"/>
  <c r="CP100" i="1"/>
  <c r="CR100" i="1" s="1"/>
  <c r="CO101" i="1"/>
  <c r="CP101" i="1"/>
  <c r="CR101" i="1" s="1"/>
  <c r="CO102" i="1"/>
  <c r="CP102" i="1"/>
  <c r="CR102" i="1" s="1"/>
  <c r="CO103" i="1"/>
  <c r="CP103" i="1"/>
  <c r="CR103" i="1" s="1"/>
  <c r="CO104" i="1"/>
  <c r="CP104" i="1"/>
  <c r="CR104" i="1" s="1"/>
  <c r="CO105" i="1"/>
  <c r="CP105" i="1"/>
  <c r="CR105" i="1" s="1"/>
  <c r="CO106" i="1"/>
  <c r="CP106" i="1"/>
  <c r="CR106" i="1" s="1"/>
  <c r="CO107" i="1"/>
  <c r="CP107" i="1"/>
  <c r="CR107" i="1" s="1"/>
  <c r="CO108" i="1"/>
  <c r="CP108" i="1"/>
  <c r="CR108" i="1" s="1"/>
  <c r="CO109" i="1"/>
  <c r="CP109" i="1"/>
  <c r="CR109" i="1" s="1"/>
  <c r="CO110" i="1"/>
  <c r="CP110" i="1"/>
  <c r="CR110" i="1" s="1"/>
  <c r="CO111" i="1"/>
  <c r="CP111" i="1"/>
  <c r="CR111" i="1" s="1"/>
  <c r="CO112" i="1"/>
  <c r="CP112" i="1"/>
  <c r="CR112" i="1" s="1"/>
  <c r="CO113" i="1"/>
  <c r="CP113" i="1"/>
  <c r="CR113" i="1" s="1"/>
  <c r="CO114" i="1"/>
  <c r="CP114" i="1"/>
  <c r="CR114" i="1" s="1"/>
  <c r="CO115" i="1"/>
  <c r="CP115" i="1"/>
  <c r="CR115" i="1" s="1"/>
  <c r="CO116" i="1"/>
  <c r="CP116" i="1"/>
  <c r="CR116" i="1" s="1"/>
  <c r="CO117" i="1"/>
  <c r="CP117" i="1"/>
  <c r="CR117" i="1" s="1"/>
  <c r="CO118" i="1"/>
  <c r="CP118" i="1"/>
  <c r="CR118" i="1" s="1"/>
  <c r="CO119" i="1"/>
  <c r="CP119" i="1"/>
  <c r="CR119" i="1" s="1"/>
  <c r="CO120" i="1"/>
  <c r="CP120" i="1"/>
  <c r="CR120" i="1" s="1"/>
  <c r="CO121" i="1"/>
  <c r="CP121" i="1"/>
  <c r="CR121" i="1" s="1"/>
  <c r="CO122" i="1"/>
  <c r="CP122" i="1"/>
  <c r="CR122" i="1" s="1"/>
  <c r="CO123" i="1"/>
  <c r="CP123" i="1"/>
  <c r="CR123" i="1" s="1"/>
  <c r="CO124" i="1"/>
  <c r="CP124" i="1"/>
  <c r="CR124" i="1" s="1"/>
  <c r="CO125" i="1"/>
  <c r="CP125" i="1"/>
  <c r="CR125" i="1" s="1"/>
  <c r="CO126" i="1"/>
  <c r="CP126" i="1"/>
  <c r="CR126" i="1" s="1"/>
  <c r="CO127" i="1"/>
  <c r="CP127" i="1"/>
  <c r="CR127" i="1" s="1"/>
  <c r="CO128" i="1"/>
  <c r="CP128" i="1"/>
  <c r="CR128" i="1" s="1"/>
  <c r="CO129" i="1"/>
  <c r="CP129" i="1"/>
  <c r="CR129" i="1" s="1"/>
  <c r="CO130" i="1"/>
  <c r="CP130" i="1"/>
  <c r="CR130" i="1" s="1"/>
  <c r="CO131" i="1"/>
  <c r="CP131" i="1"/>
  <c r="CR131" i="1" s="1"/>
  <c r="CO132" i="1"/>
  <c r="CP132" i="1"/>
  <c r="CR132" i="1" s="1"/>
  <c r="CO133" i="1"/>
  <c r="CP133" i="1"/>
  <c r="CR133" i="1" s="1"/>
  <c r="CO134" i="1"/>
  <c r="CP134" i="1"/>
  <c r="CR134" i="1" s="1"/>
  <c r="CO135" i="1"/>
  <c r="CP135" i="1"/>
  <c r="CR135" i="1" s="1"/>
  <c r="CO136" i="1"/>
  <c r="CP136" i="1"/>
  <c r="CR136" i="1" s="1"/>
  <c r="CO137" i="1"/>
  <c r="CP137" i="1"/>
  <c r="CR137" i="1" s="1"/>
  <c r="CO138" i="1"/>
  <c r="CP138" i="1"/>
  <c r="CR138" i="1" s="1"/>
  <c r="CO139" i="1"/>
  <c r="CP139" i="1"/>
  <c r="CR139" i="1" s="1"/>
  <c r="CO140" i="1"/>
  <c r="CP140" i="1"/>
  <c r="CR140" i="1" s="1"/>
  <c r="CO141" i="1"/>
  <c r="CP141" i="1"/>
  <c r="CR141" i="1" s="1"/>
  <c r="CO142" i="1"/>
  <c r="CP142" i="1"/>
  <c r="CR142" i="1" s="1"/>
  <c r="CO143" i="1"/>
  <c r="CP143" i="1"/>
  <c r="CR143" i="1" s="1"/>
  <c r="CO144" i="1"/>
  <c r="CP144" i="1"/>
  <c r="CR144" i="1" s="1"/>
  <c r="CO145" i="1"/>
  <c r="CP145" i="1"/>
  <c r="CR145" i="1" s="1"/>
  <c r="CO146" i="1"/>
  <c r="CP146" i="1"/>
  <c r="CR146" i="1" s="1"/>
  <c r="CO147" i="1"/>
  <c r="CP147" i="1"/>
  <c r="CR147" i="1" s="1"/>
  <c r="CO148" i="1"/>
  <c r="CP148" i="1"/>
  <c r="CR148" i="1" s="1"/>
  <c r="CO149" i="1"/>
  <c r="CP149" i="1"/>
  <c r="CR149" i="1" s="1"/>
  <c r="CO150" i="1"/>
  <c r="CP150" i="1"/>
  <c r="CR150" i="1" s="1"/>
  <c r="CO151" i="1"/>
  <c r="CP151" i="1"/>
  <c r="CR151" i="1" s="1"/>
  <c r="CO152" i="1"/>
  <c r="CP152" i="1"/>
  <c r="CR152" i="1" s="1"/>
  <c r="CO153" i="1"/>
  <c r="CP153" i="1"/>
  <c r="CR153" i="1" s="1"/>
  <c r="CO154" i="1"/>
  <c r="CP154" i="1"/>
  <c r="CR154" i="1" s="1"/>
  <c r="CO155" i="1"/>
  <c r="CP155" i="1"/>
  <c r="CR155" i="1" s="1"/>
  <c r="CO156" i="1"/>
  <c r="CP156" i="1"/>
  <c r="CR156" i="1" s="1"/>
  <c r="CO157" i="1"/>
  <c r="CP157" i="1"/>
  <c r="CR157" i="1" s="1"/>
  <c r="CO158" i="1"/>
  <c r="CP158" i="1"/>
  <c r="CR158" i="1" s="1"/>
  <c r="CO159" i="1"/>
  <c r="CP159" i="1"/>
  <c r="CR159" i="1" s="1"/>
  <c r="CO160" i="1"/>
  <c r="CP160" i="1"/>
  <c r="CR160" i="1" s="1"/>
  <c r="CO161" i="1"/>
  <c r="CP161" i="1"/>
  <c r="CR161" i="1" s="1"/>
  <c r="CO162" i="1"/>
  <c r="CP162" i="1"/>
  <c r="CR162" i="1" s="1"/>
  <c r="CO163" i="1"/>
  <c r="CP163" i="1"/>
  <c r="CR163" i="1" s="1"/>
  <c r="CO164" i="1"/>
  <c r="CP164" i="1"/>
  <c r="CR164" i="1" s="1"/>
  <c r="CO165" i="1"/>
  <c r="CP165" i="1"/>
  <c r="CR165" i="1" s="1"/>
  <c r="CO166" i="1"/>
  <c r="CP166" i="1"/>
  <c r="CR166" i="1" s="1"/>
  <c r="CO167" i="1"/>
  <c r="CP167" i="1"/>
  <c r="CR167" i="1" s="1"/>
  <c r="CO168" i="1"/>
  <c r="CP168" i="1"/>
  <c r="CR168" i="1" s="1"/>
  <c r="CO169" i="1"/>
  <c r="CP169" i="1"/>
  <c r="CR169" i="1" s="1"/>
  <c r="CO170" i="1"/>
  <c r="CP170" i="1"/>
  <c r="CR170" i="1" s="1"/>
  <c r="CO171" i="1"/>
  <c r="CP171" i="1"/>
  <c r="CR171" i="1" s="1"/>
  <c r="CO172" i="1"/>
  <c r="CP172" i="1"/>
  <c r="CR172" i="1" s="1"/>
  <c r="CO173" i="1"/>
  <c r="CP173" i="1"/>
  <c r="CR173" i="1" s="1"/>
  <c r="CO174" i="1"/>
  <c r="CP174" i="1"/>
  <c r="CR174" i="1" s="1"/>
  <c r="CO175" i="1"/>
  <c r="CP175" i="1"/>
  <c r="CR175" i="1" s="1"/>
  <c r="CO176" i="1"/>
  <c r="CP176" i="1"/>
  <c r="CR176" i="1" s="1"/>
  <c r="CO177" i="1"/>
  <c r="CP177" i="1"/>
  <c r="CR177" i="1" s="1"/>
  <c r="CO178" i="1"/>
  <c r="CP178" i="1"/>
  <c r="CR178" i="1" s="1"/>
  <c r="CO179" i="1"/>
  <c r="CP179" i="1"/>
  <c r="CR179" i="1" s="1"/>
  <c r="CO180" i="1"/>
  <c r="CP180" i="1"/>
  <c r="CR180" i="1" s="1"/>
  <c r="CO181" i="1"/>
  <c r="CP181" i="1"/>
  <c r="CR181" i="1" s="1"/>
  <c r="CO182" i="1"/>
  <c r="CP182" i="1"/>
  <c r="CR182" i="1" s="1"/>
  <c r="CO183" i="1"/>
  <c r="CP183" i="1"/>
  <c r="CR183" i="1" s="1"/>
  <c r="CO184" i="1"/>
  <c r="CP184" i="1"/>
  <c r="CR184" i="1" s="1"/>
  <c r="CO185" i="1"/>
  <c r="CP185" i="1"/>
  <c r="CR185" i="1" s="1"/>
  <c r="CO186" i="1"/>
  <c r="CP186" i="1"/>
  <c r="CR186" i="1" s="1"/>
  <c r="CO187" i="1"/>
  <c r="CP187" i="1"/>
  <c r="CR187" i="1" s="1"/>
  <c r="CO188" i="1"/>
  <c r="CP188" i="1"/>
  <c r="CR188" i="1" s="1"/>
  <c r="CO189" i="1"/>
  <c r="CP189" i="1"/>
  <c r="CR189" i="1" s="1"/>
  <c r="CO190" i="1"/>
  <c r="CP190" i="1"/>
  <c r="CR190" i="1" s="1"/>
  <c r="CO191" i="1"/>
  <c r="CP191" i="1"/>
  <c r="CR191" i="1" s="1"/>
  <c r="CO192" i="1"/>
  <c r="CP192" i="1"/>
  <c r="CR192" i="1" s="1"/>
  <c r="CO193" i="1"/>
  <c r="CP193" i="1"/>
  <c r="CR193" i="1" s="1"/>
  <c r="CO194" i="1"/>
  <c r="CP194" i="1"/>
  <c r="CR194" i="1" s="1"/>
  <c r="CO195" i="1"/>
  <c r="CP195" i="1"/>
  <c r="CR195" i="1" s="1"/>
  <c r="CO196" i="1"/>
  <c r="CP196" i="1"/>
  <c r="CR196" i="1" s="1"/>
  <c r="CO197" i="1"/>
  <c r="CP197" i="1"/>
  <c r="CR197" i="1" s="1"/>
  <c r="CO198" i="1"/>
  <c r="CP198" i="1"/>
  <c r="CR198" i="1" s="1"/>
  <c r="CO199" i="1"/>
  <c r="CP199" i="1"/>
  <c r="CR199" i="1" s="1"/>
  <c r="CO200" i="1"/>
  <c r="CP200" i="1"/>
  <c r="CR200" i="1" s="1"/>
  <c r="CO201" i="1"/>
  <c r="CP201" i="1"/>
  <c r="CR201" i="1" s="1"/>
  <c r="CO202" i="1"/>
  <c r="CP202" i="1"/>
  <c r="CR202" i="1" s="1"/>
  <c r="CO203" i="1"/>
  <c r="CP203" i="1"/>
  <c r="CR203" i="1" s="1"/>
  <c r="CO204" i="1"/>
  <c r="CP204" i="1"/>
  <c r="CR204" i="1" s="1"/>
  <c r="CO205" i="1"/>
  <c r="CP205" i="1"/>
  <c r="CR205" i="1" s="1"/>
  <c r="CO206" i="1"/>
  <c r="CP206" i="1"/>
  <c r="CR206" i="1" s="1"/>
  <c r="CO207" i="1"/>
  <c r="CP207" i="1"/>
  <c r="CR207" i="1" s="1"/>
  <c r="CO208" i="1"/>
  <c r="CP208" i="1"/>
  <c r="CR208" i="1" s="1"/>
  <c r="CO209" i="1"/>
  <c r="CP209" i="1"/>
  <c r="CR209" i="1" s="1"/>
  <c r="CO210" i="1"/>
  <c r="CP210" i="1"/>
  <c r="CR210" i="1" s="1"/>
  <c r="CO211" i="1"/>
  <c r="CP211" i="1"/>
  <c r="CR211" i="1" s="1"/>
  <c r="CO212" i="1"/>
  <c r="CP212" i="1"/>
  <c r="CR212" i="1" s="1"/>
  <c r="CO213" i="1"/>
  <c r="CP213" i="1"/>
  <c r="CR213" i="1" s="1"/>
  <c r="CO214" i="1"/>
  <c r="CP214" i="1"/>
  <c r="CR214" i="1" s="1"/>
  <c r="CO215" i="1"/>
  <c r="CP215" i="1"/>
  <c r="CR215" i="1" s="1"/>
  <c r="CO216" i="1"/>
  <c r="CP216" i="1"/>
  <c r="CR216" i="1" s="1"/>
  <c r="CO217" i="1"/>
  <c r="CP217" i="1"/>
  <c r="CR217" i="1" s="1"/>
  <c r="CO218" i="1"/>
  <c r="CP218" i="1"/>
  <c r="CR218" i="1" s="1"/>
  <c r="CO219" i="1"/>
  <c r="CP219" i="1"/>
  <c r="CR219" i="1" s="1"/>
  <c r="CO220" i="1"/>
  <c r="CP220" i="1"/>
  <c r="CR220" i="1" s="1"/>
  <c r="CO221" i="1"/>
  <c r="CP221" i="1"/>
  <c r="CR221" i="1" s="1"/>
  <c r="CO222" i="1"/>
  <c r="CP222" i="1"/>
  <c r="CR222" i="1" s="1"/>
  <c r="CO223" i="1"/>
  <c r="CP223" i="1"/>
  <c r="CR223" i="1" s="1"/>
  <c r="CO224" i="1"/>
  <c r="CP224" i="1"/>
  <c r="CR224" i="1" s="1"/>
  <c r="CO225" i="1"/>
  <c r="CP225" i="1"/>
  <c r="CR225" i="1" s="1"/>
  <c r="CO226" i="1"/>
  <c r="CP226" i="1"/>
  <c r="CR226" i="1" s="1"/>
  <c r="CO227" i="1"/>
  <c r="CP227" i="1"/>
  <c r="CR227" i="1" s="1"/>
  <c r="CO228" i="1"/>
  <c r="CP228" i="1"/>
  <c r="CR228" i="1" s="1"/>
  <c r="CO229" i="1"/>
  <c r="CP229" i="1"/>
  <c r="CR229" i="1" s="1"/>
  <c r="CO230" i="1"/>
  <c r="CP230" i="1"/>
  <c r="CR230" i="1" s="1"/>
  <c r="CO231" i="1"/>
  <c r="CP231" i="1"/>
  <c r="CR231" i="1" s="1"/>
  <c r="CO232" i="1"/>
  <c r="CP232" i="1"/>
  <c r="CR232" i="1" s="1"/>
  <c r="CO233" i="1"/>
  <c r="CP233" i="1"/>
  <c r="CR233" i="1" s="1"/>
  <c r="CO234" i="1"/>
  <c r="CP234" i="1"/>
  <c r="CR234" i="1" s="1"/>
  <c r="CO235" i="1"/>
  <c r="CP235" i="1"/>
  <c r="CR235" i="1" s="1"/>
  <c r="CO236" i="1"/>
  <c r="CP236" i="1"/>
  <c r="CR236" i="1" s="1"/>
  <c r="CO237" i="1"/>
  <c r="CP237" i="1"/>
  <c r="CR237" i="1" s="1"/>
  <c r="CO238" i="1"/>
  <c r="CP238" i="1"/>
  <c r="CR238" i="1" s="1"/>
  <c r="CO239" i="1"/>
  <c r="CP239" i="1"/>
  <c r="CR239" i="1" s="1"/>
  <c r="CO240" i="1"/>
  <c r="CP240" i="1"/>
  <c r="CR240" i="1" s="1"/>
  <c r="CO241" i="1"/>
  <c r="CP241" i="1"/>
  <c r="CR241" i="1" s="1"/>
  <c r="CO242" i="1"/>
  <c r="CP242" i="1"/>
  <c r="CR242" i="1" s="1"/>
  <c r="CO243" i="1"/>
  <c r="CP243" i="1"/>
  <c r="CR243" i="1" s="1"/>
  <c r="CO244" i="1"/>
  <c r="CP244" i="1"/>
  <c r="CR244" i="1" s="1"/>
  <c r="CO245" i="1"/>
  <c r="CP245" i="1"/>
  <c r="CR245" i="1" s="1"/>
  <c r="CO246" i="1"/>
  <c r="CP246" i="1"/>
  <c r="CR246" i="1" s="1"/>
  <c r="CO247" i="1"/>
  <c r="CP247" i="1"/>
  <c r="CR247" i="1" s="1"/>
  <c r="CO248" i="1"/>
  <c r="CP248" i="1"/>
  <c r="CR248" i="1" s="1"/>
  <c r="CO249" i="1"/>
  <c r="CP249" i="1"/>
  <c r="CR249" i="1" s="1"/>
  <c r="CO250" i="1"/>
  <c r="CP250" i="1"/>
  <c r="CR250" i="1" s="1"/>
  <c r="CO251" i="1"/>
  <c r="CP251" i="1"/>
  <c r="CR251" i="1" s="1"/>
  <c r="CO252" i="1"/>
  <c r="CP252" i="1"/>
  <c r="CR252" i="1" s="1"/>
  <c r="CO253" i="1"/>
  <c r="CP253" i="1"/>
  <c r="CR253" i="1" s="1"/>
  <c r="CO254" i="1"/>
  <c r="CP254" i="1"/>
  <c r="CR254" i="1" s="1"/>
  <c r="CO255" i="1"/>
  <c r="CP255" i="1"/>
  <c r="CR255" i="1" s="1"/>
  <c r="CO256" i="1"/>
  <c r="CP256" i="1"/>
  <c r="CR256" i="1" s="1"/>
  <c r="CO257" i="1"/>
  <c r="CP257" i="1"/>
  <c r="CR257" i="1" s="1"/>
  <c r="CO258" i="1"/>
  <c r="CP258" i="1"/>
  <c r="CR258" i="1" s="1"/>
  <c r="CP9" i="1"/>
  <c r="CR9" i="1" s="1"/>
  <c r="CO9" i="1"/>
  <c r="L3" i="1" l="1"/>
  <c r="L4" i="1" s="1"/>
  <c r="I2" i="1"/>
  <c r="I3" i="1"/>
  <c r="I4" i="1"/>
  <c r="I1" i="1"/>
  <c r="I5" i="1"/>
</calcChain>
</file>

<file path=xl/sharedStrings.xml><?xml version="1.0" encoding="utf-8"?>
<sst xmlns="http://schemas.openxmlformats.org/spreadsheetml/2006/main" count="2602" uniqueCount="920">
  <si>
    <t>TICKER</t>
  </si>
  <si>
    <t>Tech_buy</t>
  </si>
  <si>
    <t>Tech_sell</t>
  </si>
  <si>
    <t>SMA_buy</t>
  </si>
  <si>
    <t>SMA_sell</t>
  </si>
  <si>
    <t>SMA_20</t>
  </si>
  <si>
    <t>SMA_100</t>
  </si>
  <si>
    <t>EMA_buy</t>
  </si>
  <si>
    <t>EMA_sell</t>
  </si>
  <si>
    <t>EMA_20</t>
  </si>
  <si>
    <t>EMA_100</t>
  </si>
  <si>
    <t>CLOSE_prev</t>
  </si>
  <si>
    <t>Percentage_1</t>
  </si>
  <si>
    <t>p1_Op_0,5_up</t>
  </si>
  <si>
    <t>p1_0,5_1.0_up</t>
  </si>
  <si>
    <t>p1_1,0_1,5_up</t>
  </si>
  <si>
    <t>p1_1,5_2,0_up</t>
  </si>
  <si>
    <t>p1_2,0_over_up</t>
  </si>
  <si>
    <t>p1_c_h_l_o_1</t>
  </si>
  <si>
    <t>p1_c_mt_h_l_o_1</t>
  </si>
  <si>
    <t>p1_c_h_l_o_2</t>
  </si>
  <si>
    <t>p1_c_mt_h_l_o_2</t>
  </si>
  <si>
    <t>p1_Op_0,2_dwn</t>
  </si>
  <si>
    <t>p1_0,2_0,3_dwn</t>
  </si>
  <si>
    <t>p1_0,3_0,4_dwn</t>
  </si>
  <si>
    <t>p1_0,4_0,5_dwn</t>
  </si>
  <si>
    <t>p1_0,5_less_dwn</t>
  </si>
  <si>
    <t>p1_c_l_h_o_1</t>
  </si>
  <si>
    <t>p1_c_mt_l_h_o_1</t>
  </si>
  <si>
    <t>p1_c_l_h_o_2</t>
  </si>
  <si>
    <t>p1_c_mt_l_h_o_2</t>
  </si>
  <si>
    <t>Percentage_2</t>
  </si>
  <si>
    <t>p2_Op_0,5_up</t>
  </si>
  <si>
    <t>p2_0,5_1.0_up</t>
  </si>
  <si>
    <t>p2_1,0_1,5_up</t>
  </si>
  <si>
    <t>p2_1,5_2,0_up</t>
  </si>
  <si>
    <t>p2_2,0_over_up</t>
  </si>
  <si>
    <t>p2_c_h_l_o_1</t>
  </si>
  <si>
    <t>p2_c_mt_h_l_o_1</t>
  </si>
  <si>
    <t>p2_c_h_l_o_2</t>
  </si>
  <si>
    <t>p2_c_mt_h_l_o_2</t>
  </si>
  <si>
    <t>p2_Op_0,2_dwn</t>
  </si>
  <si>
    <t>p2_0,2_0,3_dwn</t>
  </si>
  <si>
    <t>p2_0,3_0,4_dwn</t>
  </si>
  <si>
    <t>p2_0,4_0,5_dwn</t>
  </si>
  <si>
    <t>p2_0,5_less_dwn</t>
  </si>
  <si>
    <t>p2_c_l_h_o_1</t>
  </si>
  <si>
    <t>p2_c_mt_l_h_o_1</t>
  </si>
  <si>
    <t>p2_c_l_h_o_2</t>
  </si>
  <si>
    <t>p2_c_mt_l_h_o_2</t>
  </si>
  <si>
    <t>Percentage_3</t>
  </si>
  <si>
    <t>p3_Op_0,5_up</t>
  </si>
  <si>
    <t>p3_0,5_1.0_up</t>
  </si>
  <si>
    <t>p3_1,0_1,5_up</t>
  </si>
  <si>
    <t>p3_1,5_2,0_up</t>
  </si>
  <si>
    <t>p3_2,0_over_up</t>
  </si>
  <si>
    <t>p3_c_h_l_o_1</t>
  </si>
  <si>
    <t>p3_c_mt_h_l_o_1</t>
  </si>
  <si>
    <t>p3_c_h_l_o_2</t>
  </si>
  <si>
    <t>p3_c_mt_h_l_o_2</t>
  </si>
  <si>
    <t>p3_Op_0,2_dwn</t>
  </si>
  <si>
    <t>p3_0,2_0,3_dwn</t>
  </si>
  <si>
    <t>p3_0,3_0,4_dwn</t>
  </si>
  <si>
    <t>p3_0,4_0,5_dwn</t>
  </si>
  <si>
    <t>p3_0,5_less_dwn</t>
  </si>
  <si>
    <t>p3_c_l_h_o_1</t>
  </si>
  <si>
    <t>p3_c_mt_l_h_o_1</t>
  </si>
  <si>
    <t>p3_c_l_h_o_2</t>
  </si>
  <si>
    <t>p3_c_mt_l_h_o_2</t>
  </si>
  <si>
    <t>Percentage_4</t>
  </si>
  <si>
    <t>p4_Op_0,5_up</t>
  </si>
  <si>
    <t>p4_0,5_1.0_up</t>
  </si>
  <si>
    <t>p4_1,0_1,5_up</t>
  </si>
  <si>
    <t>p4_1,5_2,0_up</t>
  </si>
  <si>
    <t>p4_2,0_over_up</t>
  </si>
  <si>
    <t>p4_c_h_l_o_1</t>
  </si>
  <si>
    <t>p4_c_mt_h_l_o_1</t>
  </si>
  <si>
    <t>p4_c_h_l_o_2</t>
  </si>
  <si>
    <t>p4_c_mt_h_l_o_2</t>
  </si>
  <si>
    <t>p4_Op_0,2_dwn</t>
  </si>
  <si>
    <t>p4_0,2_0,3_dwn</t>
  </si>
  <si>
    <t>p4_0,3_0,4_dwn</t>
  </si>
  <si>
    <t>p4_0,4_0,5_dwn</t>
  </si>
  <si>
    <t>p4_0,5_less_dwn</t>
  </si>
  <si>
    <t>p4_c_l_h_o_1</t>
  </si>
  <si>
    <t>p4_c_mt_l_h_o_1</t>
  </si>
  <si>
    <t>p4_c_l_h_o_2</t>
  </si>
  <si>
    <t>p4_c_mt_l_h_o_2</t>
  </si>
  <si>
    <t>Open_point</t>
  </si>
  <si>
    <t>High_point</t>
  </si>
  <si>
    <t>Exchange</t>
  </si>
  <si>
    <t>GM</t>
  </si>
  <si>
    <t>buy</t>
  </si>
  <si>
    <t>-1.42%</t>
  </si>
  <si>
    <t>+5.13%</t>
  </si>
  <si>
    <t>-1.3%</t>
  </si>
  <si>
    <t>+0.93%</t>
  </si>
  <si>
    <t>NYSE</t>
  </si>
  <si>
    <t>BAC</t>
  </si>
  <si>
    <t>-0.29%</t>
  </si>
  <si>
    <t>+0.82%</t>
  </si>
  <si>
    <t>+2.61%</t>
  </si>
  <si>
    <t>-1.05%</t>
  </si>
  <si>
    <t>INTC</t>
  </si>
  <si>
    <t>+1.55%</t>
  </si>
  <si>
    <t>+1.54%</t>
  </si>
  <si>
    <t>-3.12%</t>
  </si>
  <si>
    <t>+0.05%</t>
  </si>
  <si>
    <t>NASDAQ</t>
  </si>
  <si>
    <t>EBAY</t>
  </si>
  <si>
    <t>-0.43%</t>
  </si>
  <si>
    <t>+2.75%</t>
  </si>
  <si>
    <t>-0.17%</t>
  </si>
  <si>
    <t>+1.41%</t>
  </si>
  <si>
    <t>GLW</t>
  </si>
  <si>
    <t>-1.44%</t>
  </si>
  <si>
    <t>+0.78%</t>
  </si>
  <si>
    <t>+0.22%</t>
  </si>
  <si>
    <t>FITB</t>
  </si>
  <si>
    <t>-1.41%</t>
  </si>
  <si>
    <t>+1.85%</t>
  </si>
  <si>
    <t>+1.11%</t>
  </si>
  <si>
    <t>-1.79%</t>
  </si>
  <si>
    <t>DISH</t>
  </si>
  <si>
    <t>-0.13%</t>
  </si>
  <si>
    <t>+0.62%</t>
  </si>
  <si>
    <t>-3.41%</t>
  </si>
  <si>
    <t>-0.96%</t>
  </si>
  <si>
    <t>BBBY</t>
  </si>
  <si>
    <t>-4.57%</t>
  </si>
  <si>
    <t>-0.45%</t>
  </si>
  <si>
    <t>-1.23%</t>
  </si>
  <si>
    <t>+3.24%</t>
  </si>
  <si>
    <t>XRAY</t>
  </si>
  <si>
    <t>-0.83%</t>
  </si>
  <si>
    <t>+0.21%</t>
  </si>
  <si>
    <t>-0.71%</t>
  </si>
  <si>
    <t>-0.46%</t>
  </si>
  <si>
    <t>CHRW</t>
  </si>
  <si>
    <t>-1.07%</t>
  </si>
  <si>
    <t>-1.04%</t>
  </si>
  <si>
    <t>+0.45%</t>
  </si>
  <si>
    <t>+1.14%</t>
  </si>
  <si>
    <t>PAAS</t>
  </si>
  <si>
    <t>-1.36%</t>
  </si>
  <si>
    <t>+3.76%</t>
  </si>
  <si>
    <t>-2.99%</t>
  </si>
  <si>
    <t>-0.42%</t>
  </si>
  <si>
    <t>NTAP</t>
  </si>
  <si>
    <t>+0.44%</t>
  </si>
  <si>
    <t>+2.98%</t>
  </si>
  <si>
    <t>-1.19%</t>
  </si>
  <si>
    <t>-0.21%</t>
  </si>
  <si>
    <t>PDCO</t>
  </si>
  <si>
    <t>-1.14%</t>
  </si>
  <si>
    <t>+3.59%</t>
  </si>
  <si>
    <t>-2.44%</t>
  </si>
  <si>
    <t>+0.28%</t>
  </si>
  <si>
    <t>MGM</t>
  </si>
  <si>
    <t>-2.56%</t>
  </si>
  <si>
    <t>+3.31%</t>
  </si>
  <si>
    <t>-4.17%</t>
  </si>
  <si>
    <t>+1.32%</t>
  </si>
  <si>
    <t>VNO</t>
  </si>
  <si>
    <t>-2.31%</t>
  </si>
  <si>
    <t>+2.37%</t>
  </si>
  <si>
    <t>-0.19%</t>
  </si>
  <si>
    <t>-0.54%</t>
  </si>
  <si>
    <t>AN</t>
  </si>
  <si>
    <t>+1.97%</t>
  </si>
  <si>
    <t>+0.41%</t>
  </si>
  <si>
    <t>+0.37%</t>
  </si>
  <si>
    <t>-0.31%</t>
  </si>
  <si>
    <t>CAH</t>
  </si>
  <si>
    <t>-1.26%</t>
  </si>
  <si>
    <t>+1.17%</t>
  </si>
  <si>
    <t>+0.59%</t>
  </si>
  <si>
    <t>+0.69%</t>
  </si>
  <si>
    <t>DHI</t>
  </si>
  <si>
    <t>-0.55%</t>
  </si>
  <si>
    <t>+4.48%</t>
  </si>
  <si>
    <t>-4.95%</t>
  </si>
  <si>
    <t>+1.15%</t>
  </si>
  <si>
    <t>IPG</t>
  </si>
  <si>
    <t>+0.07%</t>
  </si>
  <si>
    <t>+2.22%</t>
  </si>
  <si>
    <t>-0.87%</t>
  </si>
  <si>
    <t>-0.27%</t>
  </si>
  <si>
    <t>PEG</t>
  </si>
  <si>
    <t>+0.29%</t>
  </si>
  <si>
    <t>-0.12%</t>
  </si>
  <si>
    <t>+0.14%</t>
  </si>
  <si>
    <t>+0.58%</t>
  </si>
  <si>
    <t>GPS</t>
  </si>
  <si>
    <t>-3.38%</t>
  </si>
  <si>
    <t>+1.64%</t>
  </si>
  <si>
    <t>-2.49%</t>
  </si>
  <si>
    <t>+0.36%</t>
  </si>
  <si>
    <t>TEX</t>
  </si>
  <si>
    <t>-1.1%</t>
  </si>
  <si>
    <t>+3.46%</t>
  </si>
  <si>
    <t>-2.97%</t>
  </si>
  <si>
    <t>-0.34%</t>
  </si>
  <si>
    <t>PNW</t>
  </si>
  <si>
    <t>-1.03%</t>
  </si>
  <si>
    <t>-0.48%</t>
  </si>
  <si>
    <t>+0.48%</t>
  </si>
  <si>
    <t>+1.52%</t>
  </si>
  <si>
    <t>MET</t>
  </si>
  <si>
    <t>-2.03%</t>
  </si>
  <si>
    <t>+1.42%</t>
  </si>
  <si>
    <t>+2.68%</t>
  </si>
  <si>
    <t>-0.76%</t>
  </si>
  <si>
    <t>BAX</t>
  </si>
  <si>
    <t>+0.33%</t>
  </si>
  <si>
    <t>+0.96%</t>
  </si>
  <si>
    <t>+0.55%</t>
  </si>
  <si>
    <t>TPR</t>
  </si>
  <si>
    <t>-3.28%</t>
  </si>
  <si>
    <t>+0.6%</t>
  </si>
  <si>
    <t>-1.48%</t>
  </si>
  <si>
    <t>LEN</t>
  </si>
  <si>
    <t>-1.49%</t>
  </si>
  <si>
    <t>+13.8%</t>
  </si>
  <si>
    <t>-6.25%</t>
  </si>
  <si>
    <t>+0.51%</t>
  </si>
  <si>
    <t>CPB</t>
  </si>
  <si>
    <t>+2.73%</t>
  </si>
  <si>
    <t>+0.12%</t>
  </si>
  <si>
    <t>STT</t>
  </si>
  <si>
    <t>-0.02%</t>
  </si>
  <si>
    <t>+1.33%</t>
  </si>
  <si>
    <t>-1.28%</t>
  </si>
  <si>
    <t>DD</t>
  </si>
  <si>
    <t>-0.03%</t>
  </si>
  <si>
    <t>+2.2%</t>
  </si>
  <si>
    <t>-0.01%</t>
  </si>
  <si>
    <t>-1.62%</t>
  </si>
  <si>
    <t>WFC</t>
  </si>
  <si>
    <t>-0.88%</t>
  </si>
  <si>
    <t>+1.25%</t>
  </si>
  <si>
    <t>+2.43%</t>
  </si>
  <si>
    <t>-2.89%</t>
  </si>
  <si>
    <t>PM</t>
  </si>
  <si>
    <t>+1.13%</t>
  </si>
  <si>
    <t>-1.45%</t>
  </si>
  <si>
    <t>KR</t>
  </si>
  <si>
    <t>-0.14%</t>
  </si>
  <si>
    <t>-1.51%</t>
  </si>
  <si>
    <t>-1.67%</t>
  </si>
  <si>
    <t>+2.05%</t>
  </si>
  <si>
    <t>TAP</t>
  </si>
  <si>
    <t>+1.62%</t>
  </si>
  <si>
    <t>+0.52%</t>
  </si>
  <si>
    <t>+1.01%</t>
  </si>
  <si>
    <t>+0.1%</t>
  </si>
  <si>
    <t>ANF</t>
  </si>
  <si>
    <t>-0.06%</t>
  </si>
  <si>
    <t>+1.96%</t>
  </si>
  <si>
    <t>-2.93%</t>
  </si>
  <si>
    <t>LNC</t>
  </si>
  <si>
    <t>-4.1%</t>
  </si>
  <si>
    <t>+3.16%</t>
  </si>
  <si>
    <t>+2.38%</t>
  </si>
  <si>
    <t>-1.12%</t>
  </si>
  <si>
    <t>BMY</t>
  </si>
  <si>
    <t>+0.83%</t>
  </si>
  <si>
    <t>+0.24%</t>
  </si>
  <si>
    <t>AEP</t>
  </si>
  <si>
    <t>+1.48%</t>
  </si>
  <si>
    <t>-1.65%</t>
  </si>
  <si>
    <t>+1.3%</t>
  </si>
  <si>
    <t>KSS</t>
  </si>
  <si>
    <t>+0.0%</t>
  </si>
  <si>
    <t>+2.39%</t>
  </si>
  <si>
    <t>NEM</t>
  </si>
  <si>
    <t>+0.65%</t>
  </si>
  <si>
    <t>+1.86%</t>
  </si>
  <si>
    <t>-1.13%</t>
  </si>
  <si>
    <t>-0.53%</t>
  </si>
  <si>
    <t>JEF</t>
  </si>
  <si>
    <t>+1.09%</t>
  </si>
  <si>
    <t>+2.76%</t>
  </si>
  <si>
    <t>-1.75%</t>
  </si>
  <si>
    <t>+0.18%</t>
  </si>
  <si>
    <t>JBL</t>
  </si>
  <si>
    <t>+3.34%</t>
  </si>
  <si>
    <t>-2.16%</t>
  </si>
  <si>
    <t>+2.26%</t>
  </si>
  <si>
    <t>ITT</t>
  </si>
  <si>
    <t>-2.64%</t>
  </si>
  <si>
    <t>+2.36%</t>
  </si>
  <si>
    <t>-0.77%</t>
  </si>
  <si>
    <t>-0.2%</t>
  </si>
  <si>
    <t>CAG</t>
  </si>
  <si>
    <t>-0.72%</t>
  </si>
  <si>
    <t>+0.19%</t>
  </si>
  <si>
    <t>HOV</t>
  </si>
  <si>
    <t>-0.66%</t>
  </si>
  <si>
    <t>+10.98%</t>
  </si>
  <si>
    <t>-8.26%</t>
  </si>
  <si>
    <t>PHM</t>
  </si>
  <si>
    <t>+3.87%</t>
  </si>
  <si>
    <t>-5.37%</t>
  </si>
  <si>
    <t>+1.53%</t>
  </si>
  <si>
    <t>EPAC</t>
  </si>
  <si>
    <t>-0.04%</t>
  </si>
  <si>
    <t>+1.05%</t>
  </si>
  <si>
    <t>-0.26%</t>
  </si>
  <si>
    <t>-1.22%</t>
  </si>
  <si>
    <t>TXT</t>
  </si>
  <si>
    <t>-2.51%</t>
  </si>
  <si>
    <t>+2.82%</t>
  </si>
  <si>
    <t>-0.07%</t>
  </si>
  <si>
    <t>USB</t>
  </si>
  <si>
    <t>+1.21%</t>
  </si>
  <si>
    <t>+3.27%</t>
  </si>
  <si>
    <t>-1.88%</t>
  </si>
  <si>
    <t>JWN</t>
  </si>
  <si>
    <t>-2.05%</t>
  </si>
  <si>
    <t>-3.07%</t>
  </si>
  <si>
    <t>-0.23%</t>
  </si>
  <si>
    <t>BK</t>
  </si>
  <si>
    <t>-0.75%</t>
  </si>
  <si>
    <t>WBA</t>
  </si>
  <si>
    <t>-0.62%</t>
  </si>
  <si>
    <t>-1.11%</t>
  </si>
  <si>
    <t>-2.59%</t>
  </si>
  <si>
    <t>-0.3%</t>
  </si>
  <si>
    <t>DDS</t>
  </si>
  <si>
    <t>-1.31%</t>
  </si>
  <si>
    <t>+3.45%</t>
  </si>
  <si>
    <t>-0.41%</t>
  </si>
  <si>
    <t>+2.49%</t>
  </si>
  <si>
    <t>KDP</t>
  </si>
  <si>
    <t>+0.03%</t>
  </si>
  <si>
    <t>+0.74%</t>
  </si>
  <si>
    <t>UAL</t>
  </si>
  <si>
    <t>-1.85%</t>
  </si>
  <si>
    <t>+4.41%</t>
  </si>
  <si>
    <t>-2.61%</t>
  </si>
  <si>
    <t>-0.08%</t>
  </si>
  <si>
    <t>L</t>
  </si>
  <si>
    <t>-1.25%</t>
  </si>
  <si>
    <t>+1.44%</t>
  </si>
  <si>
    <t>URBN</t>
  </si>
  <si>
    <t>-4.07%</t>
  </si>
  <si>
    <t>+2.89%</t>
  </si>
  <si>
    <t>PEAK</t>
  </si>
  <si>
    <t>+1.12%</t>
  </si>
  <si>
    <t>-0.47%</t>
  </si>
  <si>
    <t>RSG</t>
  </si>
  <si>
    <t>-2.45%</t>
  </si>
  <si>
    <t>+2.64%</t>
  </si>
  <si>
    <t>-0.73%</t>
  </si>
  <si>
    <t>MGA</t>
  </si>
  <si>
    <t>+3.08%</t>
  </si>
  <si>
    <t>-2.67%</t>
  </si>
  <si>
    <t>ARGO</t>
  </si>
  <si>
    <t>-0.35%</t>
  </si>
  <si>
    <t>-1.87%</t>
  </si>
  <si>
    <t>+0.43%</t>
  </si>
  <si>
    <t>-1.64%</t>
  </si>
  <si>
    <t>AMSF</t>
  </si>
  <si>
    <t>-0.49%</t>
  </si>
  <si>
    <t>-1.0%</t>
  </si>
  <si>
    <t>-1.01%</t>
  </si>
  <si>
    <t>RIOT</t>
  </si>
  <si>
    <t>-10.17%</t>
  </si>
  <si>
    <t>+13.62%</t>
  </si>
  <si>
    <t>-7.03%</t>
  </si>
  <si>
    <t>+0.76%</t>
  </si>
  <si>
    <t>ASGN</t>
  </si>
  <si>
    <t>+0.49%</t>
  </si>
  <si>
    <t>+1.4%</t>
  </si>
  <si>
    <t>-0.44%</t>
  </si>
  <si>
    <t>BANF</t>
  </si>
  <si>
    <t>-1.57%</t>
  </si>
  <si>
    <t>+0.75%</t>
  </si>
  <si>
    <t>+2.95%</t>
  </si>
  <si>
    <t>BECN</t>
  </si>
  <si>
    <t>-0.95%</t>
  </si>
  <si>
    <t>+1.46%</t>
  </si>
  <si>
    <t>-3.21%</t>
  </si>
  <si>
    <t>+0.3%</t>
  </si>
  <si>
    <t>BMTC</t>
  </si>
  <si>
    <t>+0.15%</t>
  </si>
  <si>
    <t>-0.15%</t>
  </si>
  <si>
    <t>+3.65%</t>
  </si>
  <si>
    <t>AX</t>
  </si>
  <si>
    <t>+0.54%</t>
  </si>
  <si>
    <t>-0.8%</t>
  </si>
  <si>
    <t>BOKF</t>
  </si>
  <si>
    <t>-2.88%</t>
  </si>
  <si>
    <t>+1.69%</t>
  </si>
  <si>
    <t>+0.7%</t>
  </si>
  <si>
    <t>+1.08%</t>
  </si>
  <si>
    <t>BUSE</t>
  </si>
  <si>
    <t>-1.58%</t>
  </si>
  <si>
    <t>+0.77%</t>
  </si>
  <si>
    <t>CAC</t>
  </si>
  <si>
    <t>+0.91%</t>
  </si>
  <si>
    <t>CAKE</t>
  </si>
  <si>
    <t>-3.84%</t>
  </si>
  <si>
    <t>+1.58%</t>
  </si>
  <si>
    <t>-2.0%</t>
  </si>
  <si>
    <t>+0.89%</t>
  </si>
  <si>
    <t>CALM</t>
  </si>
  <si>
    <t>-2.04%</t>
  </si>
  <si>
    <t>-0.65%</t>
  </si>
  <si>
    <t>CASH</t>
  </si>
  <si>
    <t>+2.4%</t>
  </si>
  <si>
    <t>+3.8%</t>
  </si>
  <si>
    <t>CCOI</t>
  </si>
  <si>
    <t>-2.28%</t>
  </si>
  <si>
    <t>+2.07%</t>
  </si>
  <si>
    <t>+0.06%</t>
  </si>
  <si>
    <t>+1.37%</t>
  </si>
  <si>
    <t>CENT</t>
  </si>
  <si>
    <t>CENTA</t>
  </si>
  <si>
    <t>+1.77%</t>
  </si>
  <si>
    <t>-0.91%</t>
  </si>
  <si>
    <t>+1.9%</t>
  </si>
  <si>
    <t>CORE</t>
  </si>
  <si>
    <t>-1.08%</t>
  </si>
  <si>
    <t>+3.99%</t>
  </si>
  <si>
    <t>COWN</t>
  </si>
  <si>
    <t>+6.66%</t>
  </si>
  <si>
    <t>CTBI</t>
  </si>
  <si>
    <t>-0.68%</t>
  </si>
  <si>
    <t>+2.04%</t>
  </si>
  <si>
    <t>CTRN</t>
  </si>
  <si>
    <t>+0.32%</t>
  </si>
  <si>
    <t>+2.48%</t>
  </si>
  <si>
    <t>-2.81%</t>
  </si>
  <si>
    <t>+5.22%</t>
  </si>
  <si>
    <t>DIOD</t>
  </si>
  <si>
    <t>+0.01%</t>
  </si>
  <si>
    <t>+2.16%</t>
  </si>
  <si>
    <t>-0.64%</t>
  </si>
  <si>
    <t>+4.54%</t>
  </si>
  <si>
    <t>FOXA</t>
  </si>
  <si>
    <t>+3.47%</t>
  </si>
  <si>
    <t>-2.85%</t>
  </si>
  <si>
    <t>-0.09%</t>
  </si>
  <si>
    <t>+0.09%</t>
  </si>
  <si>
    <t>FOX</t>
  </si>
  <si>
    <t>-2.39%</t>
  </si>
  <si>
    <t>ECHO</t>
  </si>
  <si>
    <t>+6.72%</t>
  </si>
  <si>
    <t>-1.73%</t>
  </si>
  <si>
    <t>-0.97%</t>
  </si>
  <si>
    <t>EFSC</t>
  </si>
  <si>
    <t>-1.35%</t>
  </si>
  <si>
    <t>-0.18%</t>
  </si>
  <si>
    <t>+0.47%</t>
  </si>
  <si>
    <t>EGBN</t>
  </si>
  <si>
    <t>-1.43%</t>
  </si>
  <si>
    <t>+1.45%</t>
  </si>
  <si>
    <t>EML</t>
  </si>
  <si>
    <t>+4.57%</t>
  </si>
  <si>
    <t>-0.25%</t>
  </si>
  <si>
    <t>ENSG</t>
  </si>
  <si>
    <t>-4.26%</t>
  </si>
  <si>
    <t>+1.06%</t>
  </si>
  <si>
    <t>EWBC</t>
  </si>
  <si>
    <t>+0.17%</t>
  </si>
  <si>
    <t>+1.23%</t>
  </si>
  <si>
    <t>FBMS</t>
  </si>
  <si>
    <t>-0.22%</t>
  </si>
  <si>
    <t>+0.71%</t>
  </si>
  <si>
    <t>+2.41%</t>
  </si>
  <si>
    <t>FBNC</t>
  </si>
  <si>
    <t>-1.18%</t>
  </si>
  <si>
    <t>+1.22%</t>
  </si>
  <si>
    <t>-0.24%</t>
  </si>
  <si>
    <t>FCBC</t>
  </si>
  <si>
    <t>+0.68%</t>
  </si>
  <si>
    <t>FLXS</t>
  </si>
  <si>
    <t>-1.55%</t>
  </si>
  <si>
    <t>+3.74%</t>
  </si>
  <si>
    <t>+1.98%</t>
  </si>
  <si>
    <t>FNLC</t>
  </si>
  <si>
    <t>-3.93%</t>
  </si>
  <si>
    <t>+1.8%</t>
  </si>
  <si>
    <t>+3.98%</t>
  </si>
  <si>
    <t>FRME</t>
  </si>
  <si>
    <t>-0.58%</t>
  </si>
  <si>
    <t>GABC</t>
  </si>
  <si>
    <t>+2.57%</t>
  </si>
  <si>
    <t>-3.54%</t>
  </si>
  <si>
    <t>+0.25%</t>
  </si>
  <si>
    <t>HBCP</t>
  </si>
  <si>
    <t>-1.38%</t>
  </si>
  <si>
    <t>+4.28%</t>
  </si>
  <si>
    <t>HWC</t>
  </si>
  <si>
    <t>HOMB</t>
  </si>
  <si>
    <t>-1.52%</t>
  </si>
  <si>
    <t>HTHT</t>
  </si>
  <si>
    <t>+4.98%</t>
  </si>
  <si>
    <t>-0.74%</t>
  </si>
  <si>
    <t>HUBG</t>
  </si>
  <si>
    <t>+1.56%</t>
  </si>
  <si>
    <t>-2.5%</t>
  </si>
  <si>
    <t>KLIC</t>
  </si>
  <si>
    <t>+3.12%</t>
  </si>
  <si>
    <t>+1.39%</t>
  </si>
  <si>
    <t>LMNX</t>
  </si>
  <si>
    <t>-3.6%</t>
  </si>
  <si>
    <t>+1.79%</t>
  </si>
  <si>
    <t>MGRC</t>
  </si>
  <si>
    <t>-0.9%</t>
  </si>
  <si>
    <t>+2.87%</t>
  </si>
  <si>
    <t>-0.93%</t>
  </si>
  <si>
    <t>MMYT</t>
  </si>
  <si>
    <t>-0.52%</t>
  </si>
  <si>
    <t>-4.56%</t>
  </si>
  <si>
    <t>MYRG</t>
  </si>
  <si>
    <t>-1.6%</t>
  </si>
  <si>
    <t>+2.56%</t>
  </si>
  <si>
    <t>-2.86%</t>
  </si>
  <si>
    <t>NATH</t>
  </si>
  <si>
    <t>-1.24%</t>
  </si>
  <si>
    <t>+1.02%</t>
  </si>
  <si>
    <t>NBTB</t>
  </si>
  <si>
    <t>-1.02%</t>
  </si>
  <si>
    <t>+0.27%</t>
  </si>
  <si>
    <t>+1.0%</t>
  </si>
  <si>
    <t>NSIT</t>
  </si>
  <si>
    <t>NTGR</t>
  </si>
  <si>
    <t>+2.28%</t>
  </si>
  <si>
    <t>-3.46%</t>
  </si>
  <si>
    <t>NUVA</t>
  </si>
  <si>
    <t>+1.26%</t>
  </si>
  <si>
    <t>-0.84%</t>
  </si>
  <si>
    <t>OFED</t>
  </si>
  <si>
    <t>-2.11%</t>
  </si>
  <si>
    <t>+0.39%</t>
  </si>
  <si>
    <t>-1.5%</t>
  </si>
  <si>
    <t>+5.3%</t>
  </si>
  <si>
    <t>PACW</t>
  </si>
  <si>
    <t>+2.17%</t>
  </si>
  <si>
    <t>+1.43%</t>
  </si>
  <si>
    <t>PFBC</t>
  </si>
  <si>
    <t>+0.99%</t>
  </si>
  <si>
    <t>NLSN</t>
  </si>
  <si>
    <t>-2.22%</t>
  </si>
  <si>
    <t>+0.81%</t>
  </si>
  <si>
    <t>ATO</t>
  </si>
  <si>
    <t>-1.46%</t>
  </si>
  <si>
    <t>+1.19%</t>
  </si>
  <si>
    <t>DRE</t>
  </si>
  <si>
    <t>+0.73%</t>
  </si>
  <si>
    <t>-1.61%</t>
  </si>
  <si>
    <t>CPRI</t>
  </si>
  <si>
    <t>+1.24%</t>
  </si>
  <si>
    <t>-0.63%</t>
  </si>
  <si>
    <t>FL</t>
  </si>
  <si>
    <t>-2.18%</t>
  </si>
  <si>
    <t>+0.42%</t>
  </si>
  <si>
    <t>-2.38%</t>
  </si>
  <si>
    <t>+3.37%</t>
  </si>
  <si>
    <t>PNR</t>
  </si>
  <si>
    <t>+0.66%</t>
  </si>
  <si>
    <t>-0.33%</t>
  </si>
  <si>
    <t>TRIP</t>
  </si>
  <si>
    <t>-3.66%</t>
  </si>
  <si>
    <t>+4.11%</t>
  </si>
  <si>
    <t>-3.7%</t>
  </si>
  <si>
    <t>+2.08%</t>
  </si>
  <si>
    <t>LKQ</t>
  </si>
  <si>
    <t>+1.18%</t>
  </si>
  <si>
    <t>-0.37%</t>
  </si>
  <si>
    <t>LNT</t>
  </si>
  <si>
    <t>+0.02%</t>
  </si>
  <si>
    <t>ALK</t>
  </si>
  <si>
    <t>-1.92%</t>
  </si>
  <si>
    <t>+3.68%</t>
  </si>
  <si>
    <t>-3.57%</t>
  </si>
  <si>
    <t>AOS</t>
  </si>
  <si>
    <t>+1.66%</t>
  </si>
  <si>
    <t>INFO</t>
  </si>
  <si>
    <t>WRK</t>
  </si>
  <si>
    <t>+2.91%</t>
  </si>
  <si>
    <t>+0.38%</t>
  </si>
  <si>
    <t>CAR</t>
  </si>
  <si>
    <t>-7.72%</t>
  </si>
  <si>
    <t>+4.21%</t>
  </si>
  <si>
    <t>-2.79%</t>
  </si>
  <si>
    <t>ACU</t>
  </si>
  <si>
    <t>-4.11%</t>
  </si>
  <si>
    <t>+2.77%</t>
  </si>
  <si>
    <t>NYSE Amex</t>
  </si>
  <si>
    <t>NEN</t>
  </si>
  <si>
    <t>+5.46%</t>
  </si>
  <si>
    <t>SAVE</t>
  </si>
  <si>
    <t>-3.26%</t>
  </si>
  <si>
    <t>+4.5%</t>
  </si>
  <si>
    <t>-2.77%</t>
  </si>
  <si>
    <t>WPP</t>
  </si>
  <si>
    <t>+0.85%</t>
  </si>
  <si>
    <t>BAM</t>
  </si>
  <si>
    <t>+0.53%</t>
  </si>
  <si>
    <t>+4.3%</t>
  </si>
  <si>
    <t>-1.27%</t>
  </si>
  <si>
    <t>ELS</t>
  </si>
  <si>
    <t>+1.29%</t>
  </si>
  <si>
    <t>-1.63%</t>
  </si>
  <si>
    <t>AWI</t>
  </si>
  <si>
    <t>-1.21%</t>
  </si>
  <si>
    <t>FDP</t>
  </si>
  <si>
    <t>+0.13%</t>
  </si>
  <si>
    <t>+1.94%</t>
  </si>
  <si>
    <t>CSU</t>
  </si>
  <si>
    <t>+24.81%</t>
  </si>
  <si>
    <t>-3.61%</t>
  </si>
  <si>
    <t>-2.57%</t>
  </si>
  <si>
    <t>HMN</t>
  </si>
  <si>
    <t>EAT</t>
  </si>
  <si>
    <t>-2.92%</t>
  </si>
  <si>
    <t>ETH</t>
  </si>
  <si>
    <t>+1.5%</t>
  </si>
  <si>
    <t>-1.34%</t>
  </si>
  <si>
    <t>KNX</t>
  </si>
  <si>
    <t>+2.18%</t>
  </si>
  <si>
    <t>PB</t>
  </si>
  <si>
    <t>-1.99%</t>
  </si>
  <si>
    <t>+1.2%</t>
  </si>
  <si>
    <t>KFY</t>
  </si>
  <si>
    <t>+1.95%</t>
  </si>
  <si>
    <t>BGS</t>
  </si>
  <si>
    <t>+4.22%</t>
  </si>
  <si>
    <t>SLF</t>
  </si>
  <si>
    <t>-0.1%</t>
  </si>
  <si>
    <t>TD</t>
  </si>
  <si>
    <t>+0.35%</t>
  </si>
  <si>
    <t>CSV</t>
  </si>
  <si>
    <t>+0.61%</t>
  </si>
  <si>
    <t>+1.49%</t>
  </si>
  <si>
    <t>DY</t>
  </si>
  <si>
    <t>-3.31%</t>
  </si>
  <si>
    <t>-3.0%</t>
  </si>
  <si>
    <t>HTH</t>
  </si>
  <si>
    <t>+0.79%</t>
  </si>
  <si>
    <t>SON</t>
  </si>
  <si>
    <t>+0.56%</t>
  </si>
  <si>
    <t>BOH</t>
  </si>
  <si>
    <t>-2.32%</t>
  </si>
  <si>
    <t>IPI</t>
  </si>
  <si>
    <t>+4.47%</t>
  </si>
  <si>
    <t>-4.41%</t>
  </si>
  <si>
    <t>-0.39%</t>
  </si>
  <si>
    <t>NWE</t>
  </si>
  <si>
    <t>+0.11%</t>
  </si>
  <si>
    <t>OMI</t>
  </si>
  <si>
    <t>-1.72%</t>
  </si>
  <si>
    <t>+2.78%</t>
  </si>
  <si>
    <t>+2.06%</t>
  </si>
  <si>
    <t>+1.93%</t>
  </si>
  <si>
    <t>BMO</t>
  </si>
  <si>
    <t>SKX</t>
  </si>
  <si>
    <t>-4.42%</t>
  </si>
  <si>
    <t>+0.97%</t>
  </si>
  <si>
    <t>DIN</t>
  </si>
  <si>
    <t>-2.52%</t>
  </si>
  <si>
    <t>-2.42%</t>
  </si>
  <si>
    <t>+3.57%</t>
  </si>
  <si>
    <t>GIB</t>
  </si>
  <si>
    <t>+0.63%</t>
  </si>
  <si>
    <t>-0.36%</t>
  </si>
  <si>
    <t>AVA</t>
  </si>
  <si>
    <t>-2.36%</t>
  </si>
  <si>
    <t>+2.8%</t>
  </si>
  <si>
    <t>DAC</t>
  </si>
  <si>
    <t>-0.79%</t>
  </si>
  <si>
    <t>+2.21%</t>
  </si>
  <si>
    <t>+8.48%</t>
  </si>
  <si>
    <t>DLX</t>
  </si>
  <si>
    <t>+3.36%</t>
  </si>
  <si>
    <t>-0.38%</t>
  </si>
  <si>
    <t>G</t>
  </si>
  <si>
    <t>HXL</t>
  </si>
  <si>
    <t>+4.96%</t>
  </si>
  <si>
    <t>-5.55%</t>
  </si>
  <si>
    <t>+0.23%</t>
  </si>
  <si>
    <t>IDA</t>
  </si>
  <si>
    <t>KMPR</t>
  </si>
  <si>
    <t>STN</t>
  </si>
  <si>
    <t>+2.09%</t>
  </si>
  <si>
    <t>-1.15%</t>
  </si>
  <si>
    <t>CR</t>
  </si>
  <si>
    <t>+1.57%</t>
  </si>
  <si>
    <t>+0.08%</t>
  </si>
  <si>
    <t>-0.61%</t>
  </si>
  <si>
    <t>CALX</t>
  </si>
  <si>
    <t>+1.6%</t>
  </si>
  <si>
    <t>-3.03%</t>
  </si>
  <si>
    <t>-1.84%</t>
  </si>
  <si>
    <t>CDK</t>
  </si>
  <si>
    <t>UGI</t>
  </si>
  <si>
    <t>POR</t>
  </si>
  <si>
    <t>+0.87%</t>
  </si>
  <si>
    <t>PLBC</t>
  </si>
  <si>
    <t>+6.78%</t>
  </si>
  <si>
    <t>PNFP</t>
  </si>
  <si>
    <t>+1.34%</t>
  </si>
  <si>
    <t>PPBI</t>
  </si>
  <si>
    <t>QCRH</t>
  </si>
  <si>
    <t>+2.47%</t>
  </si>
  <si>
    <t>RNST</t>
  </si>
  <si>
    <t>SMBC</t>
  </si>
  <si>
    <t>+0.98%</t>
  </si>
  <si>
    <t>+3.32%</t>
  </si>
  <si>
    <t>SMMF</t>
  </si>
  <si>
    <t>+0.95%</t>
  </si>
  <si>
    <t>+5.12%</t>
  </si>
  <si>
    <t>STBA</t>
  </si>
  <si>
    <t>TBNK</t>
  </si>
  <si>
    <t>-4.19%</t>
  </si>
  <si>
    <t>-0.32%</t>
  </si>
  <si>
    <t>+4.23%</t>
  </si>
  <si>
    <t>TOWN</t>
  </si>
  <si>
    <t>+0.64%</t>
  </si>
  <si>
    <t>+0.67%</t>
  </si>
  <si>
    <t>VBFC</t>
  </si>
  <si>
    <t>-3.15%</t>
  </si>
  <si>
    <t>WASH</t>
  </si>
  <si>
    <t>+2.03%</t>
  </si>
  <si>
    <t>HTBI</t>
  </si>
  <si>
    <t>-2.55%</t>
  </si>
  <si>
    <t>-1.82%</t>
  </si>
  <si>
    <t>+3.04%</t>
  </si>
  <si>
    <t>+5.86%</t>
  </si>
  <si>
    <t>IBTX</t>
  </si>
  <si>
    <t>-1.17%</t>
  </si>
  <si>
    <t>+0.4%</t>
  </si>
  <si>
    <t>+2.01%</t>
  </si>
  <si>
    <t>VBTX</t>
  </si>
  <si>
    <t>ICBK</t>
  </si>
  <si>
    <t>-3.64%</t>
  </si>
  <si>
    <t>LOB</t>
  </si>
  <si>
    <t>ABTX</t>
  </si>
  <si>
    <t>-1.47%</t>
  </si>
  <si>
    <t>-0.51%</t>
  </si>
  <si>
    <t>+1.04%</t>
  </si>
  <si>
    <t>+2.54%</t>
  </si>
  <si>
    <t>NCBS</t>
  </si>
  <si>
    <t>MSBI</t>
  </si>
  <si>
    <t>-1.16%</t>
  </si>
  <si>
    <t>RVNC</t>
  </si>
  <si>
    <t>+0.72%</t>
  </si>
  <si>
    <t>-1.66%</t>
  </si>
  <si>
    <t>+5.4%</t>
  </si>
  <si>
    <t>SYNH</t>
  </si>
  <si>
    <t>-0.82%</t>
  </si>
  <si>
    <t>+3.26%</t>
  </si>
  <si>
    <t>PETQ</t>
  </si>
  <si>
    <t>-2.13%</t>
  </si>
  <si>
    <t>UCTT</t>
  </si>
  <si>
    <t>+1.82%</t>
  </si>
  <si>
    <t>-7.82%</t>
  </si>
  <si>
    <t>+0.5%</t>
  </si>
  <si>
    <t>ICHR</t>
  </si>
  <si>
    <t>-7.15%</t>
  </si>
  <si>
    <t>RMBL</t>
  </si>
  <si>
    <t>-8.33%</t>
  </si>
  <si>
    <t>+9.09%</t>
  </si>
  <si>
    <t>-6.09%</t>
  </si>
  <si>
    <t>+3.7%</t>
  </si>
  <si>
    <t>BHF</t>
  </si>
  <si>
    <t>-4.32%</t>
  </si>
  <si>
    <t>+4.01%</t>
  </si>
  <si>
    <t>PNRG</t>
  </si>
  <si>
    <t>+3.33%</t>
  </si>
  <si>
    <t>-3.59%</t>
  </si>
  <si>
    <t>RRGB</t>
  </si>
  <si>
    <t>-6.49%</t>
  </si>
  <si>
    <t>+2.34%</t>
  </si>
  <si>
    <t>-3.33%</t>
  </si>
  <si>
    <t>+3.44%</t>
  </si>
  <si>
    <t>RUSHA</t>
  </si>
  <si>
    <t>-0.28%</t>
  </si>
  <si>
    <t>SANM</t>
  </si>
  <si>
    <t>+3.07%</t>
  </si>
  <si>
    <t>-2.27%</t>
  </si>
  <si>
    <t>SCHL</t>
  </si>
  <si>
    <t>+0.2%</t>
  </si>
  <si>
    <t>SCVL</t>
  </si>
  <si>
    <t>-2.75%</t>
  </si>
  <si>
    <t>+3.49%</t>
  </si>
  <si>
    <t>HLIO</t>
  </si>
  <si>
    <t>-0.67%</t>
  </si>
  <si>
    <t>+1.87%</t>
  </si>
  <si>
    <t>WIRE</t>
  </si>
  <si>
    <t>-1.33%</t>
  </si>
  <si>
    <t>-1.54%</t>
  </si>
  <si>
    <t>AVT</t>
  </si>
  <si>
    <t>+3.03%</t>
  </si>
  <si>
    <t>-1.06%</t>
  </si>
  <si>
    <t>BLMN</t>
  </si>
  <si>
    <t>-3.19%</t>
  </si>
  <si>
    <t>-1.95%</t>
  </si>
  <si>
    <t>MARA</t>
  </si>
  <si>
    <t>-11.0%</t>
  </si>
  <si>
    <t>+12.57%</t>
  </si>
  <si>
    <t>-3.75%</t>
  </si>
  <si>
    <t>HHR</t>
  </si>
  <si>
    <t>-4.87%</t>
  </si>
  <si>
    <t>+9.23%</t>
  </si>
  <si>
    <t>PLL</t>
  </si>
  <si>
    <t>-3.37%</t>
  </si>
  <si>
    <t>+0.26%</t>
  </si>
  <si>
    <t>+3.61%</t>
  </si>
  <si>
    <t>SONO</t>
  </si>
  <si>
    <t>+1.99%</t>
  </si>
  <si>
    <t>-6.34%</t>
  </si>
  <si>
    <t>+3.0%</t>
  </si>
  <si>
    <t>DOOO</t>
  </si>
  <si>
    <t>-1.53%</t>
  </si>
  <si>
    <t>+0.94%</t>
  </si>
  <si>
    <t>+3.58%</t>
  </si>
  <si>
    <t>NFE</t>
  </si>
  <si>
    <t>+27.38%</t>
  </si>
  <si>
    <t>-9.18%</t>
  </si>
  <si>
    <t>+7.88%</t>
  </si>
  <si>
    <t>LYFT</t>
  </si>
  <si>
    <t>-4.05%</t>
  </si>
  <si>
    <t>+1.92%</t>
  </si>
  <si>
    <t>KRUS</t>
  </si>
  <si>
    <t>-0.7%</t>
  </si>
  <si>
    <t>+2.29%</t>
  </si>
  <si>
    <t>SAFT</t>
  </si>
  <si>
    <t>-0.69%</t>
  </si>
  <si>
    <t>+2.88%</t>
  </si>
  <si>
    <t>UFCS</t>
  </si>
  <si>
    <t>SSTK</t>
  </si>
  <si>
    <t>-2.37%</t>
  </si>
  <si>
    <t>STRS</t>
  </si>
  <si>
    <t>-0.57%</t>
  </si>
  <si>
    <t>-0.86%</t>
  </si>
  <si>
    <t>+6.01%</t>
  </si>
  <si>
    <t>VIRT</t>
  </si>
  <si>
    <t>+0.57%</t>
  </si>
  <si>
    <t>-2.69%</t>
  </si>
  <si>
    <t>VCTR</t>
  </si>
  <si>
    <t>AHCO</t>
  </si>
  <si>
    <t>-2.26%</t>
  </si>
  <si>
    <t>-3.87%</t>
  </si>
  <si>
    <t>+3.77%</t>
  </si>
  <si>
    <t>QFIN</t>
  </si>
  <si>
    <t>+8.85%</t>
  </si>
  <si>
    <t>+2.55%</t>
  </si>
  <si>
    <t>+3.2%</t>
  </si>
  <si>
    <t>-8.1%</t>
  </si>
  <si>
    <t>ALRS</t>
  </si>
  <si>
    <t>+1.38%</t>
  </si>
  <si>
    <t>ATEX</t>
  </si>
  <si>
    <t>-0.98%</t>
  </si>
  <si>
    <t>CMBM</t>
  </si>
  <si>
    <t>-1.37%</t>
  </si>
  <si>
    <t>+1.88%</t>
  </si>
  <si>
    <t>-7.74%</t>
  </si>
  <si>
    <t>ULH</t>
  </si>
  <si>
    <t>+1.28%</t>
  </si>
  <si>
    <t>WERN</t>
  </si>
  <si>
    <t>-0.89%</t>
  </si>
  <si>
    <t>WLFC</t>
  </si>
  <si>
    <t>-5.23%</t>
  </si>
  <si>
    <t>+24.72%</t>
  </si>
  <si>
    <t>-2.47%</t>
  </si>
  <si>
    <t>ATSG</t>
  </si>
  <si>
    <t>+2.44%</t>
  </si>
  <si>
    <t>SIG</t>
  </si>
  <si>
    <t>LPX</t>
  </si>
  <si>
    <t>-0.94%</t>
  </si>
  <si>
    <t>+1.91%</t>
  </si>
  <si>
    <t>ALSN</t>
  </si>
  <si>
    <t>-2.2%</t>
  </si>
  <si>
    <t>ACM</t>
  </si>
  <si>
    <t>ENS</t>
  </si>
  <si>
    <t>THS</t>
  </si>
  <si>
    <t>-1.89%</t>
  </si>
  <si>
    <t>TPX</t>
  </si>
  <si>
    <t>+3.22%</t>
  </si>
  <si>
    <t>DKS</t>
  </si>
  <si>
    <t>+2.72%</t>
  </si>
  <si>
    <t>-1.32%</t>
  </si>
  <si>
    <t>+3.81%</t>
  </si>
  <si>
    <t>TKR</t>
  </si>
  <si>
    <t>+3.38%</t>
  </si>
  <si>
    <t>EPC</t>
  </si>
  <si>
    <t>+2.3%</t>
  </si>
  <si>
    <t>CPF</t>
  </si>
  <si>
    <t>+2.31%</t>
  </si>
  <si>
    <t>CUBI</t>
  </si>
  <si>
    <t>-2.1%</t>
  </si>
  <si>
    <t>+1.65%</t>
  </si>
  <si>
    <t>SPXC</t>
  </si>
  <si>
    <t>-1.97%</t>
  </si>
  <si>
    <t>MT</t>
  </si>
  <si>
    <t>RY</t>
  </si>
  <si>
    <t>EVTC</t>
  </si>
  <si>
    <t>+2.84%</t>
  </si>
  <si>
    <t>-2.07%</t>
  </si>
  <si>
    <t>KTB</t>
  </si>
  <si>
    <t>-2.96%</t>
  </si>
  <si>
    <t>+3.29%</t>
  </si>
  <si>
    <t>JHG</t>
  </si>
  <si>
    <t>+0.16%</t>
  </si>
  <si>
    <t>indx</t>
  </si>
  <si>
    <t>C-O</t>
  </si>
  <si>
    <t>O-H</t>
  </si>
  <si>
    <t>больше 2,0%</t>
  </si>
  <si>
    <t>1,5% vs 2%</t>
  </si>
  <si>
    <t>Заход</t>
  </si>
  <si>
    <t>1% vs 1,5%</t>
  </si>
  <si>
    <t>Выход</t>
  </si>
  <si>
    <t xml:space="preserve">0,5% vs 1%  </t>
  </si>
  <si>
    <t>%</t>
  </si>
  <si>
    <t>0,0% vs 0,5%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</si>
</sst>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DF0C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2" fontId="0" fillId="0" borderId="0" xfId="0" applyNumberFormat="1"/>
    <xf numFmtId="10" fontId="0" fillId="0" borderId="0" xfId="1" applyNumberFormat="1" applyFont="1"/>
    <xf numFmtId="0" fontId="0" fillId="0" borderId="1" xfId="0" applyBorder="1"/>
    <xf numFmtId="0" fontId="0" fillId="3" borderId="1" xfId="0" applyFill="1" applyBorder="1"/>
    <xf numFmtId="9" fontId="0" fillId="0" borderId="0" xfId="1" applyFont="1"/>
    <xf numFmtId="0" fontId="0" fillId="4" borderId="1" xfId="0" applyFill="1" applyBorder="1"/>
    <xf numFmtId="0" fontId="0" fillId="5" borderId="1" xfId="0" applyFill="1" applyBorder="1"/>
    <xf numFmtId="2" fontId="0" fillId="0" borderId="1" xfId="0" applyNumberFormat="1" applyBorder="1"/>
    <xf numFmtId="0" fontId="0" fillId="6" borderId="1" xfId="0" applyFill="1" applyBorder="1"/>
    <xf numFmtId="10" fontId="0" fillId="7" borderId="1" xfId="1" applyNumberFormat="1" applyFont="1" applyFill="1" applyBorder="1"/>
    <xf numFmtId="0" fontId="0" fillId="8" borderId="1" xfId="0" applyFill="1" applyBorder="1"/>
    <xf numFmtId="10" fontId="0" fillId="0" borderId="1" xfId="0" applyNumberFormat="1" applyBorder="1"/>
    <xf numFmtId="0" fontId="0" fillId="2" borderId="1" xfId="0" applyFill="1" applyBorder="1"/>
    <xf numFmtId="0" fontId="0" fillId="9" borderId="0" xfId="0" applyFill="1"/>
    <xf numFmtId="0" fontId="0" fillId="10" borderId="0" xfId="0" applyFill="1"/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Обычный" xfId="0" builtinId="0"/>
    <cellStyle name="Процентный" xfId="1" builtinId="5"/>
  </cellStyles>
  <dxfs count="6"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R425"/>
  <sheetViews>
    <sheetView tabSelected="1" workbookViewId="0">
      <selection activeCell="CV169" sqref="CV7:CW169"/>
    </sheetView>
  </sheetViews>
  <sheetFormatPr defaultRowHeight="15" outlineLevelCol="2" x14ac:dyDescent="0.25"/>
  <cols>
    <col min="14" max="14" width="9.140625" hidden="1" customWidth="1" outlineLevel="1"/>
    <col min="15" max="19" width="0" hidden="1" customWidth="1" outlineLevel="2"/>
    <col min="20" max="20" width="9.140625" hidden="1" customWidth="1" outlineLevel="1" collapsed="1"/>
    <col min="21" max="23" width="9.140625" hidden="1" customWidth="1" outlineLevel="1"/>
    <col min="24" max="28" width="0" hidden="1" customWidth="1" outlineLevel="2"/>
    <col min="29" max="29" width="9.140625" hidden="1" customWidth="1" outlineLevel="1" collapsed="1"/>
    <col min="30" max="33" width="9.140625" hidden="1" customWidth="1" outlineLevel="1"/>
    <col min="34" max="38" width="0" hidden="1" customWidth="1" outlineLevel="2"/>
    <col min="39" max="39" width="9.140625" hidden="1" customWidth="1" outlineLevel="1" collapsed="1"/>
    <col min="40" max="42" width="9.140625" hidden="1" customWidth="1" outlineLevel="1"/>
    <col min="43" max="47" width="0" hidden="1" customWidth="1" outlineLevel="2"/>
    <col min="48" max="48" width="9.140625" hidden="1" customWidth="1" outlineLevel="1" collapsed="1"/>
    <col min="49" max="52" width="9.140625" hidden="1" customWidth="1" outlineLevel="1"/>
    <col min="53" max="57" width="0" hidden="1" customWidth="1" outlineLevel="2"/>
    <col min="58" max="58" width="9.140625" hidden="1" customWidth="1" outlineLevel="1" collapsed="1"/>
    <col min="59" max="61" width="9.140625" hidden="1" customWidth="1" outlineLevel="1"/>
    <col min="62" max="66" width="0" hidden="1" customWidth="1" outlineLevel="2"/>
    <col min="67" max="67" width="9.140625" hidden="1" customWidth="1" outlineLevel="1" collapsed="1"/>
    <col min="68" max="71" width="9.140625" hidden="1" customWidth="1" outlineLevel="1"/>
    <col min="72" max="76" width="0" hidden="1" customWidth="1" outlineLevel="2"/>
    <col min="77" max="77" width="9.140625" hidden="1" customWidth="1" outlineLevel="1" collapsed="1"/>
    <col min="78" max="80" width="9.140625" hidden="1" customWidth="1" outlineLevel="1"/>
    <col min="81" max="85" width="9.140625" hidden="1" customWidth="1" outlineLevel="2"/>
    <col min="86" max="86" width="9.140625" hidden="1" customWidth="1" outlineLevel="1" collapsed="1"/>
    <col min="87" max="89" width="9.140625" hidden="1" customWidth="1" outlineLevel="1"/>
    <col min="90" max="90" width="9.140625" collapsed="1"/>
  </cols>
  <sheetData>
    <row r="1" spans="1:96" x14ac:dyDescent="0.25">
      <c r="G1" s="5" t="s">
        <v>912</v>
      </c>
      <c r="H1" s="6">
        <v>25</v>
      </c>
      <c r="I1" s="7">
        <f>H1/$E$2</f>
        <v>6.25</v>
      </c>
    </row>
    <row r="2" spans="1:96" x14ac:dyDescent="0.25">
      <c r="B2" s="18">
        <v>44277</v>
      </c>
      <c r="C2" s="19"/>
      <c r="E2">
        <f>SUBTOTAL(  2,A:A)</f>
        <v>4</v>
      </c>
      <c r="G2" s="5" t="s">
        <v>913</v>
      </c>
      <c r="H2" s="8">
        <v>22</v>
      </c>
      <c r="I2" s="7">
        <f t="shared" ref="I2:I6" si="0">H2/$E$2</f>
        <v>5.5</v>
      </c>
      <c r="K2" s="5" t="s">
        <v>914</v>
      </c>
      <c r="L2" s="5">
        <f>SUBTOTAL( 9,CL:CL)</f>
        <v>221.51999999999998</v>
      </c>
    </row>
    <row r="3" spans="1:96" x14ac:dyDescent="0.25">
      <c r="G3" s="5" t="s">
        <v>915</v>
      </c>
      <c r="H3" s="9">
        <v>36</v>
      </c>
      <c r="I3" s="7">
        <f t="shared" si="0"/>
        <v>9</v>
      </c>
      <c r="K3" s="5" t="s">
        <v>916</v>
      </c>
      <c r="L3" s="10">
        <f>SUBTOTAL( 9,CR:CR)</f>
        <v>227.77982660894321</v>
      </c>
    </row>
    <row r="4" spans="1:96" x14ac:dyDescent="0.25">
      <c r="G4" s="5" t="s">
        <v>917</v>
      </c>
      <c r="H4" s="11">
        <v>40</v>
      </c>
      <c r="I4" s="7">
        <f t="shared" si="0"/>
        <v>10</v>
      </c>
      <c r="K4" s="5" t="s">
        <v>918</v>
      </c>
      <c r="L4" s="12">
        <f>100%-(L2/L3)</f>
        <v>2.7481918403995498E-2</v>
      </c>
      <c r="CP4" s="16"/>
    </row>
    <row r="5" spans="1:96" x14ac:dyDescent="0.25">
      <c r="G5" s="5" t="s">
        <v>919</v>
      </c>
      <c r="H5" s="13">
        <v>65</v>
      </c>
      <c r="I5" s="7">
        <f t="shared" si="0"/>
        <v>16.25</v>
      </c>
    </row>
    <row r="6" spans="1:96" x14ac:dyDescent="0.25">
      <c r="G6" s="14">
        <v>0</v>
      </c>
      <c r="H6" s="15">
        <v>62</v>
      </c>
      <c r="I6" s="7">
        <f t="shared" si="0"/>
        <v>15.5</v>
      </c>
    </row>
    <row r="8" spans="1:96" x14ac:dyDescent="0.25">
      <c r="A8" s="2" t="s">
        <v>909</v>
      </c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7</v>
      </c>
      <c r="J8" s="1" t="s">
        <v>8</v>
      </c>
      <c r="K8" s="1" t="s">
        <v>9</v>
      </c>
      <c r="L8" s="1" t="s">
        <v>10</v>
      </c>
      <c r="M8" s="1" t="s">
        <v>11</v>
      </c>
      <c r="N8" s="1" t="s">
        <v>12</v>
      </c>
      <c r="O8" s="1" t="s">
        <v>13</v>
      </c>
      <c r="P8" s="1" t="s">
        <v>14</v>
      </c>
      <c r="Q8" s="1" t="s">
        <v>15</v>
      </c>
      <c r="R8" s="1" t="s">
        <v>16</v>
      </c>
      <c r="S8" s="1" t="s">
        <v>17</v>
      </c>
      <c r="T8" s="1" t="s">
        <v>18</v>
      </c>
      <c r="U8" s="1" t="s">
        <v>19</v>
      </c>
      <c r="V8" s="1" t="s">
        <v>20</v>
      </c>
      <c r="W8" s="1" t="s">
        <v>21</v>
      </c>
      <c r="X8" s="1" t="s">
        <v>22</v>
      </c>
      <c r="Y8" s="1" t="s">
        <v>23</v>
      </c>
      <c r="Z8" s="1" t="s">
        <v>24</v>
      </c>
      <c r="AA8" s="1" t="s">
        <v>25</v>
      </c>
      <c r="AB8" s="1" t="s">
        <v>26</v>
      </c>
      <c r="AC8" s="1" t="s">
        <v>27</v>
      </c>
      <c r="AD8" s="1" t="s">
        <v>28</v>
      </c>
      <c r="AE8" s="1" t="s">
        <v>29</v>
      </c>
      <c r="AF8" s="1" t="s">
        <v>30</v>
      </c>
      <c r="AG8" s="1" t="s">
        <v>31</v>
      </c>
      <c r="AH8" s="1" t="s">
        <v>32</v>
      </c>
      <c r="AI8" s="1" t="s">
        <v>33</v>
      </c>
      <c r="AJ8" s="1" t="s">
        <v>34</v>
      </c>
      <c r="AK8" s="1" t="s">
        <v>35</v>
      </c>
      <c r="AL8" s="1" t="s">
        <v>36</v>
      </c>
      <c r="AM8" s="1" t="s">
        <v>37</v>
      </c>
      <c r="AN8" s="1" t="s">
        <v>38</v>
      </c>
      <c r="AO8" s="1" t="s">
        <v>39</v>
      </c>
      <c r="AP8" s="1" t="s">
        <v>40</v>
      </c>
      <c r="AQ8" s="1" t="s">
        <v>41</v>
      </c>
      <c r="AR8" s="1" t="s">
        <v>42</v>
      </c>
      <c r="AS8" s="1" t="s">
        <v>43</v>
      </c>
      <c r="AT8" s="1" t="s">
        <v>44</v>
      </c>
      <c r="AU8" s="1" t="s">
        <v>45</v>
      </c>
      <c r="AV8" s="1" t="s">
        <v>46</v>
      </c>
      <c r="AW8" s="1" t="s">
        <v>47</v>
      </c>
      <c r="AX8" s="1" t="s">
        <v>48</v>
      </c>
      <c r="AY8" s="1" t="s">
        <v>49</v>
      </c>
      <c r="AZ8" s="1" t="s">
        <v>50</v>
      </c>
      <c r="BA8" s="1" t="s">
        <v>51</v>
      </c>
      <c r="BB8" s="1" t="s">
        <v>52</v>
      </c>
      <c r="BC8" s="1" t="s">
        <v>53</v>
      </c>
      <c r="BD8" s="1" t="s">
        <v>54</v>
      </c>
      <c r="BE8" s="1" t="s">
        <v>55</v>
      </c>
      <c r="BF8" s="1" t="s">
        <v>56</v>
      </c>
      <c r="BG8" s="1" t="s">
        <v>57</v>
      </c>
      <c r="BH8" s="1" t="s">
        <v>58</v>
      </c>
      <c r="BI8" s="1" t="s">
        <v>59</v>
      </c>
      <c r="BJ8" s="1" t="s">
        <v>60</v>
      </c>
      <c r="BK8" s="1" t="s">
        <v>61</v>
      </c>
      <c r="BL8" s="1" t="s">
        <v>62</v>
      </c>
      <c r="BM8" s="1" t="s">
        <v>63</v>
      </c>
      <c r="BN8" s="1" t="s">
        <v>64</v>
      </c>
      <c r="BO8" s="1" t="s">
        <v>65</v>
      </c>
      <c r="BP8" s="1" t="s">
        <v>66</v>
      </c>
      <c r="BQ8" s="1" t="s">
        <v>67</v>
      </c>
      <c r="BR8" s="1" t="s">
        <v>68</v>
      </c>
      <c r="BS8" s="1" t="s">
        <v>69</v>
      </c>
      <c r="BT8" s="1" t="s">
        <v>70</v>
      </c>
      <c r="BU8" s="1" t="s">
        <v>71</v>
      </c>
      <c r="BV8" s="1" t="s">
        <v>72</v>
      </c>
      <c r="BW8" s="1" t="s">
        <v>73</v>
      </c>
      <c r="BX8" s="1" t="s">
        <v>74</v>
      </c>
      <c r="BY8" s="1" t="s">
        <v>75</v>
      </c>
      <c r="BZ8" s="1" t="s">
        <v>76</v>
      </c>
      <c r="CA8" s="1" t="s">
        <v>77</v>
      </c>
      <c r="CB8" s="1" t="s">
        <v>78</v>
      </c>
      <c r="CC8" s="1" t="s">
        <v>79</v>
      </c>
      <c r="CD8" s="1" t="s">
        <v>80</v>
      </c>
      <c r="CE8" s="1" t="s">
        <v>81</v>
      </c>
      <c r="CF8" s="1" t="s">
        <v>82</v>
      </c>
      <c r="CG8" s="1" t="s">
        <v>83</v>
      </c>
      <c r="CH8" s="1" t="s">
        <v>84</v>
      </c>
      <c r="CI8" s="1" t="s">
        <v>85</v>
      </c>
      <c r="CJ8" s="1" t="s">
        <v>86</v>
      </c>
      <c r="CK8" s="1" t="s">
        <v>87</v>
      </c>
      <c r="CL8" s="1" t="s">
        <v>88</v>
      </c>
      <c r="CM8" s="1" t="s">
        <v>89</v>
      </c>
      <c r="CN8" s="1" t="s">
        <v>90</v>
      </c>
      <c r="CO8" s="2" t="s">
        <v>910</v>
      </c>
      <c r="CP8" s="2" t="s">
        <v>911</v>
      </c>
    </row>
    <row r="9" spans="1:96" hidden="1" x14ac:dyDescent="0.25">
      <c r="A9">
        <v>0</v>
      </c>
      <c r="B9" t="s">
        <v>91</v>
      </c>
      <c r="C9">
        <v>10</v>
      </c>
      <c r="D9">
        <v>0</v>
      </c>
      <c r="E9">
        <v>6</v>
      </c>
      <c r="F9">
        <v>0</v>
      </c>
      <c r="G9" t="s">
        <v>92</v>
      </c>
      <c r="H9" t="s">
        <v>92</v>
      </c>
      <c r="I9">
        <v>6</v>
      </c>
      <c r="J9">
        <v>0</v>
      </c>
      <c r="K9" t="s">
        <v>92</v>
      </c>
      <c r="L9" t="s">
        <v>92</v>
      </c>
      <c r="M9">
        <v>59.82</v>
      </c>
      <c r="N9" t="s">
        <v>93</v>
      </c>
      <c r="O9">
        <v>16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13</v>
      </c>
      <c r="Y9">
        <v>6</v>
      </c>
      <c r="Z9">
        <v>8</v>
      </c>
      <c r="AA9">
        <v>4</v>
      </c>
      <c r="AB9">
        <v>118</v>
      </c>
      <c r="AC9">
        <v>0</v>
      </c>
      <c r="AD9">
        <v>0</v>
      </c>
      <c r="AE9">
        <v>0</v>
      </c>
      <c r="AF9">
        <v>0</v>
      </c>
      <c r="AG9" t="s">
        <v>94</v>
      </c>
      <c r="AH9">
        <v>2</v>
      </c>
      <c r="AI9">
        <v>15</v>
      </c>
      <c r="AJ9">
        <v>16</v>
      </c>
      <c r="AK9">
        <v>20</v>
      </c>
      <c r="AL9">
        <v>72</v>
      </c>
      <c r="AM9">
        <v>0</v>
      </c>
      <c r="AN9">
        <v>0</v>
      </c>
      <c r="AO9">
        <v>0</v>
      </c>
      <c r="AP9">
        <v>0</v>
      </c>
      <c r="AQ9">
        <v>1</v>
      </c>
      <c r="AR9">
        <v>2</v>
      </c>
      <c r="AS9">
        <v>3</v>
      </c>
      <c r="AT9">
        <v>1</v>
      </c>
      <c r="AU9">
        <v>30</v>
      </c>
      <c r="AV9">
        <v>1</v>
      </c>
      <c r="AW9">
        <v>36</v>
      </c>
      <c r="AX9">
        <v>1</v>
      </c>
      <c r="AY9">
        <v>36</v>
      </c>
      <c r="AZ9" t="s">
        <v>95</v>
      </c>
      <c r="BA9">
        <v>15</v>
      </c>
      <c r="BB9">
        <v>4</v>
      </c>
      <c r="BC9">
        <v>1</v>
      </c>
      <c r="BD9">
        <v>22</v>
      </c>
      <c r="BE9">
        <v>34</v>
      </c>
      <c r="BF9">
        <v>1</v>
      </c>
      <c r="BG9">
        <v>57</v>
      </c>
      <c r="BH9">
        <v>1</v>
      </c>
      <c r="BI9">
        <v>34</v>
      </c>
      <c r="BJ9">
        <v>6</v>
      </c>
      <c r="BK9">
        <v>7</v>
      </c>
      <c r="BL9">
        <v>9</v>
      </c>
      <c r="BM9">
        <v>8</v>
      </c>
      <c r="BN9">
        <v>72</v>
      </c>
      <c r="BO9">
        <v>1</v>
      </c>
      <c r="BP9">
        <v>32</v>
      </c>
      <c r="BQ9">
        <v>1</v>
      </c>
      <c r="BR9">
        <v>32</v>
      </c>
      <c r="BS9" t="s">
        <v>96</v>
      </c>
      <c r="BT9">
        <v>2</v>
      </c>
      <c r="BU9">
        <v>31</v>
      </c>
      <c r="BV9">
        <v>99</v>
      </c>
      <c r="BW9">
        <v>11</v>
      </c>
      <c r="BX9">
        <v>2</v>
      </c>
      <c r="BY9">
        <v>1</v>
      </c>
      <c r="BZ9">
        <v>25</v>
      </c>
      <c r="CA9">
        <v>1</v>
      </c>
      <c r="CB9">
        <v>2</v>
      </c>
      <c r="CC9">
        <v>2</v>
      </c>
      <c r="CD9">
        <v>0</v>
      </c>
      <c r="CE9">
        <v>0</v>
      </c>
      <c r="CF9">
        <v>0</v>
      </c>
      <c r="CG9">
        <v>9</v>
      </c>
      <c r="CH9">
        <v>1</v>
      </c>
      <c r="CI9">
        <v>9</v>
      </c>
      <c r="CJ9">
        <v>0</v>
      </c>
      <c r="CK9">
        <v>0</v>
      </c>
      <c r="CL9">
        <v>58.76</v>
      </c>
      <c r="CM9">
        <v>58.9</v>
      </c>
      <c r="CN9" t="s">
        <v>97</v>
      </c>
      <c r="CO9" s="4">
        <f t="shared" ref="CO9" si="1">100%-(M9/CL9)</f>
        <v>-1.8039482641252658E-2</v>
      </c>
      <c r="CP9" s="4">
        <f t="shared" ref="CP9" si="2">100%-(CL9/CM9)</f>
        <v>2.3769100169779289E-3</v>
      </c>
      <c r="CR9" s="3">
        <f>CL9*CP9+CL9</f>
        <v>58.899667232597622</v>
      </c>
    </row>
    <row r="10" spans="1:96" hidden="1" x14ac:dyDescent="0.25">
      <c r="A10">
        <v>1</v>
      </c>
      <c r="B10" t="s">
        <v>98</v>
      </c>
      <c r="C10">
        <v>11</v>
      </c>
      <c r="D10">
        <v>0</v>
      </c>
      <c r="E10">
        <v>6</v>
      </c>
      <c r="F10">
        <v>0</v>
      </c>
      <c r="G10" t="s">
        <v>92</v>
      </c>
      <c r="H10" t="s">
        <v>92</v>
      </c>
      <c r="I10">
        <v>6</v>
      </c>
      <c r="J10">
        <v>0</v>
      </c>
      <c r="K10" t="s">
        <v>92</v>
      </c>
      <c r="L10" t="s">
        <v>92</v>
      </c>
      <c r="M10">
        <v>38.53</v>
      </c>
      <c r="N10" t="s">
        <v>99</v>
      </c>
      <c r="O10">
        <v>74</v>
      </c>
      <c r="P10">
        <v>47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12</v>
      </c>
      <c r="Y10">
        <v>1</v>
      </c>
      <c r="Z10">
        <v>1</v>
      </c>
      <c r="AA10">
        <v>4</v>
      </c>
      <c r="AB10">
        <v>24</v>
      </c>
      <c r="AC10">
        <v>0</v>
      </c>
      <c r="AD10">
        <v>0</v>
      </c>
      <c r="AE10">
        <v>0</v>
      </c>
      <c r="AF10">
        <v>0</v>
      </c>
      <c r="AG10" t="s">
        <v>100</v>
      </c>
      <c r="AH10">
        <v>27</v>
      </c>
      <c r="AI10">
        <v>2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19</v>
      </c>
      <c r="AR10">
        <v>12</v>
      </c>
      <c r="AS10">
        <v>15</v>
      </c>
      <c r="AT10">
        <v>17</v>
      </c>
      <c r="AU10">
        <v>69</v>
      </c>
      <c r="AV10">
        <v>0</v>
      </c>
      <c r="AW10">
        <v>0</v>
      </c>
      <c r="AX10">
        <v>0</v>
      </c>
      <c r="AY10">
        <v>0</v>
      </c>
      <c r="AZ10" t="s">
        <v>101</v>
      </c>
      <c r="BA10">
        <v>37</v>
      </c>
      <c r="BB10">
        <v>14</v>
      </c>
      <c r="BC10">
        <v>47</v>
      </c>
      <c r="BD10">
        <v>10</v>
      </c>
      <c r="BE10">
        <v>58</v>
      </c>
      <c r="BF10">
        <v>0</v>
      </c>
      <c r="BG10">
        <v>0</v>
      </c>
      <c r="BH10">
        <v>0</v>
      </c>
      <c r="BI10">
        <v>0</v>
      </c>
      <c r="BJ10">
        <v>11</v>
      </c>
      <c r="BK10">
        <v>1</v>
      </c>
      <c r="BL10">
        <v>0</v>
      </c>
      <c r="BM10">
        <v>1</v>
      </c>
      <c r="BN10">
        <v>7</v>
      </c>
      <c r="BO10">
        <v>1</v>
      </c>
      <c r="BP10">
        <v>9</v>
      </c>
      <c r="BQ10">
        <v>1</v>
      </c>
      <c r="BR10">
        <v>9</v>
      </c>
      <c r="BS10" t="s">
        <v>102</v>
      </c>
      <c r="BT10">
        <v>48</v>
      </c>
      <c r="BU10">
        <v>55</v>
      </c>
      <c r="BV10">
        <v>28</v>
      </c>
      <c r="BW10">
        <v>10</v>
      </c>
      <c r="BX10">
        <v>0</v>
      </c>
      <c r="BY10">
        <v>1</v>
      </c>
      <c r="BZ10">
        <v>33</v>
      </c>
      <c r="CA10">
        <v>0</v>
      </c>
      <c r="CB10">
        <v>0</v>
      </c>
      <c r="CC10">
        <v>5</v>
      </c>
      <c r="CD10">
        <v>1</v>
      </c>
      <c r="CE10">
        <v>2</v>
      </c>
      <c r="CF10">
        <v>5</v>
      </c>
      <c r="CG10">
        <v>19</v>
      </c>
      <c r="CH10">
        <v>1</v>
      </c>
      <c r="CI10">
        <v>27</v>
      </c>
      <c r="CJ10">
        <v>0</v>
      </c>
      <c r="CK10">
        <v>0</v>
      </c>
      <c r="CL10">
        <v>38.15</v>
      </c>
      <c r="CM10">
        <v>38.369999999999997</v>
      </c>
      <c r="CN10" t="s">
        <v>97</v>
      </c>
      <c r="CO10" s="4">
        <f t="shared" ref="CO10:CO73" si="3">100%-(M10/CL10)</f>
        <v>-9.960681520314596E-3</v>
      </c>
      <c r="CP10" s="4">
        <f t="shared" ref="CP10:CP73" si="4">100%-(CL10/CM10)</f>
        <v>5.7336460776648002E-3</v>
      </c>
      <c r="CR10" s="3">
        <f t="shared" ref="CR10:CR73" si="5">CL10*CP10+CL10</f>
        <v>38.368738597862908</v>
      </c>
    </row>
    <row r="11" spans="1:96" hidden="1" x14ac:dyDescent="0.25">
      <c r="A11">
        <v>2</v>
      </c>
      <c r="B11" t="s">
        <v>103</v>
      </c>
      <c r="C11">
        <v>10</v>
      </c>
      <c r="D11">
        <v>0</v>
      </c>
      <c r="E11">
        <v>5</v>
      </c>
      <c r="F11">
        <v>1</v>
      </c>
      <c r="G11" t="s">
        <v>92</v>
      </c>
      <c r="H11" t="s">
        <v>92</v>
      </c>
      <c r="I11">
        <v>5</v>
      </c>
      <c r="J11">
        <v>1</v>
      </c>
      <c r="K11" t="s">
        <v>92</v>
      </c>
      <c r="L11" t="s">
        <v>92</v>
      </c>
      <c r="M11">
        <v>63.76</v>
      </c>
      <c r="N11" t="s">
        <v>104</v>
      </c>
      <c r="O11">
        <v>12</v>
      </c>
      <c r="P11">
        <v>19</v>
      </c>
      <c r="Q11">
        <v>38</v>
      </c>
      <c r="R11">
        <v>15</v>
      </c>
      <c r="S11">
        <v>30</v>
      </c>
      <c r="T11">
        <v>0</v>
      </c>
      <c r="U11">
        <v>0</v>
      </c>
      <c r="V11">
        <v>0</v>
      </c>
      <c r="W11">
        <v>0</v>
      </c>
      <c r="X11">
        <v>13</v>
      </c>
      <c r="Y11">
        <v>8</v>
      </c>
      <c r="Z11">
        <v>4</v>
      </c>
      <c r="AA11">
        <v>0</v>
      </c>
      <c r="AB11">
        <v>4</v>
      </c>
      <c r="AC11">
        <v>1</v>
      </c>
      <c r="AD11">
        <v>16</v>
      </c>
      <c r="AE11">
        <v>1</v>
      </c>
      <c r="AF11">
        <v>16</v>
      </c>
      <c r="AG11" t="s">
        <v>105</v>
      </c>
      <c r="AH11">
        <v>22</v>
      </c>
      <c r="AI11">
        <v>5</v>
      </c>
      <c r="AJ11">
        <v>14</v>
      </c>
      <c r="AK11">
        <v>11</v>
      </c>
      <c r="AL11">
        <v>51</v>
      </c>
      <c r="AM11">
        <v>0</v>
      </c>
      <c r="AN11">
        <v>0</v>
      </c>
      <c r="AO11">
        <v>0</v>
      </c>
      <c r="AP11">
        <v>0</v>
      </c>
      <c r="AQ11">
        <v>5</v>
      </c>
      <c r="AR11">
        <v>3</v>
      </c>
      <c r="AS11">
        <v>8</v>
      </c>
      <c r="AT11">
        <v>12</v>
      </c>
      <c r="AU11">
        <v>23</v>
      </c>
      <c r="AV11">
        <v>1</v>
      </c>
      <c r="AW11">
        <v>46</v>
      </c>
      <c r="AX11">
        <v>1</v>
      </c>
      <c r="AY11">
        <v>46</v>
      </c>
      <c r="AZ11" t="s">
        <v>106</v>
      </c>
      <c r="BA11">
        <v>3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6</v>
      </c>
      <c r="BK11">
        <v>1</v>
      </c>
      <c r="BL11">
        <v>7</v>
      </c>
      <c r="BM11">
        <v>7</v>
      </c>
      <c r="BN11">
        <v>133</v>
      </c>
      <c r="BO11">
        <v>0</v>
      </c>
      <c r="BP11">
        <v>0</v>
      </c>
      <c r="BQ11">
        <v>0</v>
      </c>
      <c r="BR11">
        <v>0</v>
      </c>
      <c r="BS11" t="s">
        <v>107</v>
      </c>
      <c r="BT11">
        <v>4</v>
      </c>
      <c r="BU11">
        <v>16</v>
      </c>
      <c r="BV11">
        <v>44</v>
      </c>
      <c r="BW11">
        <v>36</v>
      </c>
      <c r="BX11">
        <v>40</v>
      </c>
      <c r="BY11">
        <v>1</v>
      </c>
      <c r="BZ11">
        <v>36</v>
      </c>
      <c r="CA11">
        <v>0</v>
      </c>
      <c r="CB11">
        <v>0</v>
      </c>
      <c r="CC11">
        <v>2</v>
      </c>
      <c r="CD11">
        <v>1</v>
      </c>
      <c r="CE11">
        <v>1</v>
      </c>
      <c r="CF11">
        <v>1</v>
      </c>
      <c r="CG11">
        <v>0</v>
      </c>
      <c r="CH11">
        <v>1</v>
      </c>
      <c r="CI11">
        <v>3</v>
      </c>
      <c r="CJ11">
        <v>1</v>
      </c>
      <c r="CK11">
        <v>3</v>
      </c>
      <c r="CL11">
        <v>64.94</v>
      </c>
      <c r="CM11">
        <v>66.37</v>
      </c>
      <c r="CN11" t="s">
        <v>108</v>
      </c>
      <c r="CO11" s="4">
        <f t="shared" si="3"/>
        <v>1.8170619032953472E-2</v>
      </c>
      <c r="CP11" s="4">
        <f t="shared" si="4"/>
        <v>2.1545879162272241E-2</v>
      </c>
      <c r="CR11" s="3">
        <f t="shared" si="5"/>
        <v>66.339189392797962</v>
      </c>
    </row>
    <row r="12" spans="1:96" hidden="1" x14ac:dyDescent="0.25">
      <c r="A12">
        <v>3</v>
      </c>
      <c r="B12" t="s">
        <v>109</v>
      </c>
      <c r="C12">
        <v>9</v>
      </c>
      <c r="D12">
        <v>0</v>
      </c>
      <c r="E12">
        <v>6</v>
      </c>
      <c r="F12">
        <v>0</v>
      </c>
      <c r="G12" t="s">
        <v>92</v>
      </c>
      <c r="H12" t="s">
        <v>92</v>
      </c>
      <c r="I12">
        <v>6</v>
      </c>
      <c r="J12">
        <v>0</v>
      </c>
      <c r="K12" t="s">
        <v>92</v>
      </c>
      <c r="L12" t="s">
        <v>92</v>
      </c>
      <c r="M12">
        <v>59.73</v>
      </c>
      <c r="N12" t="s">
        <v>110</v>
      </c>
      <c r="O12">
        <v>41</v>
      </c>
      <c r="P12">
        <v>24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12</v>
      </c>
      <c r="Y12">
        <v>1</v>
      </c>
      <c r="Z12">
        <v>1</v>
      </c>
      <c r="AA12">
        <v>4</v>
      </c>
      <c r="AB12">
        <v>24</v>
      </c>
      <c r="AC12">
        <v>0</v>
      </c>
      <c r="AD12">
        <v>0</v>
      </c>
      <c r="AE12">
        <v>0</v>
      </c>
      <c r="AF12">
        <v>0</v>
      </c>
      <c r="AG12" t="s">
        <v>111</v>
      </c>
      <c r="AH12">
        <v>13</v>
      </c>
      <c r="AI12">
        <v>21</v>
      </c>
      <c r="AJ12">
        <v>7</v>
      </c>
      <c r="AK12">
        <v>7</v>
      </c>
      <c r="AL12">
        <v>48</v>
      </c>
      <c r="AM12">
        <v>0</v>
      </c>
      <c r="AN12">
        <v>0</v>
      </c>
      <c r="AO12">
        <v>0</v>
      </c>
      <c r="AP12">
        <v>0</v>
      </c>
      <c r="AQ12">
        <v>5</v>
      </c>
      <c r="AR12">
        <v>1</v>
      </c>
      <c r="AS12">
        <v>1</v>
      </c>
      <c r="AT12">
        <v>2</v>
      </c>
      <c r="AU12">
        <v>2</v>
      </c>
      <c r="AV12">
        <v>1</v>
      </c>
      <c r="AW12">
        <v>6</v>
      </c>
      <c r="AX12">
        <v>1</v>
      </c>
      <c r="AY12">
        <v>6</v>
      </c>
      <c r="AZ12" t="s">
        <v>112</v>
      </c>
      <c r="BA12">
        <v>5</v>
      </c>
      <c r="BB12">
        <v>13</v>
      </c>
      <c r="BC12">
        <v>18</v>
      </c>
      <c r="BD12">
        <v>22</v>
      </c>
      <c r="BE12">
        <v>31</v>
      </c>
      <c r="BF12">
        <v>1</v>
      </c>
      <c r="BG12">
        <v>1</v>
      </c>
      <c r="BH12">
        <v>0</v>
      </c>
      <c r="BI12">
        <v>0</v>
      </c>
      <c r="BJ12">
        <v>3</v>
      </c>
      <c r="BK12">
        <v>2</v>
      </c>
      <c r="BL12">
        <v>0</v>
      </c>
      <c r="BM12">
        <v>3</v>
      </c>
      <c r="BN12">
        <v>5</v>
      </c>
      <c r="BO12">
        <v>1</v>
      </c>
      <c r="BP12">
        <v>10</v>
      </c>
      <c r="BQ12">
        <v>1</v>
      </c>
      <c r="BR12">
        <v>10</v>
      </c>
      <c r="BS12" t="s">
        <v>113</v>
      </c>
      <c r="BT12">
        <v>18</v>
      </c>
      <c r="BU12">
        <v>49</v>
      </c>
      <c r="BV12">
        <v>17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10</v>
      </c>
      <c r="CD12">
        <v>4</v>
      </c>
      <c r="CE12">
        <v>0</v>
      </c>
      <c r="CF12">
        <v>0</v>
      </c>
      <c r="CG12">
        <v>5</v>
      </c>
      <c r="CH12">
        <v>1</v>
      </c>
      <c r="CI12">
        <v>9</v>
      </c>
      <c r="CJ12">
        <v>0</v>
      </c>
      <c r="CK12">
        <v>0</v>
      </c>
      <c r="CL12">
        <v>59.94</v>
      </c>
      <c r="CM12">
        <v>60.84</v>
      </c>
      <c r="CN12" t="s">
        <v>108</v>
      </c>
      <c r="CO12" s="4">
        <f t="shared" si="3"/>
        <v>3.5035035035034801E-3</v>
      </c>
      <c r="CP12" s="4">
        <f t="shared" si="4"/>
        <v>1.4792899408284099E-2</v>
      </c>
      <c r="CR12" s="3">
        <f t="shared" si="5"/>
        <v>60.826686390532544</v>
      </c>
    </row>
    <row r="13" spans="1:96" hidden="1" x14ac:dyDescent="0.25">
      <c r="A13">
        <v>4</v>
      </c>
      <c r="B13" t="s">
        <v>114</v>
      </c>
      <c r="C13">
        <v>9</v>
      </c>
      <c r="D13">
        <v>0</v>
      </c>
      <c r="E13">
        <v>5</v>
      </c>
      <c r="F13">
        <v>1</v>
      </c>
      <c r="G13" t="s">
        <v>92</v>
      </c>
      <c r="H13" t="s">
        <v>92</v>
      </c>
      <c r="I13">
        <v>6</v>
      </c>
      <c r="J13">
        <v>0</v>
      </c>
      <c r="K13" t="s">
        <v>92</v>
      </c>
      <c r="L13" t="s">
        <v>92</v>
      </c>
      <c r="M13">
        <v>41.28</v>
      </c>
      <c r="N13" t="s">
        <v>115</v>
      </c>
      <c r="O13">
        <v>3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1</v>
      </c>
      <c r="Z13">
        <v>0</v>
      </c>
      <c r="AA13">
        <v>0</v>
      </c>
      <c r="AB13">
        <v>83</v>
      </c>
      <c r="AC13">
        <v>0</v>
      </c>
      <c r="AD13">
        <v>0</v>
      </c>
      <c r="AE13">
        <v>0</v>
      </c>
      <c r="AF13">
        <v>0</v>
      </c>
      <c r="AG13" t="s">
        <v>116</v>
      </c>
      <c r="AH13">
        <v>13</v>
      </c>
      <c r="AI13">
        <v>29</v>
      </c>
      <c r="AJ13">
        <v>33</v>
      </c>
      <c r="AK13">
        <v>11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3</v>
      </c>
      <c r="AR13">
        <v>0</v>
      </c>
      <c r="AS13">
        <v>0</v>
      </c>
      <c r="AT13">
        <v>0</v>
      </c>
      <c r="AU13">
        <v>1</v>
      </c>
      <c r="AV13">
        <v>1</v>
      </c>
      <c r="AW13">
        <v>1</v>
      </c>
      <c r="AX13">
        <v>0</v>
      </c>
      <c r="AY13">
        <v>0</v>
      </c>
      <c r="AZ13" t="s">
        <v>117</v>
      </c>
      <c r="BA13">
        <v>13</v>
      </c>
      <c r="BB13">
        <v>4</v>
      </c>
      <c r="BC13">
        <v>11</v>
      </c>
      <c r="BD13">
        <v>13</v>
      </c>
      <c r="BE13">
        <v>41</v>
      </c>
      <c r="BF13">
        <v>0</v>
      </c>
      <c r="BG13">
        <v>0</v>
      </c>
      <c r="BH13">
        <v>0</v>
      </c>
      <c r="BI13">
        <v>0</v>
      </c>
      <c r="BJ13">
        <v>3</v>
      </c>
      <c r="BK13">
        <v>1</v>
      </c>
      <c r="BL13">
        <v>0</v>
      </c>
      <c r="BM13">
        <v>1</v>
      </c>
      <c r="BN13">
        <v>2</v>
      </c>
      <c r="BO13">
        <v>1</v>
      </c>
      <c r="BP13">
        <v>4</v>
      </c>
      <c r="BQ13">
        <v>1</v>
      </c>
      <c r="BR13">
        <v>4</v>
      </c>
      <c r="BS13" t="s">
        <v>99</v>
      </c>
      <c r="BT13">
        <v>32</v>
      </c>
      <c r="BU13">
        <v>26</v>
      </c>
      <c r="BV13">
        <v>1</v>
      </c>
      <c r="BW13">
        <v>0</v>
      </c>
      <c r="BX13">
        <v>0</v>
      </c>
      <c r="BY13">
        <v>1</v>
      </c>
      <c r="BZ13">
        <v>1</v>
      </c>
      <c r="CA13">
        <v>0</v>
      </c>
      <c r="CB13">
        <v>0</v>
      </c>
      <c r="CC13">
        <v>3</v>
      </c>
      <c r="CD13">
        <v>0</v>
      </c>
      <c r="CE13">
        <v>4</v>
      </c>
      <c r="CF13">
        <v>6</v>
      </c>
      <c r="CG13">
        <v>19</v>
      </c>
      <c r="CH13">
        <v>1</v>
      </c>
      <c r="CI13">
        <v>0</v>
      </c>
      <c r="CJ13">
        <v>0</v>
      </c>
      <c r="CK13">
        <v>0</v>
      </c>
      <c r="CL13">
        <v>41.24</v>
      </c>
      <c r="CM13">
        <v>41.3</v>
      </c>
      <c r="CN13" t="s">
        <v>97</v>
      </c>
      <c r="CO13" s="4">
        <f t="shared" si="3"/>
        <v>-9.6993210475271319E-4</v>
      </c>
      <c r="CP13" s="4">
        <f t="shared" si="4"/>
        <v>1.4527845036318432E-3</v>
      </c>
      <c r="CR13" s="3">
        <f t="shared" si="5"/>
        <v>41.299912832929778</v>
      </c>
    </row>
    <row r="14" spans="1:96" hidden="1" x14ac:dyDescent="0.25">
      <c r="A14">
        <v>5</v>
      </c>
      <c r="B14" t="s">
        <v>118</v>
      </c>
      <c r="C14">
        <v>9</v>
      </c>
      <c r="D14">
        <v>0</v>
      </c>
      <c r="E14">
        <v>5</v>
      </c>
      <c r="F14">
        <v>1</v>
      </c>
      <c r="G14" t="s">
        <v>92</v>
      </c>
      <c r="H14" t="s">
        <v>92</v>
      </c>
      <c r="I14">
        <v>5</v>
      </c>
      <c r="J14">
        <v>1</v>
      </c>
      <c r="K14" t="s">
        <v>92</v>
      </c>
      <c r="L14" t="s">
        <v>92</v>
      </c>
      <c r="M14">
        <v>38.31</v>
      </c>
      <c r="N14" t="s">
        <v>119</v>
      </c>
      <c r="O14">
        <v>3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2</v>
      </c>
      <c r="AB14">
        <v>84</v>
      </c>
      <c r="AC14">
        <v>0</v>
      </c>
      <c r="AD14">
        <v>0</v>
      </c>
      <c r="AE14">
        <v>0</v>
      </c>
      <c r="AF14">
        <v>0</v>
      </c>
      <c r="AG14" t="s">
        <v>120</v>
      </c>
      <c r="AH14">
        <v>37</v>
      </c>
      <c r="AI14">
        <v>15</v>
      </c>
      <c r="AJ14">
        <v>3</v>
      </c>
      <c r="AK14">
        <v>1</v>
      </c>
      <c r="AL14">
        <v>0</v>
      </c>
      <c r="AM14">
        <v>2</v>
      </c>
      <c r="AN14">
        <v>4</v>
      </c>
      <c r="AO14">
        <v>0</v>
      </c>
      <c r="AP14">
        <v>0</v>
      </c>
      <c r="AQ14">
        <v>16</v>
      </c>
      <c r="AR14">
        <v>9</v>
      </c>
      <c r="AS14">
        <v>6</v>
      </c>
      <c r="AT14">
        <v>12</v>
      </c>
      <c r="AU14">
        <v>14</v>
      </c>
      <c r="AV14">
        <v>2</v>
      </c>
      <c r="AW14">
        <v>0</v>
      </c>
      <c r="AX14">
        <v>0</v>
      </c>
      <c r="AY14">
        <v>0</v>
      </c>
      <c r="AZ14" t="s">
        <v>121</v>
      </c>
      <c r="BA14">
        <v>13</v>
      </c>
      <c r="BB14">
        <v>10</v>
      </c>
      <c r="BC14">
        <v>11</v>
      </c>
      <c r="BD14">
        <v>17</v>
      </c>
      <c r="BE14">
        <v>17</v>
      </c>
      <c r="BF14">
        <v>1</v>
      </c>
      <c r="BG14">
        <v>45</v>
      </c>
      <c r="BH14">
        <v>1</v>
      </c>
      <c r="BI14">
        <v>17</v>
      </c>
      <c r="BJ14">
        <v>9</v>
      </c>
      <c r="BK14">
        <v>4</v>
      </c>
      <c r="BL14">
        <v>1</v>
      </c>
      <c r="BM14">
        <v>0</v>
      </c>
      <c r="BN14">
        <v>20</v>
      </c>
      <c r="BO14">
        <v>1</v>
      </c>
      <c r="BP14">
        <v>7</v>
      </c>
      <c r="BQ14">
        <v>1</v>
      </c>
      <c r="BR14">
        <v>7</v>
      </c>
      <c r="BS14" t="s">
        <v>122</v>
      </c>
      <c r="BT14">
        <v>12</v>
      </c>
      <c r="BU14">
        <v>11</v>
      </c>
      <c r="BV14">
        <v>27</v>
      </c>
      <c r="BW14">
        <v>15</v>
      </c>
      <c r="BX14">
        <v>20</v>
      </c>
      <c r="BY14">
        <v>2</v>
      </c>
      <c r="BZ14">
        <v>6</v>
      </c>
      <c r="CA14">
        <v>0</v>
      </c>
      <c r="CB14">
        <v>0</v>
      </c>
      <c r="CC14">
        <v>9</v>
      </c>
      <c r="CD14">
        <v>1</v>
      </c>
      <c r="CE14">
        <v>0</v>
      </c>
      <c r="CF14">
        <v>2</v>
      </c>
      <c r="CG14">
        <v>5</v>
      </c>
      <c r="CH14">
        <v>2</v>
      </c>
      <c r="CI14">
        <v>8</v>
      </c>
      <c r="CJ14">
        <v>1</v>
      </c>
      <c r="CK14">
        <v>8</v>
      </c>
      <c r="CL14">
        <v>38.119999999999997</v>
      </c>
      <c r="CM14">
        <v>38.119999999999997</v>
      </c>
      <c r="CN14" t="s">
        <v>108</v>
      </c>
      <c r="CO14" s="4">
        <f t="shared" si="3"/>
        <v>-4.9842602308500794E-3</v>
      </c>
      <c r="CP14" s="4">
        <f t="shared" si="4"/>
        <v>0</v>
      </c>
      <c r="CR14" s="3">
        <f t="shared" si="5"/>
        <v>38.119999999999997</v>
      </c>
    </row>
    <row r="15" spans="1:96" hidden="1" x14ac:dyDescent="0.25">
      <c r="A15">
        <v>6</v>
      </c>
      <c r="B15" t="s">
        <v>123</v>
      </c>
      <c r="C15">
        <v>9</v>
      </c>
      <c r="D15">
        <v>1</v>
      </c>
      <c r="E15">
        <v>5</v>
      </c>
      <c r="F15">
        <v>1</v>
      </c>
      <c r="G15" t="s">
        <v>92</v>
      </c>
      <c r="H15" t="s">
        <v>92</v>
      </c>
      <c r="I15">
        <v>5</v>
      </c>
      <c r="J15">
        <v>1</v>
      </c>
      <c r="K15" t="s">
        <v>92</v>
      </c>
      <c r="L15" t="s">
        <v>92</v>
      </c>
      <c r="M15">
        <v>37.28</v>
      </c>
      <c r="N15" t="s">
        <v>124</v>
      </c>
      <c r="O15">
        <v>21</v>
      </c>
      <c r="P15">
        <v>31</v>
      </c>
      <c r="Q15">
        <v>24</v>
      </c>
      <c r="R15">
        <v>5</v>
      </c>
      <c r="S15">
        <v>2</v>
      </c>
      <c r="T15">
        <v>0</v>
      </c>
      <c r="U15">
        <v>0</v>
      </c>
      <c r="V15">
        <v>0</v>
      </c>
      <c r="W15">
        <v>0</v>
      </c>
      <c r="X15">
        <v>5</v>
      </c>
      <c r="Y15">
        <v>1</v>
      </c>
      <c r="Z15">
        <v>0</v>
      </c>
      <c r="AA15">
        <v>0</v>
      </c>
      <c r="AB15">
        <v>1</v>
      </c>
      <c r="AC15">
        <v>1</v>
      </c>
      <c r="AD15">
        <v>2</v>
      </c>
      <c r="AE15">
        <v>1</v>
      </c>
      <c r="AF15">
        <v>0</v>
      </c>
      <c r="AG15" t="s">
        <v>125</v>
      </c>
      <c r="AH15">
        <v>7</v>
      </c>
      <c r="AI15">
        <v>10</v>
      </c>
      <c r="AJ15">
        <v>10</v>
      </c>
      <c r="AK15">
        <v>2</v>
      </c>
      <c r="AL15">
        <v>2</v>
      </c>
      <c r="AM15">
        <v>0</v>
      </c>
      <c r="AN15">
        <v>0</v>
      </c>
      <c r="AO15">
        <v>0</v>
      </c>
      <c r="AP15">
        <v>0</v>
      </c>
      <c r="AQ15">
        <v>2</v>
      </c>
      <c r="AR15">
        <v>5</v>
      </c>
      <c r="AS15">
        <v>5</v>
      </c>
      <c r="AT15">
        <v>2</v>
      </c>
      <c r="AU15">
        <v>46</v>
      </c>
      <c r="AV15">
        <v>1</v>
      </c>
      <c r="AW15">
        <v>58</v>
      </c>
      <c r="AX15">
        <v>1</v>
      </c>
      <c r="AY15">
        <v>58</v>
      </c>
      <c r="AZ15" t="s">
        <v>126</v>
      </c>
      <c r="BA15">
        <v>15</v>
      </c>
      <c r="BB15">
        <v>6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7</v>
      </c>
      <c r="BK15">
        <v>12</v>
      </c>
      <c r="BL15">
        <v>4</v>
      </c>
      <c r="BM15">
        <v>0</v>
      </c>
      <c r="BN15">
        <v>48</v>
      </c>
      <c r="BO15">
        <v>0</v>
      </c>
      <c r="BP15">
        <v>0</v>
      </c>
      <c r="BQ15">
        <v>0</v>
      </c>
      <c r="BR15">
        <v>0</v>
      </c>
      <c r="BS15" t="s">
        <v>127</v>
      </c>
      <c r="BT15">
        <v>13</v>
      </c>
      <c r="BU15">
        <v>39</v>
      </c>
      <c r="BV15">
        <v>32</v>
      </c>
      <c r="BW15">
        <v>0</v>
      </c>
      <c r="BX15">
        <v>1</v>
      </c>
      <c r="BY15">
        <v>3</v>
      </c>
      <c r="BZ15">
        <v>33</v>
      </c>
      <c r="CA15">
        <v>1</v>
      </c>
      <c r="CB15">
        <v>1</v>
      </c>
      <c r="CC15">
        <v>2</v>
      </c>
      <c r="CD15">
        <v>5</v>
      </c>
      <c r="CE15">
        <v>2</v>
      </c>
      <c r="CF15">
        <v>1</v>
      </c>
      <c r="CG15">
        <v>2</v>
      </c>
      <c r="CH15">
        <v>2</v>
      </c>
      <c r="CI15">
        <v>5</v>
      </c>
      <c r="CJ15">
        <v>0</v>
      </c>
      <c r="CK15">
        <v>0</v>
      </c>
      <c r="CL15">
        <v>37.25</v>
      </c>
      <c r="CM15">
        <v>37.85</v>
      </c>
      <c r="CN15" t="s">
        <v>108</v>
      </c>
      <c r="CO15" s="4">
        <f t="shared" si="3"/>
        <v>-8.0536912751671963E-4</v>
      </c>
      <c r="CP15" s="4">
        <f t="shared" si="4"/>
        <v>1.5852047556142668E-2</v>
      </c>
      <c r="CR15" s="3">
        <f t="shared" si="5"/>
        <v>37.840488771466312</v>
      </c>
    </row>
    <row r="16" spans="1:96" hidden="1" x14ac:dyDescent="0.25">
      <c r="A16">
        <v>7</v>
      </c>
      <c r="B16" t="s">
        <v>128</v>
      </c>
      <c r="C16">
        <v>10</v>
      </c>
      <c r="D16">
        <v>1</v>
      </c>
      <c r="E16">
        <v>6</v>
      </c>
      <c r="F16">
        <v>0</v>
      </c>
      <c r="G16" t="s">
        <v>92</v>
      </c>
      <c r="H16" t="s">
        <v>92</v>
      </c>
      <c r="I16">
        <v>6</v>
      </c>
      <c r="J16">
        <v>0</v>
      </c>
      <c r="K16" t="s">
        <v>92</v>
      </c>
      <c r="L16" t="s">
        <v>92</v>
      </c>
      <c r="M16">
        <v>31.58</v>
      </c>
      <c r="N16" t="s">
        <v>129</v>
      </c>
      <c r="O16">
        <v>2</v>
      </c>
      <c r="P16">
        <v>2</v>
      </c>
      <c r="Q16">
        <v>4</v>
      </c>
      <c r="R16">
        <v>3</v>
      </c>
      <c r="S16">
        <v>4</v>
      </c>
      <c r="T16">
        <v>1</v>
      </c>
      <c r="U16">
        <v>11</v>
      </c>
      <c r="V16">
        <v>1</v>
      </c>
      <c r="W16">
        <v>4</v>
      </c>
      <c r="X16">
        <v>0</v>
      </c>
      <c r="Y16">
        <v>1</v>
      </c>
      <c r="Z16">
        <v>0</v>
      </c>
      <c r="AA16">
        <v>0</v>
      </c>
      <c r="AB16">
        <v>82</v>
      </c>
      <c r="AC16">
        <v>0</v>
      </c>
      <c r="AD16">
        <v>0</v>
      </c>
      <c r="AE16">
        <v>0</v>
      </c>
      <c r="AF16">
        <v>0</v>
      </c>
      <c r="AG16" t="s">
        <v>130</v>
      </c>
      <c r="AH16">
        <v>11</v>
      </c>
      <c r="AI16">
        <v>11</v>
      </c>
      <c r="AJ16">
        <v>5</v>
      </c>
      <c r="AK16">
        <v>3</v>
      </c>
      <c r="AL16">
        <v>0</v>
      </c>
      <c r="AM16">
        <v>2</v>
      </c>
      <c r="AN16">
        <v>8</v>
      </c>
      <c r="AO16">
        <v>0</v>
      </c>
      <c r="AP16">
        <v>0</v>
      </c>
      <c r="AQ16">
        <v>4</v>
      </c>
      <c r="AR16">
        <v>2</v>
      </c>
      <c r="AS16">
        <v>1</v>
      </c>
      <c r="AT16">
        <v>5</v>
      </c>
      <c r="AU16">
        <v>60</v>
      </c>
      <c r="AV16">
        <v>2</v>
      </c>
      <c r="AW16">
        <v>0</v>
      </c>
      <c r="AX16">
        <v>0</v>
      </c>
      <c r="AY16">
        <v>0</v>
      </c>
      <c r="AZ16" t="s">
        <v>131</v>
      </c>
      <c r="BA16">
        <v>9</v>
      </c>
      <c r="BB16">
        <v>1</v>
      </c>
      <c r="BC16">
        <v>11</v>
      </c>
      <c r="BD16">
        <v>6</v>
      </c>
      <c r="BE16">
        <v>45</v>
      </c>
      <c r="BF16">
        <v>3</v>
      </c>
      <c r="BG16">
        <v>62</v>
      </c>
      <c r="BH16">
        <v>1</v>
      </c>
      <c r="BI16">
        <v>45</v>
      </c>
      <c r="BJ16">
        <v>7</v>
      </c>
      <c r="BK16">
        <v>0</v>
      </c>
      <c r="BL16">
        <v>2</v>
      </c>
      <c r="BM16">
        <v>3</v>
      </c>
      <c r="BN16">
        <v>23</v>
      </c>
      <c r="BO16">
        <v>3</v>
      </c>
      <c r="BP16">
        <v>24</v>
      </c>
      <c r="BQ16">
        <v>1</v>
      </c>
      <c r="BR16">
        <v>14</v>
      </c>
      <c r="BS16" t="s">
        <v>132</v>
      </c>
      <c r="BT16">
        <v>2</v>
      </c>
      <c r="BU16">
        <v>5</v>
      </c>
      <c r="BV16">
        <v>5</v>
      </c>
      <c r="BW16">
        <v>4</v>
      </c>
      <c r="BX16">
        <v>73</v>
      </c>
      <c r="BY16">
        <v>3</v>
      </c>
      <c r="BZ16">
        <v>8</v>
      </c>
      <c r="CA16">
        <v>1</v>
      </c>
      <c r="CB16">
        <v>1</v>
      </c>
      <c r="CC16">
        <v>2</v>
      </c>
      <c r="CD16">
        <v>0</v>
      </c>
      <c r="CE16">
        <v>2</v>
      </c>
      <c r="CF16">
        <v>1</v>
      </c>
      <c r="CG16">
        <v>3</v>
      </c>
      <c r="CH16">
        <v>3</v>
      </c>
      <c r="CI16">
        <v>6</v>
      </c>
      <c r="CJ16">
        <v>1</v>
      </c>
      <c r="CK16">
        <v>6</v>
      </c>
      <c r="CL16">
        <v>31.71</v>
      </c>
      <c r="CM16">
        <v>32.200000000000003</v>
      </c>
      <c r="CN16" t="s">
        <v>108</v>
      </c>
      <c r="CO16" s="4">
        <f t="shared" si="3"/>
        <v>4.0996531062756913E-3</v>
      </c>
      <c r="CP16" s="4">
        <f t="shared" si="4"/>
        <v>1.5217391304347849E-2</v>
      </c>
      <c r="CR16" s="3">
        <f t="shared" si="5"/>
        <v>32.192543478260873</v>
      </c>
    </row>
    <row r="17" spans="1:96" hidden="1" x14ac:dyDescent="0.25">
      <c r="A17">
        <v>8</v>
      </c>
      <c r="B17" t="s">
        <v>133</v>
      </c>
      <c r="C17">
        <v>9</v>
      </c>
      <c r="D17">
        <v>1</v>
      </c>
      <c r="E17">
        <v>5</v>
      </c>
      <c r="F17">
        <v>1</v>
      </c>
      <c r="G17" t="s">
        <v>92</v>
      </c>
      <c r="H17" t="s">
        <v>92</v>
      </c>
      <c r="I17">
        <v>5</v>
      </c>
      <c r="J17">
        <v>1</v>
      </c>
      <c r="K17" t="s">
        <v>92</v>
      </c>
      <c r="L17" t="s">
        <v>92</v>
      </c>
      <c r="M17">
        <v>62.76</v>
      </c>
      <c r="N17" t="s">
        <v>134</v>
      </c>
      <c r="O17">
        <v>6</v>
      </c>
      <c r="P17">
        <v>2</v>
      </c>
      <c r="Q17">
        <v>2</v>
      </c>
      <c r="R17">
        <v>0</v>
      </c>
      <c r="S17">
        <v>0</v>
      </c>
      <c r="T17">
        <v>1</v>
      </c>
      <c r="U17">
        <v>2</v>
      </c>
      <c r="V17">
        <v>0</v>
      </c>
      <c r="W17">
        <v>0</v>
      </c>
      <c r="X17">
        <v>6</v>
      </c>
      <c r="Y17">
        <v>4</v>
      </c>
      <c r="Z17">
        <v>9</v>
      </c>
      <c r="AA17">
        <v>7</v>
      </c>
      <c r="AB17">
        <v>52</v>
      </c>
      <c r="AC17">
        <v>0</v>
      </c>
      <c r="AD17">
        <v>0</v>
      </c>
      <c r="AE17">
        <v>0</v>
      </c>
      <c r="AF17">
        <v>0</v>
      </c>
      <c r="AG17" t="s">
        <v>135</v>
      </c>
      <c r="AH17">
        <v>15</v>
      </c>
      <c r="AI17">
        <v>60</v>
      </c>
      <c r="AJ17">
        <v>8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5</v>
      </c>
      <c r="AR17">
        <v>1</v>
      </c>
      <c r="AS17">
        <v>1</v>
      </c>
      <c r="AT17">
        <v>2</v>
      </c>
      <c r="AU17">
        <v>1</v>
      </c>
      <c r="AV17">
        <v>1</v>
      </c>
      <c r="AW17">
        <v>5</v>
      </c>
      <c r="AX17">
        <v>0</v>
      </c>
      <c r="AY17">
        <v>0</v>
      </c>
      <c r="AZ17" t="s">
        <v>136</v>
      </c>
      <c r="BA17">
        <v>12</v>
      </c>
      <c r="BB17">
        <v>38</v>
      </c>
      <c r="BC17">
        <v>17</v>
      </c>
      <c r="BD17">
        <v>0</v>
      </c>
      <c r="BE17">
        <v>0</v>
      </c>
      <c r="BF17">
        <v>1</v>
      </c>
      <c r="BG17">
        <v>17</v>
      </c>
      <c r="BH17">
        <v>0</v>
      </c>
      <c r="BI17">
        <v>0</v>
      </c>
      <c r="BJ17">
        <v>5</v>
      </c>
      <c r="BK17">
        <v>4</v>
      </c>
      <c r="BL17">
        <v>3</v>
      </c>
      <c r="BM17">
        <v>4</v>
      </c>
      <c r="BN17">
        <v>4</v>
      </c>
      <c r="BO17">
        <v>1</v>
      </c>
      <c r="BP17">
        <v>1</v>
      </c>
      <c r="BQ17">
        <v>0</v>
      </c>
      <c r="BR17">
        <v>0</v>
      </c>
      <c r="BS17" t="s">
        <v>137</v>
      </c>
      <c r="BT17">
        <v>20</v>
      </c>
      <c r="BU17">
        <v>23</v>
      </c>
      <c r="BV17">
        <v>21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7</v>
      </c>
      <c r="CD17">
        <v>3</v>
      </c>
      <c r="CE17">
        <v>3</v>
      </c>
      <c r="CF17">
        <v>4</v>
      </c>
      <c r="CG17">
        <v>9</v>
      </c>
      <c r="CH17">
        <v>1</v>
      </c>
      <c r="CI17">
        <v>19</v>
      </c>
      <c r="CJ17">
        <v>0</v>
      </c>
      <c r="CK17">
        <v>0</v>
      </c>
      <c r="CL17">
        <v>63.41</v>
      </c>
      <c r="CM17">
        <v>63.54</v>
      </c>
      <c r="CN17" t="s">
        <v>108</v>
      </c>
      <c r="CO17" s="4">
        <f t="shared" si="3"/>
        <v>1.0250749093202893E-2</v>
      </c>
      <c r="CP17" s="4">
        <f t="shared" si="4"/>
        <v>2.045955303745739E-3</v>
      </c>
      <c r="CR17" s="3">
        <f t="shared" si="5"/>
        <v>63.539734025810517</v>
      </c>
    </row>
    <row r="18" spans="1:96" hidden="1" x14ac:dyDescent="0.25">
      <c r="A18">
        <v>9</v>
      </c>
      <c r="B18" t="s">
        <v>138</v>
      </c>
      <c r="C18">
        <v>9</v>
      </c>
      <c r="D18">
        <v>0</v>
      </c>
      <c r="E18">
        <v>6</v>
      </c>
      <c r="F18">
        <v>0</v>
      </c>
      <c r="G18" t="s">
        <v>92</v>
      </c>
      <c r="H18" t="s">
        <v>92</v>
      </c>
      <c r="I18">
        <v>6</v>
      </c>
      <c r="J18">
        <v>0</v>
      </c>
      <c r="K18" t="s">
        <v>92</v>
      </c>
      <c r="L18" t="s">
        <v>92</v>
      </c>
      <c r="M18">
        <v>96.7</v>
      </c>
      <c r="N18" t="s">
        <v>139</v>
      </c>
      <c r="O18">
        <v>2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1</v>
      </c>
      <c r="Y18">
        <v>0</v>
      </c>
      <c r="Z18">
        <v>3</v>
      </c>
      <c r="AA18">
        <v>4</v>
      </c>
      <c r="AB18">
        <v>71</v>
      </c>
      <c r="AC18">
        <v>0</v>
      </c>
      <c r="AD18">
        <v>0</v>
      </c>
      <c r="AE18">
        <v>0</v>
      </c>
      <c r="AF18">
        <v>0</v>
      </c>
      <c r="AG18" t="s">
        <v>140</v>
      </c>
      <c r="AH18">
        <v>8</v>
      </c>
      <c r="AI18">
        <v>1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4</v>
      </c>
      <c r="AR18">
        <v>4</v>
      </c>
      <c r="AS18">
        <v>11</v>
      </c>
      <c r="AT18">
        <v>7</v>
      </c>
      <c r="AU18">
        <v>50</v>
      </c>
      <c r="AV18">
        <v>0</v>
      </c>
      <c r="AW18">
        <v>0</v>
      </c>
      <c r="AX18">
        <v>0</v>
      </c>
      <c r="AY18">
        <v>0</v>
      </c>
      <c r="AZ18" t="s">
        <v>141</v>
      </c>
      <c r="BA18">
        <v>0</v>
      </c>
      <c r="BB18">
        <v>3</v>
      </c>
      <c r="BC18">
        <v>21</v>
      </c>
      <c r="BD18">
        <v>26</v>
      </c>
      <c r="BE18">
        <v>29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1</v>
      </c>
      <c r="BL18">
        <v>0</v>
      </c>
      <c r="BM18">
        <v>0</v>
      </c>
      <c r="BN18">
        <v>0</v>
      </c>
      <c r="BO18">
        <v>1</v>
      </c>
      <c r="BP18">
        <v>1</v>
      </c>
      <c r="BQ18">
        <v>1</v>
      </c>
      <c r="BR18">
        <v>1</v>
      </c>
      <c r="BS18" t="s">
        <v>142</v>
      </c>
      <c r="BT18">
        <v>34</v>
      </c>
      <c r="BU18">
        <v>3</v>
      </c>
      <c r="BV18">
        <v>1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17</v>
      </c>
      <c r="CD18">
        <v>6</v>
      </c>
      <c r="CE18">
        <v>12</v>
      </c>
      <c r="CF18">
        <v>6</v>
      </c>
      <c r="CG18">
        <v>18</v>
      </c>
      <c r="CH18">
        <v>1</v>
      </c>
      <c r="CI18">
        <v>0</v>
      </c>
      <c r="CJ18">
        <v>0</v>
      </c>
      <c r="CK18">
        <v>0</v>
      </c>
      <c r="CL18">
        <v>97.28</v>
      </c>
      <c r="CM18">
        <v>97.28</v>
      </c>
      <c r="CN18" t="s">
        <v>108</v>
      </c>
      <c r="CO18" s="4">
        <f t="shared" si="3"/>
        <v>5.9621710526315264E-3</v>
      </c>
      <c r="CP18" s="4">
        <f t="shared" si="4"/>
        <v>0</v>
      </c>
      <c r="CR18" s="3">
        <f t="shared" si="5"/>
        <v>97.28</v>
      </c>
    </row>
    <row r="19" spans="1:96" hidden="1" x14ac:dyDescent="0.25">
      <c r="A19">
        <v>10</v>
      </c>
      <c r="B19" t="s">
        <v>143</v>
      </c>
      <c r="C19">
        <v>9</v>
      </c>
      <c r="D19">
        <v>0</v>
      </c>
      <c r="E19">
        <v>5</v>
      </c>
      <c r="F19">
        <v>1</v>
      </c>
      <c r="G19" t="s">
        <v>92</v>
      </c>
      <c r="H19" t="s">
        <v>92</v>
      </c>
      <c r="I19">
        <v>6</v>
      </c>
      <c r="J19">
        <v>0</v>
      </c>
      <c r="K19" t="s">
        <v>92</v>
      </c>
      <c r="L19" t="s">
        <v>92</v>
      </c>
      <c r="M19">
        <v>33.32</v>
      </c>
      <c r="N19" t="s">
        <v>144</v>
      </c>
      <c r="O19">
        <v>4</v>
      </c>
      <c r="P19">
        <v>4</v>
      </c>
      <c r="Q19">
        <v>1</v>
      </c>
      <c r="R19">
        <v>0</v>
      </c>
      <c r="S19">
        <v>0</v>
      </c>
      <c r="T19">
        <v>1</v>
      </c>
      <c r="U19">
        <v>1</v>
      </c>
      <c r="V19">
        <v>0</v>
      </c>
      <c r="W19">
        <v>0</v>
      </c>
      <c r="X19">
        <v>0</v>
      </c>
      <c r="Y19">
        <v>2</v>
      </c>
      <c r="Z19">
        <v>0</v>
      </c>
      <c r="AA19">
        <v>0</v>
      </c>
      <c r="AB19">
        <v>80</v>
      </c>
      <c r="AC19">
        <v>0</v>
      </c>
      <c r="AD19">
        <v>0</v>
      </c>
      <c r="AE19">
        <v>0</v>
      </c>
      <c r="AF19">
        <v>0</v>
      </c>
      <c r="AG19" t="s">
        <v>145</v>
      </c>
      <c r="AH19">
        <v>1</v>
      </c>
      <c r="AI19">
        <v>17</v>
      </c>
      <c r="AJ19">
        <v>19</v>
      </c>
      <c r="AK19">
        <v>20</v>
      </c>
      <c r="AL19">
        <v>34</v>
      </c>
      <c r="AM19">
        <v>0</v>
      </c>
      <c r="AN19">
        <v>0</v>
      </c>
      <c r="AO19">
        <v>0</v>
      </c>
      <c r="AP19">
        <v>0</v>
      </c>
      <c r="AQ19">
        <v>1</v>
      </c>
      <c r="AR19">
        <v>0</v>
      </c>
      <c r="AS19">
        <v>1</v>
      </c>
      <c r="AT19">
        <v>0</v>
      </c>
      <c r="AU19">
        <v>0</v>
      </c>
      <c r="AV19">
        <v>1</v>
      </c>
      <c r="AW19">
        <v>1</v>
      </c>
      <c r="AX19">
        <v>1</v>
      </c>
      <c r="AY19">
        <v>1</v>
      </c>
      <c r="AZ19" t="s">
        <v>146</v>
      </c>
      <c r="BA19">
        <v>12</v>
      </c>
      <c r="BB19">
        <v>23</v>
      </c>
      <c r="BC19">
        <v>26</v>
      </c>
      <c r="BD19">
        <v>10</v>
      </c>
      <c r="BE19">
        <v>2</v>
      </c>
      <c r="BF19">
        <v>2</v>
      </c>
      <c r="BG19">
        <v>38</v>
      </c>
      <c r="BH19">
        <v>1</v>
      </c>
      <c r="BI19">
        <v>2</v>
      </c>
      <c r="BJ19">
        <v>3</v>
      </c>
      <c r="BK19">
        <v>3</v>
      </c>
      <c r="BL19">
        <v>5</v>
      </c>
      <c r="BM19">
        <v>5</v>
      </c>
      <c r="BN19">
        <v>21</v>
      </c>
      <c r="BO19">
        <v>1</v>
      </c>
      <c r="BP19">
        <v>14</v>
      </c>
      <c r="BQ19">
        <v>0</v>
      </c>
      <c r="BR19">
        <v>0</v>
      </c>
      <c r="BS19" t="s">
        <v>147</v>
      </c>
      <c r="BT19">
        <v>6</v>
      </c>
      <c r="BU19">
        <v>2</v>
      </c>
      <c r="BV19">
        <v>3</v>
      </c>
      <c r="BW19">
        <v>0</v>
      </c>
      <c r="BX19">
        <v>0</v>
      </c>
      <c r="BY19">
        <v>1</v>
      </c>
      <c r="BZ19">
        <v>3</v>
      </c>
      <c r="CA19">
        <v>0</v>
      </c>
      <c r="CB19">
        <v>0</v>
      </c>
      <c r="CC19">
        <v>0</v>
      </c>
      <c r="CD19">
        <v>5</v>
      </c>
      <c r="CE19">
        <v>2</v>
      </c>
      <c r="CF19">
        <v>3</v>
      </c>
      <c r="CG19">
        <v>72</v>
      </c>
      <c r="CH19">
        <v>0</v>
      </c>
      <c r="CI19">
        <v>0</v>
      </c>
      <c r="CJ19">
        <v>0</v>
      </c>
      <c r="CK19">
        <v>0</v>
      </c>
      <c r="CL19">
        <v>33.020000000000003</v>
      </c>
      <c r="CM19">
        <v>33.659999999999997</v>
      </c>
      <c r="CN19" t="s">
        <v>108</v>
      </c>
      <c r="CO19" s="4">
        <f t="shared" si="3"/>
        <v>-9.0854027861901887E-3</v>
      </c>
      <c r="CP19" s="4">
        <f t="shared" si="4"/>
        <v>1.9013666072489444E-2</v>
      </c>
      <c r="CR19" s="3">
        <f t="shared" si="5"/>
        <v>33.647831253713605</v>
      </c>
    </row>
    <row r="20" spans="1:96" hidden="1" x14ac:dyDescent="0.25">
      <c r="A20">
        <v>11</v>
      </c>
      <c r="B20" t="s">
        <v>148</v>
      </c>
      <c r="C20">
        <v>9</v>
      </c>
      <c r="D20">
        <v>0</v>
      </c>
      <c r="E20">
        <v>6</v>
      </c>
      <c r="F20">
        <v>0</v>
      </c>
      <c r="G20" t="s">
        <v>92</v>
      </c>
      <c r="H20" t="s">
        <v>92</v>
      </c>
      <c r="I20">
        <v>6</v>
      </c>
      <c r="J20">
        <v>0</v>
      </c>
      <c r="K20" t="s">
        <v>92</v>
      </c>
      <c r="L20" t="s">
        <v>92</v>
      </c>
      <c r="M20">
        <v>70.16</v>
      </c>
      <c r="N20" t="s">
        <v>149</v>
      </c>
      <c r="O20">
        <v>17</v>
      </c>
      <c r="P20">
        <v>34</v>
      </c>
      <c r="Q20">
        <v>13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3</v>
      </c>
      <c r="Y20">
        <v>3</v>
      </c>
      <c r="Z20">
        <v>3</v>
      </c>
      <c r="AA20">
        <v>3</v>
      </c>
      <c r="AB20">
        <v>10</v>
      </c>
      <c r="AC20">
        <v>1</v>
      </c>
      <c r="AD20">
        <v>19</v>
      </c>
      <c r="AE20">
        <v>0</v>
      </c>
      <c r="AF20">
        <v>0</v>
      </c>
      <c r="AG20" t="s">
        <v>150</v>
      </c>
      <c r="AH20">
        <v>4</v>
      </c>
      <c r="AI20">
        <v>13</v>
      </c>
      <c r="AJ20">
        <v>25</v>
      </c>
      <c r="AK20">
        <v>11</v>
      </c>
      <c r="AL20">
        <v>27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1</v>
      </c>
      <c r="AT20">
        <v>0</v>
      </c>
      <c r="AU20">
        <v>2</v>
      </c>
      <c r="AV20">
        <v>1</v>
      </c>
      <c r="AW20">
        <v>3</v>
      </c>
      <c r="AX20">
        <v>1</v>
      </c>
      <c r="AY20">
        <v>3</v>
      </c>
      <c r="AZ20" t="s">
        <v>151</v>
      </c>
      <c r="BA20">
        <v>9</v>
      </c>
      <c r="BB20">
        <v>14</v>
      </c>
      <c r="BC20">
        <v>10</v>
      </c>
      <c r="BD20">
        <v>21</v>
      </c>
      <c r="BE20">
        <v>28</v>
      </c>
      <c r="BF20">
        <v>0</v>
      </c>
      <c r="BG20">
        <v>0</v>
      </c>
      <c r="BH20">
        <v>0</v>
      </c>
      <c r="BI20">
        <v>0</v>
      </c>
      <c r="BJ20">
        <v>4</v>
      </c>
      <c r="BK20">
        <v>1</v>
      </c>
      <c r="BL20">
        <v>0</v>
      </c>
      <c r="BM20">
        <v>0</v>
      </c>
      <c r="BN20">
        <v>0</v>
      </c>
      <c r="BO20">
        <v>1</v>
      </c>
      <c r="BP20">
        <v>1</v>
      </c>
      <c r="BQ20">
        <v>1</v>
      </c>
      <c r="BR20">
        <v>1</v>
      </c>
      <c r="BS20" t="s">
        <v>152</v>
      </c>
      <c r="BT20">
        <v>23</v>
      </c>
      <c r="BU20">
        <v>19</v>
      </c>
      <c r="BV20">
        <v>22</v>
      </c>
      <c r="BW20">
        <v>9</v>
      </c>
      <c r="BX20">
        <v>0</v>
      </c>
      <c r="BY20">
        <v>2</v>
      </c>
      <c r="BZ20">
        <v>31</v>
      </c>
      <c r="CA20">
        <v>0</v>
      </c>
      <c r="CB20">
        <v>0</v>
      </c>
      <c r="CC20">
        <v>10</v>
      </c>
      <c r="CD20">
        <v>5</v>
      </c>
      <c r="CE20">
        <v>3</v>
      </c>
      <c r="CF20">
        <v>2</v>
      </c>
      <c r="CG20">
        <v>4</v>
      </c>
      <c r="CH20">
        <v>1</v>
      </c>
      <c r="CI20">
        <v>7</v>
      </c>
      <c r="CJ20">
        <v>0</v>
      </c>
      <c r="CK20">
        <v>0</v>
      </c>
      <c r="CL20">
        <v>70.2</v>
      </c>
      <c r="CM20">
        <v>71.040000000000006</v>
      </c>
      <c r="CN20" t="s">
        <v>108</v>
      </c>
      <c r="CO20" s="4">
        <f t="shared" si="3"/>
        <v>5.6980056980060478E-4</v>
      </c>
      <c r="CP20" s="4">
        <f t="shared" si="4"/>
        <v>1.1824324324324342E-2</v>
      </c>
      <c r="CR20" s="3">
        <f t="shared" si="5"/>
        <v>71.030067567567571</v>
      </c>
    </row>
    <row r="21" spans="1:96" hidden="1" x14ac:dyDescent="0.25">
      <c r="A21">
        <v>12</v>
      </c>
      <c r="B21" t="s">
        <v>153</v>
      </c>
      <c r="C21">
        <v>9</v>
      </c>
      <c r="D21">
        <v>0</v>
      </c>
      <c r="E21">
        <v>5</v>
      </c>
      <c r="F21">
        <v>1</v>
      </c>
      <c r="G21" t="s">
        <v>92</v>
      </c>
      <c r="H21" t="s">
        <v>92</v>
      </c>
      <c r="I21">
        <v>6</v>
      </c>
      <c r="J21">
        <v>0</v>
      </c>
      <c r="K21" t="s">
        <v>92</v>
      </c>
      <c r="L21" t="s">
        <v>92</v>
      </c>
      <c r="M21">
        <v>32.43</v>
      </c>
      <c r="N21" t="s">
        <v>154</v>
      </c>
      <c r="O21">
        <v>35</v>
      </c>
      <c r="P21">
        <v>7</v>
      </c>
      <c r="Q21">
        <v>0</v>
      </c>
      <c r="R21">
        <v>2</v>
      </c>
      <c r="S21">
        <v>0</v>
      </c>
      <c r="T21">
        <v>1</v>
      </c>
      <c r="U21">
        <v>1</v>
      </c>
      <c r="V21">
        <v>0</v>
      </c>
      <c r="W21">
        <v>0</v>
      </c>
      <c r="X21">
        <v>19</v>
      </c>
      <c r="Y21">
        <v>11</v>
      </c>
      <c r="Z21">
        <v>10</v>
      </c>
      <c r="AA21">
        <v>12</v>
      </c>
      <c r="AB21">
        <v>16</v>
      </c>
      <c r="AC21">
        <v>1</v>
      </c>
      <c r="AD21">
        <v>49</v>
      </c>
      <c r="AE21">
        <v>0</v>
      </c>
      <c r="AF21">
        <v>0</v>
      </c>
      <c r="AG21" t="s">
        <v>155</v>
      </c>
      <c r="AH21">
        <v>26</v>
      </c>
      <c r="AI21">
        <v>19</v>
      </c>
      <c r="AJ21">
        <v>7</v>
      </c>
      <c r="AK21">
        <v>2</v>
      </c>
      <c r="AL21">
        <v>24</v>
      </c>
      <c r="AM21">
        <v>0</v>
      </c>
      <c r="AN21">
        <v>0</v>
      </c>
      <c r="AO21">
        <v>0</v>
      </c>
      <c r="AP21">
        <v>0</v>
      </c>
      <c r="AQ21">
        <v>6</v>
      </c>
      <c r="AR21">
        <v>2</v>
      </c>
      <c r="AS21">
        <v>2</v>
      </c>
      <c r="AT21">
        <v>3</v>
      </c>
      <c r="AU21">
        <v>2</v>
      </c>
      <c r="AV21">
        <v>1</v>
      </c>
      <c r="AW21">
        <v>9</v>
      </c>
      <c r="AX21">
        <v>1</v>
      </c>
      <c r="AY21">
        <v>9</v>
      </c>
      <c r="AZ21" t="s">
        <v>156</v>
      </c>
      <c r="BA21">
        <v>18</v>
      </c>
      <c r="BB21">
        <v>13</v>
      </c>
      <c r="BC21">
        <v>13</v>
      </c>
      <c r="BD21">
        <v>8</v>
      </c>
      <c r="BE21">
        <v>3</v>
      </c>
      <c r="BF21">
        <v>3</v>
      </c>
      <c r="BG21">
        <v>24</v>
      </c>
      <c r="BH21">
        <v>1</v>
      </c>
      <c r="BI21">
        <v>3</v>
      </c>
      <c r="BJ21">
        <v>6</v>
      </c>
      <c r="BK21">
        <v>5</v>
      </c>
      <c r="BL21">
        <v>9</v>
      </c>
      <c r="BM21">
        <v>3</v>
      </c>
      <c r="BN21">
        <v>18</v>
      </c>
      <c r="BO21">
        <v>2</v>
      </c>
      <c r="BP21">
        <v>12</v>
      </c>
      <c r="BQ21">
        <v>1</v>
      </c>
      <c r="BR21">
        <v>0</v>
      </c>
      <c r="BS21" t="s">
        <v>157</v>
      </c>
      <c r="BT21">
        <v>3</v>
      </c>
      <c r="BU21">
        <v>4</v>
      </c>
      <c r="BV21">
        <v>8</v>
      </c>
      <c r="BW21">
        <v>4</v>
      </c>
      <c r="BX21">
        <v>61</v>
      </c>
      <c r="BY21">
        <v>0</v>
      </c>
      <c r="BZ21">
        <v>0</v>
      </c>
      <c r="CA21">
        <v>0</v>
      </c>
      <c r="CB21">
        <v>0</v>
      </c>
      <c r="CC21">
        <v>1</v>
      </c>
      <c r="CD21">
        <v>0</v>
      </c>
      <c r="CE21">
        <v>0</v>
      </c>
      <c r="CF21">
        <v>0</v>
      </c>
      <c r="CG21">
        <v>2</v>
      </c>
      <c r="CH21">
        <v>1</v>
      </c>
      <c r="CI21">
        <v>2</v>
      </c>
      <c r="CJ21">
        <v>1</v>
      </c>
      <c r="CK21">
        <v>2</v>
      </c>
      <c r="CL21">
        <v>31.77</v>
      </c>
      <c r="CM21">
        <v>32.5</v>
      </c>
      <c r="CN21" t="s">
        <v>108</v>
      </c>
      <c r="CO21" s="4">
        <f t="shared" si="3"/>
        <v>-2.0774315391879128E-2</v>
      </c>
      <c r="CP21" s="4">
        <f t="shared" si="4"/>
        <v>2.2461538461538422E-2</v>
      </c>
      <c r="CR21" s="3">
        <f t="shared" si="5"/>
        <v>32.483603076923075</v>
      </c>
    </row>
    <row r="22" spans="1:96" hidden="1" x14ac:dyDescent="0.25">
      <c r="A22">
        <v>13</v>
      </c>
      <c r="B22" t="s">
        <v>158</v>
      </c>
      <c r="C22">
        <v>10</v>
      </c>
      <c r="D22">
        <v>0</v>
      </c>
      <c r="E22">
        <v>5</v>
      </c>
      <c r="F22">
        <v>1</v>
      </c>
      <c r="G22" t="s">
        <v>92</v>
      </c>
      <c r="H22" t="s">
        <v>92</v>
      </c>
      <c r="I22">
        <v>6</v>
      </c>
      <c r="J22">
        <v>0</v>
      </c>
      <c r="K22" t="s">
        <v>92</v>
      </c>
      <c r="L22" t="s">
        <v>92</v>
      </c>
      <c r="M22">
        <v>40.03</v>
      </c>
      <c r="N22" t="s">
        <v>159</v>
      </c>
      <c r="O22">
        <v>17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5</v>
      </c>
      <c r="Y22">
        <v>0</v>
      </c>
      <c r="Z22">
        <v>0</v>
      </c>
      <c r="AA22">
        <v>0</v>
      </c>
      <c r="AB22">
        <v>96</v>
      </c>
      <c r="AC22">
        <v>0</v>
      </c>
      <c r="AD22">
        <v>0</v>
      </c>
      <c r="AE22">
        <v>0</v>
      </c>
      <c r="AF22">
        <v>0</v>
      </c>
      <c r="AG22" t="s">
        <v>160</v>
      </c>
      <c r="AH22">
        <v>5</v>
      </c>
      <c r="AI22">
        <v>3</v>
      </c>
      <c r="AJ22">
        <v>10</v>
      </c>
      <c r="AK22">
        <v>25</v>
      </c>
      <c r="AL22">
        <v>63</v>
      </c>
      <c r="AM22">
        <v>0</v>
      </c>
      <c r="AN22">
        <v>0</v>
      </c>
      <c r="AO22">
        <v>0</v>
      </c>
      <c r="AP22">
        <v>0</v>
      </c>
      <c r="AQ22">
        <v>4</v>
      </c>
      <c r="AR22">
        <v>2</v>
      </c>
      <c r="AS22">
        <v>4</v>
      </c>
      <c r="AT22">
        <v>7</v>
      </c>
      <c r="AU22">
        <v>0</v>
      </c>
      <c r="AV22">
        <v>1</v>
      </c>
      <c r="AW22">
        <v>13</v>
      </c>
      <c r="AX22">
        <v>1</v>
      </c>
      <c r="AY22">
        <v>13</v>
      </c>
      <c r="AZ22" t="s">
        <v>161</v>
      </c>
      <c r="BA22">
        <v>19</v>
      </c>
      <c r="BB22">
        <v>22</v>
      </c>
      <c r="BC22">
        <v>4</v>
      </c>
      <c r="BD22">
        <v>0</v>
      </c>
      <c r="BE22">
        <v>0</v>
      </c>
      <c r="BF22">
        <v>1</v>
      </c>
      <c r="BG22">
        <v>4</v>
      </c>
      <c r="BH22">
        <v>0</v>
      </c>
      <c r="BI22">
        <v>0</v>
      </c>
      <c r="BJ22">
        <v>3</v>
      </c>
      <c r="BK22">
        <v>3</v>
      </c>
      <c r="BL22">
        <v>3</v>
      </c>
      <c r="BM22">
        <v>7</v>
      </c>
      <c r="BN22">
        <v>73</v>
      </c>
      <c r="BO22">
        <v>0</v>
      </c>
      <c r="BP22">
        <v>0</v>
      </c>
      <c r="BQ22">
        <v>0</v>
      </c>
      <c r="BR22">
        <v>0</v>
      </c>
      <c r="BS22" t="s">
        <v>162</v>
      </c>
      <c r="BT22">
        <v>12</v>
      </c>
      <c r="BU22">
        <v>7</v>
      </c>
      <c r="BV22">
        <v>54</v>
      </c>
      <c r="BW22">
        <v>39</v>
      </c>
      <c r="BX22">
        <v>2</v>
      </c>
      <c r="BY22">
        <v>1</v>
      </c>
      <c r="BZ22">
        <v>2</v>
      </c>
      <c r="CA22">
        <v>0</v>
      </c>
      <c r="CB22">
        <v>0</v>
      </c>
      <c r="CC22">
        <v>1</v>
      </c>
      <c r="CD22">
        <v>0</v>
      </c>
      <c r="CE22">
        <v>0</v>
      </c>
      <c r="CF22">
        <v>0</v>
      </c>
      <c r="CG22">
        <v>8</v>
      </c>
      <c r="CH22">
        <v>1</v>
      </c>
      <c r="CI22">
        <v>8</v>
      </c>
      <c r="CJ22">
        <v>1</v>
      </c>
      <c r="CK22">
        <v>0</v>
      </c>
      <c r="CL22">
        <v>39.96</v>
      </c>
      <c r="CM22">
        <v>39.96</v>
      </c>
      <c r="CN22" t="s">
        <v>97</v>
      </c>
      <c r="CO22" s="4">
        <f t="shared" si="3"/>
        <v>-1.7517517517517955E-3</v>
      </c>
      <c r="CP22" s="4">
        <f t="shared" si="4"/>
        <v>0</v>
      </c>
      <c r="CR22" s="3">
        <f t="shared" si="5"/>
        <v>39.96</v>
      </c>
    </row>
    <row r="23" spans="1:96" hidden="1" x14ac:dyDescent="0.25">
      <c r="A23">
        <v>14</v>
      </c>
      <c r="B23" t="s">
        <v>163</v>
      </c>
      <c r="C23">
        <v>10</v>
      </c>
      <c r="D23">
        <v>0</v>
      </c>
      <c r="E23">
        <v>5</v>
      </c>
      <c r="F23">
        <v>1</v>
      </c>
      <c r="G23" t="s">
        <v>92</v>
      </c>
      <c r="H23" t="s">
        <v>92</v>
      </c>
      <c r="I23">
        <v>6</v>
      </c>
      <c r="J23">
        <v>0</v>
      </c>
      <c r="K23" t="s">
        <v>92</v>
      </c>
      <c r="L23" t="s">
        <v>92</v>
      </c>
      <c r="M23">
        <v>48.07</v>
      </c>
      <c r="N23" t="s">
        <v>164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1</v>
      </c>
      <c r="Z23">
        <v>0</v>
      </c>
      <c r="AA23">
        <v>0</v>
      </c>
      <c r="AB23">
        <v>84</v>
      </c>
      <c r="AC23">
        <v>0</v>
      </c>
      <c r="AD23">
        <v>0</v>
      </c>
      <c r="AE23">
        <v>0</v>
      </c>
      <c r="AF23">
        <v>0</v>
      </c>
      <c r="AG23" t="s">
        <v>165</v>
      </c>
      <c r="AH23">
        <v>5</v>
      </c>
      <c r="AI23">
        <v>31</v>
      </c>
      <c r="AJ23">
        <v>22</v>
      </c>
      <c r="AK23">
        <v>10</v>
      </c>
      <c r="AL23">
        <v>6</v>
      </c>
      <c r="AM23">
        <v>1</v>
      </c>
      <c r="AN23">
        <v>1</v>
      </c>
      <c r="AO23">
        <v>0</v>
      </c>
      <c r="AP23">
        <v>0</v>
      </c>
      <c r="AQ23">
        <v>5</v>
      </c>
      <c r="AR23">
        <v>1</v>
      </c>
      <c r="AS23">
        <v>1</v>
      </c>
      <c r="AT23">
        <v>4</v>
      </c>
      <c r="AU23">
        <v>1</v>
      </c>
      <c r="AV23">
        <v>2</v>
      </c>
      <c r="AW23">
        <v>7</v>
      </c>
      <c r="AX23">
        <v>1</v>
      </c>
      <c r="AY23">
        <v>7</v>
      </c>
      <c r="AZ23" t="s">
        <v>166</v>
      </c>
      <c r="BA23">
        <v>24</v>
      </c>
      <c r="BB23">
        <v>37</v>
      </c>
      <c r="BC23">
        <v>3</v>
      </c>
      <c r="BD23">
        <v>0</v>
      </c>
      <c r="BE23">
        <v>0</v>
      </c>
      <c r="BF23">
        <v>2</v>
      </c>
      <c r="BG23">
        <v>3</v>
      </c>
      <c r="BH23">
        <v>0</v>
      </c>
      <c r="BI23">
        <v>0</v>
      </c>
      <c r="BJ23">
        <v>10</v>
      </c>
      <c r="BK23">
        <v>5</v>
      </c>
      <c r="BL23">
        <v>3</v>
      </c>
      <c r="BM23">
        <v>3</v>
      </c>
      <c r="BN23">
        <v>16</v>
      </c>
      <c r="BO23">
        <v>2</v>
      </c>
      <c r="BP23">
        <v>0</v>
      </c>
      <c r="BQ23">
        <v>0</v>
      </c>
      <c r="BR23">
        <v>0</v>
      </c>
      <c r="BS23" t="s">
        <v>167</v>
      </c>
      <c r="BT23">
        <v>11</v>
      </c>
      <c r="BU23">
        <v>39</v>
      </c>
      <c r="BV23">
        <v>13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6</v>
      </c>
      <c r="CD23">
        <v>0</v>
      </c>
      <c r="CE23">
        <v>3</v>
      </c>
      <c r="CF23">
        <v>3</v>
      </c>
      <c r="CG23">
        <v>14</v>
      </c>
      <c r="CH23">
        <v>1</v>
      </c>
      <c r="CI23">
        <v>20</v>
      </c>
      <c r="CJ23">
        <v>0</v>
      </c>
      <c r="CK23">
        <v>0</v>
      </c>
      <c r="CL23">
        <v>48.14</v>
      </c>
      <c r="CM23">
        <v>48.14</v>
      </c>
      <c r="CN23" t="s">
        <v>97</v>
      </c>
      <c r="CO23" s="4">
        <f t="shared" si="3"/>
        <v>1.4540922309929094E-3</v>
      </c>
      <c r="CP23" s="4">
        <f t="shared" si="4"/>
        <v>0</v>
      </c>
      <c r="CR23" s="3">
        <f t="shared" si="5"/>
        <v>48.14</v>
      </c>
    </row>
    <row r="24" spans="1:96" hidden="1" x14ac:dyDescent="0.25">
      <c r="A24">
        <v>15</v>
      </c>
      <c r="B24" t="s">
        <v>168</v>
      </c>
      <c r="C24">
        <v>10</v>
      </c>
      <c r="D24">
        <v>0</v>
      </c>
      <c r="E24">
        <v>6</v>
      </c>
      <c r="F24">
        <v>0</v>
      </c>
      <c r="G24" t="s">
        <v>92</v>
      </c>
      <c r="H24" t="s">
        <v>92</v>
      </c>
      <c r="I24">
        <v>6</v>
      </c>
      <c r="J24">
        <v>0</v>
      </c>
      <c r="K24" t="s">
        <v>92</v>
      </c>
      <c r="L24" t="s">
        <v>92</v>
      </c>
      <c r="M24">
        <v>89.98</v>
      </c>
      <c r="N24" t="s">
        <v>169</v>
      </c>
      <c r="O24">
        <v>0</v>
      </c>
      <c r="P24">
        <v>0</v>
      </c>
      <c r="Q24">
        <v>2</v>
      </c>
      <c r="R24">
        <v>1</v>
      </c>
      <c r="S24">
        <v>76</v>
      </c>
      <c r="T24">
        <v>1</v>
      </c>
      <c r="U24">
        <v>1</v>
      </c>
      <c r="V24">
        <v>0</v>
      </c>
      <c r="W24">
        <v>0</v>
      </c>
      <c r="X24">
        <v>0</v>
      </c>
      <c r="Y24">
        <v>0</v>
      </c>
      <c r="Z24">
        <v>1</v>
      </c>
      <c r="AA24">
        <v>0</v>
      </c>
      <c r="AB24">
        <v>0</v>
      </c>
      <c r="AC24">
        <v>1</v>
      </c>
      <c r="AD24">
        <v>1</v>
      </c>
      <c r="AE24">
        <v>1</v>
      </c>
      <c r="AF24">
        <v>1</v>
      </c>
      <c r="AG24" t="s">
        <v>170</v>
      </c>
      <c r="AH24">
        <v>23</v>
      </c>
      <c r="AI24">
        <v>4</v>
      </c>
      <c r="AJ24">
        <v>2</v>
      </c>
      <c r="AK24">
        <v>0</v>
      </c>
      <c r="AL24">
        <v>0</v>
      </c>
      <c r="AM24">
        <v>1</v>
      </c>
      <c r="AN24">
        <v>2</v>
      </c>
      <c r="AO24">
        <v>0</v>
      </c>
      <c r="AP24">
        <v>0</v>
      </c>
      <c r="AQ24">
        <v>14</v>
      </c>
      <c r="AR24">
        <v>9</v>
      </c>
      <c r="AS24">
        <v>9</v>
      </c>
      <c r="AT24">
        <v>6</v>
      </c>
      <c r="AU24">
        <v>30</v>
      </c>
      <c r="AV24">
        <v>1</v>
      </c>
      <c r="AW24">
        <v>0</v>
      </c>
      <c r="AX24">
        <v>0</v>
      </c>
      <c r="AY24">
        <v>0</v>
      </c>
      <c r="AZ24" t="s">
        <v>171</v>
      </c>
      <c r="BA24">
        <v>11</v>
      </c>
      <c r="BB24">
        <v>9</v>
      </c>
      <c r="BC24">
        <v>15</v>
      </c>
      <c r="BD24">
        <v>13</v>
      </c>
      <c r="BE24">
        <v>30</v>
      </c>
      <c r="BF24">
        <v>1</v>
      </c>
      <c r="BG24">
        <v>58</v>
      </c>
      <c r="BH24">
        <v>1</v>
      </c>
      <c r="BI24">
        <v>30</v>
      </c>
      <c r="BJ24">
        <v>4</v>
      </c>
      <c r="BK24">
        <v>1</v>
      </c>
      <c r="BL24">
        <v>0</v>
      </c>
      <c r="BM24">
        <v>0</v>
      </c>
      <c r="BN24">
        <v>2</v>
      </c>
      <c r="BO24">
        <v>1</v>
      </c>
      <c r="BP24">
        <v>2</v>
      </c>
      <c r="BQ24">
        <v>1</v>
      </c>
      <c r="BR24">
        <v>2</v>
      </c>
      <c r="BS24" t="s">
        <v>172</v>
      </c>
      <c r="BT24">
        <v>25</v>
      </c>
      <c r="BU24">
        <v>47</v>
      </c>
      <c r="BV24">
        <v>6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5</v>
      </c>
      <c r="CD24">
        <v>3</v>
      </c>
      <c r="CE24">
        <v>1</v>
      </c>
      <c r="CF24">
        <v>1</v>
      </c>
      <c r="CG24">
        <v>3</v>
      </c>
      <c r="CH24">
        <v>1</v>
      </c>
      <c r="CI24">
        <v>0</v>
      </c>
      <c r="CJ24">
        <v>0</v>
      </c>
      <c r="CK24">
        <v>0</v>
      </c>
      <c r="CL24">
        <v>89.43</v>
      </c>
      <c r="CM24">
        <v>89.43</v>
      </c>
      <c r="CN24" t="s">
        <v>97</v>
      </c>
      <c r="CO24" s="4">
        <f t="shared" si="3"/>
        <v>-6.1500615006149228E-3</v>
      </c>
      <c r="CP24" s="4">
        <f t="shared" si="4"/>
        <v>0</v>
      </c>
      <c r="CR24" s="3">
        <f t="shared" si="5"/>
        <v>89.43</v>
      </c>
    </row>
    <row r="25" spans="1:96" hidden="1" x14ac:dyDescent="0.25">
      <c r="A25">
        <v>16</v>
      </c>
      <c r="B25" t="s">
        <v>173</v>
      </c>
      <c r="C25">
        <v>9</v>
      </c>
      <c r="D25">
        <v>0</v>
      </c>
      <c r="E25">
        <v>6</v>
      </c>
      <c r="F25">
        <v>0</v>
      </c>
      <c r="G25" t="s">
        <v>92</v>
      </c>
      <c r="H25" t="s">
        <v>92</v>
      </c>
      <c r="I25">
        <v>6</v>
      </c>
      <c r="J25">
        <v>0</v>
      </c>
      <c r="K25" t="s">
        <v>92</v>
      </c>
      <c r="L25" t="s">
        <v>92</v>
      </c>
      <c r="M25">
        <v>58.68</v>
      </c>
      <c r="N25" t="s">
        <v>174</v>
      </c>
      <c r="O25">
        <v>11</v>
      </c>
      <c r="P25">
        <v>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4</v>
      </c>
      <c r="Y25">
        <v>11</v>
      </c>
      <c r="Z25">
        <v>11</v>
      </c>
      <c r="AA25">
        <v>8</v>
      </c>
      <c r="AB25">
        <v>45</v>
      </c>
      <c r="AC25">
        <v>0</v>
      </c>
      <c r="AD25">
        <v>0</v>
      </c>
      <c r="AE25">
        <v>0</v>
      </c>
      <c r="AF25">
        <v>0</v>
      </c>
      <c r="AG25" t="s">
        <v>175</v>
      </c>
      <c r="AH25">
        <v>29</v>
      </c>
      <c r="AI25">
        <v>47</v>
      </c>
      <c r="AJ25">
        <v>4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7</v>
      </c>
      <c r="AR25">
        <v>2</v>
      </c>
      <c r="AS25">
        <v>1</v>
      </c>
      <c r="AT25">
        <v>1</v>
      </c>
      <c r="AU25">
        <v>2</v>
      </c>
      <c r="AV25">
        <v>1</v>
      </c>
      <c r="AW25">
        <v>0</v>
      </c>
      <c r="AX25">
        <v>0</v>
      </c>
      <c r="AY25">
        <v>0</v>
      </c>
      <c r="AZ25" t="s">
        <v>176</v>
      </c>
      <c r="BA25">
        <v>3</v>
      </c>
      <c r="BB25">
        <v>24</v>
      </c>
      <c r="BC25">
        <v>27</v>
      </c>
      <c r="BD25">
        <v>26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 t="s">
        <v>177</v>
      </c>
      <c r="BT25">
        <v>12</v>
      </c>
      <c r="BU25">
        <v>18</v>
      </c>
      <c r="BV25">
        <v>39</v>
      </c>
      <c r="BW25">
        <v>12</v>
      </c>
      <c r="BX25">
        <v>2</v>
      </c>
      <c r="BY25">
        <v>0</v>
      </c>
      <c r="BZ25">
        <v>0</v>
      </c>
      <c r="CA25">
        <v>0</v>
      </c>
      <c r="CB25">
        <v>0</v>
      </c>
      <c r="CC25">
        <v>3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58.5</v>
      </c>
      <c r="CM25">
        <v>59.2</v>
      </c>
      <c r="CN25" t="s">
        <v>97</v>
      </c>
      <c r="CO25" s="4">
        <f t="shared" si="3"/>
        <v>-3.0769230769229772E-3</v>
      </c>
      <c r="CP25" s="4">
        <f t="shared" si="4"/>
        <v>1.1824324324324342E-2</v>
      </c>
      <c r="CR25" s="3">
        <f t="shared" si="5"/>
        <v>59.191722972972975</v>
      </c>
    </row>
    <row r="26" spans="1:96" hidden="1" x14ac:dyDescent="0.25">
      <c r="A26">
        <v>17</v>
      </c>
      <c r="B26" t="s">
        <v>178</v>
      </c>
      <c r="C26">
        <v>11</v>
      </c>
      <c r="D26">
        <v>0</v>
      </c>
      <c r="E26">
        <v>5</v>
      </c>
      <c r="F26">
        <v>1</v>
      </c>
      <c r="G26" t="s">
        <v>92</v>
      </c>
      <c r="H26" t="s">
        <v>92</v>
      </c>
      <c r="I26">
        <v>6</v>
      </c>
      <c r="J26">
        <v>0</v>
      </c>
      <c r="K26" t="s">
        <v>92</v>
      </c>
      <c r="L26" t="s">
        <v>92</v>
      </c>
      <c r="M26">
        <v>83.63</v>
      </c>
      <c r="N26" t="s">
        <v>179</v>
      </c>
      <c r="O26">
        <v>23</v>
      </c>
      <c r="P26">
        <v>19</v>
      </c>
      <c r="Q26">
        <v>15</v>
      </c>
      <c r="R26">
        <v>12</v>
      </c>
      <c r="S26">
        <v>8</v>
      </c>
      <c r="T26">
        <v>1</v>
      </c>
      <c r="U26">
        <v>35</v>
      </c>
      <c r="V26">
        <v>1</v>
      </c>
      <c r="W26">
        <v>8</v>
      </c>
      <c r="X26">
        <v>6</v>
      </c>
      <c r="Y26">
        <v>2</v>
      </c>
      <c r="Z26">
        <v>1</v>
      </c>
      <c r="AA26">
        <v>1</v>
      </c>
      <c r="AB26">
        <v>6</v>
      </c>
      <c r="AC26">
        <v>1</v>
      </c>
      <c r="AD26">
        <v>2</v>
      </c>
      <c r="AE26">
        <v>1</v>
      </c>
      <c r="AF26">
        <v>2</v>
      </c>
      <c r="AG26" t="s">
        <v>180</v>
      </c>
      <c r="AH26">
        <v>13</v>
      </c>
      <c r="AI26">
        <v>8</v>
      </c>
      <c r="AJ26">
        <v>1</v>
      </c>
      <c r="AK26">
        <v>2</v>
      </c>
      <c r="AL26">
        <v>60</v>
      </c>
      <c r="AM26">
        <v>1</v>
      </c>
      <c r="AN26">
        <v>1</v>
      </c>
      <c r="AO26">
        <v>0</v>
      </c>
      <c r="AP26">
        <v>0</v>
      </c>
      <c r="AQ26">
        <v>9</v>
      </c>
      <c r="AR26">
        <v>3</v>
      </c>
      <c r="AS26">
        <v>3</v>
      </c>
      <c r="AT26">
        <v>4</v>
      </c>
      <c r="AU26">
        <v>6</v>
      </c>
      <c r="AV26">
        <v>1</v>
      </c>
      <c r="AW26">
        <v>16</v>
      </c>
      <c r="AX26">
        <v>1</v>
      </c>
      <c r="AY26">
        <v>16</v>
      </c>
      <c r="AZ26" t="s">
        <v>181</v>
      </c>
      <c r="BA26">
        <v>5</v>
      </c>
      <c r="BB26">
        <v>4</v>
      </c>
      <c r="BC26">
        <v>0</v>
      </c>
      <c r="BD26">
        <v>2</v>
      </c>
      <c r="BE26">
        <v>3</v>
      </c>
      <c r="BF26">
        <v>2</v>
      </c>
      <c r="BG26">
        <v>5</v>
      </c>
      <c r="BH26">
        <v>1</v>
      </c>
      <c r="BI26">
        <v>3</v>
      </c>
      <c r="BJ26">
        <v>0</v>
      </c>
      <c r="BK26">
        <v>0</v>
      </c>
      <c r="BL26">
        <v>0</v>
      </c>
      <c r="BM26">
        <v>0</v>
      </c>
      <c r="BN26">
        <v>88</v>
      </c>
      <c r="BO26">
        <v>1</v>
      </c>
      <c r="BP26">
        <v>0</v>
      </c>
      <c r="BQ26">
        <v>0</v>
      </c>
      <c r="BR26">
        <v>0</v>
      </c>
      <c r="BS26" t="s">
        <v>182</v>
      </c>
      <c r="BT26">
        <v>6</v>
      </c>
      <c r="BU26">
        <v>11</v>
      </c>
      <c r="BV26">
        <v>38</v>
      </c>
      <c r="BW26">
        <v>25</v>
      </c>
      <c r="BX26">
        <v>4</v>
      </c>
      <c r="BY26">
        <v>1</v>
      </c>
      <c r="BZ26">
        <v>2</v>
      </c>
      <c r="CA26">
        <v>0</v>
      </c>
      <c r="CB26">
        <v>0</v>
      </c>
      <c r="CC26">
        <v>2</v>
      </c>
      <c r="CD26">
        <v>1</v>
      </c>
      <c r="CE26">
        <v>1</v>
      </c>
      <c r="CF26">
        <v>1</v>
      </c>
      <c r="CG26">
        <v>4</v>
      </c>
      <c r="CH26">
        <v>1</v>
      </c>
      <c r="CI26">
        <v>7</v>
      </c>
      <c r="CJ26">
        <v>1</v>
      </c>
      <c r="CK26">
        <v>7</v>
      </c>
      <c r="CL26">
        <v>84.62</v>
      </c>
      <c r="CM26">
        <v>84.99</v>
      </c>
      <c r="CN26" t="s">
        <v>97</v>
      </c>
      <c r="CO26" s="4">
        <f t="shared" si="3"/>
        <v>1.169936185298992E-2</v>
      </c>
      <c r="CP26" s="4">
        <f t="shared" si="4"/>
        <v>4.3534533474525183E-3</v>
      </c>
      <c r="CR26" s="3">
        <f t="shared" si="5"/>
        <v>84.988389222261432</v>
      </c>
    </row>
    <row r="27" spans="1:96" hidden="1" x14ac:dyDescent="0.25">
      <c r="A27">
        <v>18</v>
      </c>
      <c r="B27" t="s">
        <v>183</v>
      </c>
      <c r="C27">
        <v>11</v>
      </c>
      <c r="D27">
        <v>0</v>
      </c>
      <c r="E27">
        <v>6</v>
      </c>
      <c r="F27">
        <v>0</v>
      </c>
      <c r="G27" t="s">
        <v>92</v>
      </c>
      <c r="H27" t="s">
        <v>92</v>
      </c>
      <c r="I27">
        <v>6</v>
      </c>
      <c r="J27">
        <v>0</v>
      </c>
      <c r="K27" t="s">
        <v>92</v>
      </c>
      <c r="L27" t="s">
        <v>92</v>
      </c>
      <c r="M27">
        <v>29.59</v>
      </c>
      <c r="N27" t="s">
        <v>184</v>
      </c>
      <c r="O27">
        <v>22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13</v>
      </c>
      <c r="Y27">
        <v>10</v>
      </c>
      <c r="Z27">
        <v>9</v>
      </c>
      <c r="AA27">
        <v>8</v>
      </c>
      <c r="AB27">
        <v>28</v>
      </c>
      <c r="AC27">
        <v>0</v>
      </c>
      <c r="AD27">
        <v>0</v>
      </c>
      <c r="AE27">
        <v>0</v>
      </c>
      <c r="AF27">
        <v>0</v>
      </c>
      <c r="AG27" t="s">
        <v>185</v>
      </c>
      <c r="AH27">
        <v>9</v>
      </c>
      <c r="AI27">
        <v>18</v>
      </c>
      <c r="AJ27">
        <v>19</v>
      </c>
      <c r="AK27">
        <v>15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2</v>
      </c>
      <c r="AR27">
        <v>1</v>
      </c>
      <c r="AS27">
        <v>1</v>
      </c>
      <c r="AT27">
        <v>1</v>
      </c>
      <c r="AU27">
        <v>22</v>
      </c>
      <c r="AV27">
        <v>1</v>
      </c>
      <c r="AW27">
        <v>25</v>
      </c>
      <c r="AX27">
        <v>0</v>
      </c>
      <c r="AY27">
        <v>0</v>
      </c>
      <c r="AZ27" t="s">
        <v>186</v>
      </c>
      <c r="BA27">
        <v>26</v>
      </c>
      <c r="BB27">
        <v>28</v>
      </c>
      <c r="BC27">
        <v>12</v>
      </c>
      <c r="BD27">
        <v>2</v>
      </c>
      <c r="BE27">
        <v>0</v>
      </c>
      <c r="BF27">
        <v>1</v>
      </c>
      <c r="BG27">
        <v>14</v>
      </c>
      <c r="BH27">
        <v>0</v>
      </c>
      <c r="BI27">
        <v>0</v>
      </c>
      <c r="BJ27">
        <v>9</v>
      </c>
      <c r="BK27">
        <v>1</v>
      </c>
      <c r="BL27">
        <v>4</v>
      </c>
      <c r="BM27">
        <v>1</v>
      </c>
      <c r="BN27">
        <v>10</v>
      </c>
      <c r="BO27">
        <v>1</v>
      </c>
      <c r="BP27">
        <v>6</v>
      </c>
      <c r="BQ27">
        <v>0</v>
      </c>
      <c r="BR27">
        <v>0</v>
      </c>
      <c r="BS27" t="s">
        <v>187</v>
      </c>
      <c r="BT27">
        <v>11</v>
      </c>
      <c r="BU27">
        <v>8</v>
      </c>
      <c r="BV27">
        <v>31</v>
      </c>
      <c r="BW27">
        <v>25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1</v>
      </c>
      <c r="CD27">
        <v>0</v>
      </c>
      <c r="CE27">
        <v>2</v>
      </c>
      <c r="CF27">
        <v>2</v>
      </c>
      <c r="CG27">
        <v>7</v>
      </c>
      <c r="CH27">
        <v>1</v>
      </c>
      <c r="CI27">
        <v>11</v>
      </c>
      <c r="CJ27">
        <v>0</v>
      </c>
      <c r="CK27">
        <v>0</v>
      </c>
      <c r="CL27">
        <v>29.61</v>
      </c>
      <c r="CM27">
        <v>29.64</v>
      </c>
      <c r="CN27" t="s">
        <v>97</v>
      </c>
      <c r="CO27" s="4">
        <f t="shared" si="3"/>
        <v>6.7544748395809151E-4</v>
      </c>
      <c r="CP27" s="4">
        <f t="shared" si="4"/>
        <v>1.0121457489878916E-3</v>
      </c>
      <c r="CR27" s="3">
        <f t="shared" si="5"/>
        <v>29.63996963562753</v>
      </c>
    </row>
    <row r="28" spans="1:96" hidden="1" x14ac:dyDescent="0.25">
      <c r="A28">
        <v>19</v>
      </c>
      <c r="B28" t="s">
        <v>188</v>
      </c>
      <c r="C28">
        <v>9</v>
      </c>
      <c r="D28">
        <v>0</v>
      </c>
      <c r="E28">
        <v>6</v>
      </c>
      <c r="F28">
        <v>0</v>
      </c>
      <c r="G28" t="s">
        <v>92</v>
      </c>
      <c r="H28" t="s">
        <v>92</v>
      </c>
      <c r="I28">
        <v>6</v>
      </c>
      <c r="J28">
        <v>0</v>
      </c>
      <c r="K28" t="s">
        <v>92</v>
      </c>
      <c r="L28" t="s">
        <v>92</v>
      </c>
      <c r="M28">
        <v>58.91</v>
      </c>
      <c r="N28" t="s">
        <v>189</v>
      </c>
      <c r="O28">
        <v>2</v>
      </c>
      <c r="P28">
        <v>55</v>
      </c>
      <c r="Q28">
        <v>23</v>
      </c>
      <c r="R28">
        <v>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1</v>
      </c>
      <c r="AB28">
        <v>0</v>
      </c>
      <c r="AC28">
        <v>1</v>
      </c>
      <c r="AD28">
        <v>1</v>
      </c>
      <c r="AE28">
        <v>0</v>
      </c>
      <c r="AF28">
        <v>0</v>
      </c>
      <c r="AG28" t="s">
        <v>190</v>
      </c>
      <c r="AH28">
        <v>51</v>
      </c>
      <c r="AI28">
        <v>17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18</v>
      </c>
      <c r="AR28">
        <v>5</v>
      </c>
      <c r="AS28">
        <v>5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 t="s">
        <v>191</v>
      </c>
      <c r="BA28">
        <v>54</v>
      </c>
      <c r="BB28">
        <v>12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16</v>
      </c>
      <c r="BK28">
        <v>6</v>
      </c>
      <c r="BL28">
        <v>0</v>
      </c>
      <c r="BM28">
        <v>4</v>
      </c>
      <c r="BN28">
        <v>2</v>
      </c>
      <c r="BO28">
        <v>0</v>
      </c>
      <c r="BP28">
        <v>0</v>
      </c>
      <c r="BQ28">
        <v>0</v>
      </c>
      <c r="BR28">
        <v>0</v>
      </c>
      <c r="BS28" t="s">
        <v>192</v>
      </c>
      <c r="BT28">
        <v>11</v>
      </c>
      <c r="BU28">
        <v>25</v>
      </c>
      <c r="BV28">
        <v>24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3</v>
      </c>
      <c r="CD28">
        <v>1</v>
      </c>
      <c r="CE28">
        <v>1</v>
      </c>
      <c r="CF28">
        <v>6</v>
      </c>
      <c r="CG28">
        <v>13</v>
      </c>
      <c r="CH28">
        <v>1</v>
      </c>
      <c r="CI28">
        <v>21</v>
      </c>
      <c r="CJ28">
        <v>0</v>
      </c>
      <c r="CK28">
        <v>0</v>
      </c>
      <c r="CL28">
        <v>58.6</v>
      </c>
      <c r="CM28">
        <v>58.81</v>
      </c>
      <c r="CN28" t="s">
        <v>97</v>
      </c>
      <c r="CO28" s="4">
        <f t="shared" si="3"/>
        <v>-5.2901023890783438E-3</v>
      </c>
      <c r="CP28" s="4">
        <f t="shared" si="4"/>
        <v>3.5708212888964086E-3</v>
      </c>
      <c r="CR28" s="3">
        <f t="shared" si="5"/>
        <v>58.809250127529332</v>
      </c>
    </row>
    <row r="29" spans="1:96" hidden="1" x14ac:dyDescent="0.25">
      <c r="A29">
        <v>20</v>
      </c>
      <c r="B29" t="s">
        <v>193</v>
      </c>
      <c r="C29">
        <v>10</v>
      </c>
      <c r="D29">
        <v>1</v>
      </c>
      <c r="E29">
        <v>5</v>
      </c>
      <c r="F29">
        <v>1</v>
      </c>
      <c r="G29" t="s">
        <v>92</v>
      </c>
      <c r="H29" t="s">
        <v>92</v>
      </c>
      <c r="I29">
        <v>6</v>
      </c>
      <c r="J29">
        <v>0</v>
      </c>
      <c r="K29" t="s">
        <v>92</v>
      </c>
      <c r="L29" t="s">
        <v>92</v>
      </c>
      <c r="M29">
        <v>30.99</v>
      </c>
      <c r="N29" t="s">
        <v>194</v>
      </c>
      <c r="O29">
        <v>23</v>
      </c>
      <c r="P29">
        <v>25</v>
      </c>
      <c r="Q29">
        <v>4</v>
      </c>
      <c r="R29">
        <v>5</v>
      </c>
      <c r="S29">
        <v>5</v>
      </c>
      <c r="T29">
        <v>3</v>
      </c>
      <c r="U29">
        <v>14</v>
      </c>
      <c r="V29">
        <v>1</v>
      </c>
      <c r="W29">
        <v>5</v>
      </c>
      <c r="X29">
        <v>8</v>
      </c>
      <c r="Y29">
        <v>3</v>
      </c>
      <c r="Z29">
        <v>1</v>
      </c>
      <c r="AA29">
        <v>1</v>
      </c>
      <c r="AB29">
        <v>30</v>
      </c>
      <c r="AC29">
        <v>2</v>
      </c>
      <c r="AD29">
        <v>0</v>
      </c>
      <c r="AE29">
        <v>0</v>
      </c>
      <c r="AF29">
        <v>0</v>
      </c>
      <c r="AG29" t="s">
        <v>195</v>
      </c>
      <c r="AH29">
        <v>19</v>
      </c>
      <c r="AI29">
        <v>27</v>
      </c>
      <c r="AJ29">
        <v>15</v>
      </c>
      <c r="AK29">
        <v>9</v>
      </c>
      <c r="AL29">
        <v>6</v>
      </c>
      <c r="AM29">
        <v>0</v>
      </c>
      <c r="AN29">
        <v>0</v>
      </c>
      <c r="AO29">
        <v>0</v>
      </c>
      <c r="AP29">
        <v>0</v>
      </c>
      <c r="AQ29">
        <v>3</v>
      </c>
      <c r="AR29">
        <v>7</v>
      </c>
      <c r="AS29">
        <v>2</v>
      </c>
      <c r="AT29">
        <v>6</v>
      </c>
      <c r="AU29">
        <v>22</v>
      </c>
      <c r="AV29">
        <v>1</v>
      </c>
      <c r="AW29">
        <v>37</v>
      </c>
      <c r="AX29">
        <v>1</v>
      </c>
      <c r="AY29">
        <v>37</v>
      </c>
      <c r="AZ29" t="s">
        <v>196</v>
      </c>
      <c r="BA29">
        <v>6</v>
      </c>
      <c r="BB29">
        <v>14</v>
      </c>
      <c r="BC29">
        <v>23</v>
      </c>
      <c r="BD29">
        <v>20</v>
      </c>
      <c r="BE29">
        <v>3</v>
      </c>
      <c r="BF29">
        <v>2</v>
      </c>
      <c r="BG29">
        <v>46</v>
      </c>
      <c r="BH29">
        <v>1</v>
      </c>
      <c r="BI29">
        <v>3</v>
      </c>
      <c r="BJ29">
        <v>7</v>
      </c>
      <c r="BK29">
        <v>0</v>
      </c>
      <c r="BL29">
        <v>2</v>
      </c>
      <c r="BM29">
        <v>2</v>
      </c>
      <c r="BN29">
        <v>25</v>
      </c>
      <c r="BO29">
        <v>1</v>
      </c>
      <c r="BP29">
        <v>3</v>
      </c>
      <c r="BQ29">
        <v>0</v>
      </c>
      <c r="BR29">
        <v>0</v>
      </c>
      <c r="BS29" t="s">
        <v>197</v>
      </c>
      <c r="BT29">
        <v>4</v>
      </c>
      <c r="BU29">
        <v>11</v>
      </c>
      <c r="BV29">
        <v>24</v>
      </c>
      <c r="BW29">
        <v>32</v>
      </c>
      <c r="BX29">
        <v>17</v>
      </c>
      <c r="BY29">
        <v>2</v>
      </c>
      <c r="BZ29">
        <v>8</v>
      </c>
      <c r="CA29">
        <v>1</v>
      </c>
      <c r="CB29">
        <v>2</v>
      </c>
      <c r="CC29">
        <v>4</v>
      </c>
      <c r="CD29">
        <v>0</v>
      </c>
      <c r="CE29">
        <v>0</v>
      </c>
      <c r="CF29">
        <v>1</v>
      </c>
      <c r="CG29">
        <v>5</v>
      </c>
      <c r="CH29">
        <v>2</v>
      </c>
      <c r="CI29">
        <v>6</v>
      </c>
      <c r="CJ29">
        <v>1</v>
      </c>
      <c r="CK29">
        <v>6</v>
      </c>
      <c r="CL29">
        <v>30.99</v>
      </c>
      <c r="CM29">
        <v>30.99</v>
      </c>
      <c r="CN29" t="s">
        <v>97</v>
      </c>
      <c r="CO29" s="4">
        <f t="shared" si="3"/>
        <v>0</v>
      </c>
      <c r="CP29" s="4">
        <f t="shared" si="4"/>
        <v>0</v>
      </c>
      <c r="CR29" s="3">
        <f t="shared" si="5"/>
        <v>30.99</v>
      </c>
    </row>
    <row r="30" spans="1:96" hidden="1" x14ac:dyDescent="0.25">
      <c r="A30">
        <v>21</v>
      </c>
      <c r="B30" t="s">
        <v>198</v>
      </c>
      <c r="C30">
        <v>10</v>
      </c>
      <c r="D30">
        <v>0</v>
      </c>
      <c r="E30">
        <v>5</v>
      </c>
      <c r="F30">
        <v>1</v>
      </c>
      <c r="G30" t="s">
        <v>92</v>
      </c>
      <c r="H30" t="s">
        <v>92</v>
      </c>
      <c r="I30">
        <v>5</v>
      </c>
      <c r="J30">
        <v>1</v>
      </c>
      <c r="K30" t="s">
        <v>92</v>
      </c>
      <c r="L30" t="s">
        <v>92</v>
      </c>
      <c r="M30">
        <v>46.85</v>
      </c>
      <c r="N30" t="s">
        <v>199</v>
      </c>
      <c r="O30">
        <v>9</v>
      </c>
      <c r="P30">
        <v>26</v>
      </c>
      <c r="Q30">
        <v>33</v>
      </c>
      <c r="R30">
        <v>11</v>
      </c>
      <c r="S30">
        <v>0</v>
      </c>
      <c r="T30">
        <v>1</v>
      </c>
      <c r="U30">
        <v>12</v>
      </c>
      <c r="V30">
        <v>0</v>
      </c>
      <c r="W30">
        <v>0</v>
      </c>
      <c r="X30">
        <v>5</v>
      </c>
      <c r="Y30">
        <v>0</v>
      </c>
      <c r="Z30">
        <v>3</v>
      </c>
      <c r="AA30">
        <v>0</v>
      </c>
      <c r="AB30">
        <v>1</v>
      </c>
      <c r="AC30">
        <v>1</v>
      </c>
      <c r="AD30">
        <v>4</v>
      </c>
      <c r="AE30">
        <v>0</v>
      </c>
      <c r="AF30">
        <v>0</v>
      </c>
      <c r="AG30" t="s">
        <v>200</v>
      </c>
      <c r="AH30">
        <v>15</v>
      </c>
      <c r="AI30">
        <v>23</v>
      </c>
      <c r="AJ30">
        <v>4</v>
      </c>
      <c r="AK30">
        <v>4</v>
      </c>
      <c r="AL30">
        <v>20</v>
      </c>
      <c r="AM30">
        <v>1</v>
      </c>
      <c r="AN30">
        <v>1</v>
      </c>
      <c r="AO30">
        <v>0</v>
      </c>
      <c r="AP30">
        <v>0</v>
      </c>
      <c r="AQ30">
        <v>5</v>
      </c>
      <c r="AR30">
        <v>3</v>
      </c>
      <c r="AS30">
        <v>2</v>
      </c>
      <c r="AT30">
        <v>2</v>
      </c>
      <c r="AU30">
        <v>11</v>
      </c>
      <c r="AV30">
        <v>2</v>
      </c>
      <c r="AW30">
        <v>18</v>
      </c>
      <c r="AX30">
        <v>1</v>
      </c>
      <c r="AY30">
        <v>18</v>
      </c>
      <c r="AZ30" t="s">
        <v>201</v>
      </c>
      <c r="BA30">
        <v>2</v>
      </c>
      <c r="BB30">
        <v>4</v>
      </c>
      <c r="BC30">
        <v>3</v>
      </c>
      <c r="BD30">
        <v>7</v>
      </c>
      <c r="BE30">
        <v>46</v>
      </c>
      <c r="BF30">
        <v>1</v>
      </c>
      <c r="BG30">
        <v>56</v>
      </c>
      <c r="BH30">
        <v>1</v>
      </c>
      <c r="BI30">
        <v>46</v>
      </c>
      <c r="BJ30">
        <v>3</v>
      </c>
      <c r="BK30">
        <v>0</v>
      </c>
      <c r="BL30">
        <v>1</v>
      </c>
      <c r="BM30">
        <v>0</v>
      </c>
      <c r="BN30">
        <v>18</v>
      </c>
      <c r="BO30">
        <v>0</v>
      </c>
      <c r="BP30">
        <v>0</v>
      </c>
      <c r="BQ30">
        <v>0</v>
      </c>
      <c r="BR30">
        <v>0</v>
      </c>
      <c r="BS30" t="s">
        <v>202</v>
      </c>
      <c r="BT30">
        <v>15</v>
      </c>
      <c r="BU30">
        <v>18</v>
      </c>
      <c r="BV30">
        <v>18</v>
      </c>
      <c r="BW30">
        <v>12</v>
      </c>
      <c r="BX30">
        <v>6</v>
      </c>
      <c r="BY30">
        <v>1</v>
      </c>
      <c r="BZ30">
        <v>36</v>
      </c>
      <c r="CA30">
        <v>1</v>
      </c>
      <c r="CB30">
        <v>6</v>
      </c>
      <c r="CC30">
        <v>6</v>
      </c>
      <c r="CD30">
        <v>1</v>
      </c>
      <c r="CE30">
        <v>1</v>
      </c>
      <c r="CF30">
        <v>0</v>
      </c>
      <c r="CG30">
        <v>10</v>
      </c>
      <c r="CH30">
        <v>1</v>
      </c>
      <c r="CI30">
        <v>10</v>
      </c>
      <c r="CJ30">
        <v>1</v>
      </c>
      <c r="CK30">
        <v>0</v>
      </c>
      <c r="CL30">
        <v>46.54</v>
      </c>
      <c r="CM30">
        <v>46.54</v>
      </c>
      <c r="CN30" t="s">
        <v>97</v>
      </c>
      <c r="CO30" s="4">
        <f t="shared" si="3"/>
        <v>-6.660936828534636E-3</v>
      </c>
      <c r="CP30" s="4">
        <f t="shared" si="4"/>
        <v>0</v>
      </c>
      <c r="CR30" s="3">
        <f t="shared" si="5"/>
        <v>46.54</v>
      </c>
    </row>
    <row r="31" spans="1:96" hidden="1" x14ac:dyDescent="0.25">
      <c r="A31">
        <v>22</v>
      </c>
      <c r="B31" t="s">
        <v>203</v>
      </c>
      <c r="C31">
        <v>9</v>
      </c>
      <c r="D31">
        <v>0</v>
      </c>
      <c r="E31">
        <v>6</v>
      </c>
      <c r="F31">
        <v>0</v>
      </c>
      <c r="G31" t="s">
        <v>92</v>
      </c>
      <c r="H31" t="s">
        <v>92</v>
      </c>
      <c r="I31">
        <v>6</v>
      </c>
      <c r="J31">
        <v>0</v>
      </c>
      <c r="K31" t="s">
        <v>92</v>
      </c>
      <c r="L31" t="s">
        <v>92</v>
      </c>
      <c r="M31">
        <v>80.790000000000006</v>
      </c>
      <c r="N31" t="s">
        <v>204</v>
      </c>
      <c r="O31">
        <v>14</v>
      </c>
      <c r="P31">
        <v>56</v>
      </c>
      <c r="Q31">
        <v>11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4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 t="s">
        <v>205</v>
      </c>
      <c r="AH31">
        <v>23</v>
      </c>
      <c r="AI31">
        <v>23</v>
      </c>
      <c r="AJ31">
        <v>25</v>
      </c>
      <c r="AK31">
        <v>0</v>
      </c>
      <c r="AL31">
        <v>0</v>
      </c>
      <c r="AM31">
        <v>1</v>
      </c>
      <c r="AN31">
        <v>25</v>
      </c>
      <c r="AO31">
        <v>0</v>
      </c>
      <c r="AP31">
        <v>0</v>
      </c>
      <c r="AQ31">
        <v>5</v>
      </c>
      <c r="AR31">
        <v>10</v>
      </c>
      <c r="AS31">
        <v>3</v>
      </c>
      <c r="AT31">
        <v>4</v>
      </c>
      <c r="AU31">
        <v>2</v>
      </c>
      <c r="AV31">
        <v>1</v>
      </c>
      <c r="AW31">
        <v>5</v>
      </c>
      <c r="AX31">
        <v>0</v>
      </c>
      <c r="AY31">
        <v>0</v>
      </c>
      <c r="AZ31" t="s">
        <v>206</v>
      </c>
      <c r="BA31">
        <v>12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9</v>
      </c>
      <c r="BK31">
        <v>9</v>
      </c>
      <c r="BL31">
        <v>14</v>
      </c>
      <c r="BM31">
        <v>6</v>
      </c>
      <c r="BN31">
        <v>40</v>
      </c>
      <c r="BO31">
        <v>0</v>
      </c>
      <c r="BP31">
        <v>0</v>
      </c>
      <c r="BQ31">
        <v>0</v>
      </c>
      <c r="BR31">
        <v>0</v>
      </c>
      <c r="BS31" t="s">
        <v>207</v>
      </c>
      <c r="BT31">
        <v>31</v>
      </c>
      <c r="BU31">
        <v>10</v>
      </c>
      <c r="BV31">
        <v>13</v>
      </c>
      <c r="BW31">
        <v>7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8</v>
      </c>
      <c r="CD31">
        <v>2</v>
      </c>
      <c r="CE31">
        <v>4</v>
      </c>
      <c r="CF31">
        <v>3</v>
      </c>
      <c r="CG31">
        <v>12</v>
      </c>
      <c r="CH31">
        <v>1</v>
      </c>
      <c r="CI31">
        <v>21</v>
      </c>
      <c r="CJ31">
        <v>0</v>
      </c>
      <c r="CK31">
        <v>0</v>
      </c>
      <c r="CL31">
        <v>80.599999999999994</v>
      </c>
      <c r="CM31">
        <v>80.599999999999994</v>
      </c>
      <c r="CN31" t="s">
        <v>97</v>
      </c>
      <c r="CO31" s="4">
        <f t="shared" si="3"/>
        <v>-2.3573200992557108E-3</v>
      </c>
      <c r="CP31" s="4">
        <f t="shared" si="4"/>
        <v>0</v>
      </c>
      <c r="CR31" s="3">
        <f t="shared" si="5"/>
        <v>80.599999999999994</v>
      </c>
    </row>
    <row r="32" spans="1:96" hidden="1" x14ac:dyDescent="0.25">
      <c r="A32">
        <v>23</v>
      </c>
      <c r="B32" t="s">
        <v>208</v>
      </c>
      <c r="C32">
        <v>10</v>
      </c>
      <c r="D32">
        <v>0</v>
      </c>
      <c r="E32">
        <v>6</v>
      </c>
      <c r="F32">
        <v>0</v>
      </c>
      <c r="G32" t="s">
        <v>92</v>
      </c>
      <c r="H32" t="s">
        <v>92</v>
      </c>
      <c r="I32">
        <v>6</v>
      </c>
      <c r="J32">
        <v>0</v>
      </c>
      <c r="K32" t="s">
        <v>92</v>
      </c>
      <c r="L32" t="s">
        <v>92</v>
      </c>
      <c r="M32">
        <v>61.29</v>
      </c>
      <c r="N32" t="s">
        <v>209</v>
      </c>
      <c r="O32">
        <v>3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2</v>
      </c>
      <c r="AB32">
        <v>79</v>
      </c>
      <c r="AC32">
        <v>0</v>
      </c>
      <c r="AD32">
        <v>0</v>
      </c>
      <c r="AE32">
        <v>0</v>
      </c>
      <c r="AF32">
        <v>0</v>
      </c>
      <c r="AG32" t="s">
        <v>210</v>
      </c>
      <c r="AH32">
        <v>51</v>
      </c>
      <c r="AI32">
        <v>14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20</v>
      </c>
      <c r="AR32">
        <v>3</v>
      </c>
      <c r="AS32">
        <v>9</v>
      </c>
      <c r="AT32">
        <v>2</v>
      </c>
      <c r="AU32">
        <v>5</v>
      </c>
      <c r="AV32">
        <v>0</v>
      </c>
      <c r="AW32">
        <v>0</v>
      </c>
      <c r="AX32">
        <v>0</v>
      </c>
      <c r="AY32">
        <v>0</v>
      </c>
      <c r="AZ32" t="s">
        <v>211</v>
      </c>
      <c r="BA32">
        <v>2</v>
      </c>
      <c r="BB32">
        <v>8</v>
      </c>
      <c r="BC32">
        <v>2</v>
      </c>
      <c r="BD32">
        <v>12</v>
      </c>
      <c r="BE32">
        <v>60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1</v>
      </c>
      <c r="BL32">
        <v>4</v>
      </c>
      <c r="BM32">
        <v>1</v>
      </c>
      <c r="BN32">
        <v>0</v>
      </c>
      <c r="BO32">
        <v>1</v>
      </c>
      <c r="BP32">
        <v>6</v>
      </c>
      <c r="BQ32">
        <v>1</v>
      </c>
      <c r="BR32">
        <v>6</v>
      </c>
      <c r="BS32" t="s">
        <v>212</v>
      </c>
      <c r="BT32">
        <v>44</v>
      </c>
      <c r="BU32">
        <v>1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18</v>
      </c>
      <c r="CD32">
        <v>7</v>
      </c>
      <c r="CE32">
        <v>4</v>
      </c>
      <c r="CF32">
        <v>7</v>
      </c>
      <c r="CG32">
        <v>27</v>
      </c>
      <c r="CH32">
        <v>0</v>
      </c>
      <c r="CI32">
        <v>0</v>
      </c>
      <c r="CJ32">
        <v>0</v>
      </c>
      <c r="CK32">
        <v>0</v>
      </c>
      <c r="CL32">
        <v>60.68</v>
      </c>
      <c r="CM32">
        <v>61.05</v>
      </c>
      <c r="CN32" t="s">
        <v>97</v>
      </c>
      <c r="CO32" s="4">
        <f t="shared" si="3"/>
        <v>-1.0052735662491763E-2</v>
      </c>
      <c r="CP32" s="4">
        <f t="shared" si="4"/>
        <v>6.0606060606059886E-3</v>
      </c>
      <c r="CR32" s="3">
        <f t="shared" si="5"/>
        <v>61.047757575757572</v>
      </c>
    </row>
    <row r="33" spans="1:96" hidden="1" x14ac:dyDescent="0.25">
      <c r="A33">
        <v>24</v>
      </c>
      <c r="B33" t="s">
        <v>213</v>
      </c>
      <c r="C33">
        <v>9</v>
      </c>
      <c r="D33">
        <v>0</v>
      </c>
      <c r="E33">
        <v>5</v>
      </c>
      <c r="F33">
        <v>1</v>
      </c>
      <c r="G33" t="s">
        <v>92</v>
      </c>
      <c r="H33" t="s">
        <v>92</v>
      </c>
      <c r="I33">
        <v>5</v>
      </c>
      <c r="J33">
        <v>1</v>
      </c>
      <c r="K33" t="s">
        <v>92</v>
      </c>
      <c r="L33" t="s">
        <v>92</v>
      </c>
      <c r="M33">
        <v>80.3</v>
      </c>
      <c r="N33" t="s">
        <v>214</v>
      </c>
      <c r="O33">
        <v>24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13</v>
      </c>
      <c r="Y33">
        <v>5</v>
      </c>
      <c r="Z33">
        <v>6</v>
      </c>
      <c r="AA33">
        <v>12</v>
      </c>
      <c r="AB33">
        <v>34</v>
      </c>
      <c r="AC33">
        <v>0</v>
      </c>
      <c r="AD33">
        <v>0</v>
      </c>
      <c r="AE33">
        <v>0</v>
      </c>
      <c r="AF33">
        <v>0</v>
      </c>
      <c r="AG33" t="s">
        <v>215</v>
      </c>
      <c r="AH33">
        <v>17</v>
      </c>
      <c r="AI33">
        <v>25</v>
      </c>
      <c r="AJ33">
        <v>35</v>
      </c>
      <c r="AK33">
        <v>3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5</v>
      </c>
      <c r="AR33">
        <v>0</v>
      </c>
      <c r="AS33">
        <v>4</v>
      </c>
      <c r="AT33">
        <v>0</v>
      </c>
      <c r="AU33">
        <v>0</v>
      </c>
      <c r="AV33">
        <v>1</v>
      </c>
      <c r="AW33">
        <v>4</v>
      </c>
      <c r="AX33">
        <v>0</v>
      </c>
      <c r="AY33">
        <v>0</v>
      </c>
      <c r="AZ33" t="s">
        <v>135</v>
      </c>
      <c r="BA33">
        <v>27</v>
      </c>
      <c r="BB33">
        <v>50</v>
      </c>
      <c r="BC33">
        <v>1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7</v>
      </c>
      <c r="BK33">
        <v>1</v>
      </c>
      <c r="BL33">
        <v>0</v>
      </c>
      <c r="BM33">
        <v>0</v>
      </c>
      <c r="BN33">
        <v>0</v>
      </c>
      <c r="BO33">
        <v>1</v>
      </c>
      <c r="BP33">
        <v>0</v>
      </c>
      <c r="BQ33">
        <v>0</v>
      </c>
      <c r="BR33">
        <v>0</v>
      </c>
      <c r="BS33" t="s">
        <v>216</v>
      </c>
      <c r="BT33">
        <v>25</v>
      </c>
      <c r="BU33">
        <v>36</v>
      </c>
      <c r="BV33">
        <v>9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17</v>
      </c>
      <c r="CD33">
        <v>3</v>
      </c>
      <c r="CE33">
        <v>4</v>
      </c>
      <c r="CF33">
        <v>1</v>
      </c>
      <c r="CG33">
        <v>0</v>
      </c>
      <c r="CH33">
        <v>1</v>
      </c>
      <c r="CI33">
        <v>0</v>
      </c>
      <c r="CJ33">
        <v>0</v>
      </c>
      <c r="CK33">
        <v>0</v>
      </c>
      <c r="CL33">
        <v>79.8</v>
      </c>
      <c r="CM33">
        <v>81.510000000000005</v>
      </c>
      <c r="CN33" t="s">
        <v>97</v>
      </c>
      <c r="CO33" s="4">
        <f t="shared" si="3"/>
        <v>-6.2656641604010854E-3</v>
      </c>
      <c r="CP33" s="4">
        <f t="shared" si="4"/>
        <v>2.0979020979021046E-2</v>
      </c>
      <c r="CR33" s="3">
        <f t="shared" si="5"/>
        <v>81.474125874125875</v>
      </c>
    </row>
    <row r="34" spans="1:96" hidden="1" x14ac:dyDescent="0.25">
      <c r="A34">
        <v>25</v>
      </c>
      <c r="B34" t="s">
        <v>217</v>
      </c>
      <c r="C34">
        <v>10</v>
      </c>
      <c r="D34">
        <v>0</v>
      </c>
      <c r="E34">
        <v>5</v>
      </c>
      <c r="F34">
        <v>1</v>
      </c>
      <c r="G34" t="s">
        <v>92</v>
      </c>
      <c r="H34" t="s">
        <v>92</v>
      </c>
      <c r="I34">
        <v>5</v>
      </c>
      <c r="J34">
        <v>1</v>
      </c>
      <c r="K34" t="s">
        <v>92</v>
      </c>
      <c r="L34" t="s">
        <v>92</v>
      </c>
      <c r="M34">
        <v>44.69</v>
      </c>
      <c r="N34" t="s">
        <v>218</v>
      </c>
      <c r="O34">
        <v>4</v>
      </c>
      <c r="P34">
        <v>3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1</v>
      </c>
      <c r="Y34">
        <v>0</v>
      </c>
      <c r="Z34">
        <v>0</v>
      </c>
      <c r="AA34">
        <v>1</v>
      </c>
      <c r="AB34">
        <v>88</v>
      </c>
      <c r="AC34">
        <v>0</v>
      </c>
      <c r="AD34">
        <v>0</v>
      </c>
      <c r="AE34">
        <v>0</v>
      </c>
      <c r="AF34">
        <v>0</v>
      </c>
      <c r="AG34" t="s">
        <v>125</v>
      </c>
      <c r="AH34">
        <v>3</v>
      </c>
      <c r="AI34">
        <v>1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1</v>
      </c>
      <c r="AT34">
        <v>0</v>
      </c>
      <c r="AU34">
        <v>89</v>
      </c>
      <c r="AV34">
        <v>0</v>
      </c>
      <c r="AW34">
        <v>0</v>
      </c>
      <c r="AX34">
        <v>0</v>
      </c>
      <c r="AY34">
        <v>0</v>
      </c>
      <c r="AZ34" t="s">
        <v>219</v>
      </c>
      <c r="BA34">
        <v>10</v>
      </c>
      <c r="BB34">
        <v>17</v>
      </c>
      <c r="BC34">
        <v>19</v>
      </c>
      <c r="BD34">
        <v>20</v>
      </c>
      <c r="BE34">
        <v>12</v>
      </c>
      <c r="BF34">
        <v>1</v>
      </c>
      <c r="BG34">
        <v>51</v>
      </c>
      <c r="BH34">
        <v>1</v>
      </c>
      <c r="BI34">
        <v>12</v>
      </c>
      <c r="BJ34">
        <v>2</v>
      </c>
      <c r="BK34">
        <v>6</v>
      </c>
      <c r="BL34">
        <v>5</v>
      </c>
      <c r="BM34">
        <v>2</v>
      </c>
      <c r="BN34">
        <v>1</v>
      </c>
      <c r="BO34">
        <v>1</v>
      </c>
      <c r="BP34">
        <v>9</v>
      </c>
      <c r="BQ34">
        <v>1</v>
      </c>
      <c r="BR34">
        <v>9</v>
      </c>
      <c r="BS34" t="s">
        <v>220</v>
      </c>
      <c r="BT34">
        <v>13</v>
      </c>
      <c r="BU34">
        <v>10</v>
      </c>
      <c r="BV34">
        <v>32</v>
      </c>
      <c r="BW34">
        <v>21</v>
      </c>
      <c r="BX34">
        <v>4</v>
      </c>
      <c r="BY34">
        <v>3</v>
      </c>
      <c r="BZ34">
        <v>57</v>
      </c>
      <c r="CA34">
        <v>1</v>
      </c>
      <c r="CB34">
        <v>4</v>
      </c>
      <c r="CC34">
        <v>4</v>
      </c>
      <c r="CD34">
        <v>2</v>
      </c>
      <c r="CE34">
        <v>0</v>
      </c>
      <c r="CF34">
        <v>3</v>
      </c>
      <c r="CG34">
        <v>2</v>
      </c>
      <c r="CH34">
        <v>2</v>
      </c>
      <c r="CI34">
        <v>6</v>
      </c>
      <c r="CJ34">
        <v>1</v>
      </c>
      <c r="CK34">
        <v>0</v>
      </c>
      <c r="CL34">
        <v>44.81</v>
      </c>
      <c r="CM34">
        <v>44.89</v>
      </c>
      <c r="CN34" t="s">
        <v>97</v>
      </c>
      <c r="CO34" s="4">
        <f t="shared" si="3"/>
        <v>2.6779736665923926E-3</v>
      </c>
      <c r="CP34" s="4">
        <f t="shared" si="4"/>
        <v>1.7821341055913598E-3</v>
      </c>
      <c r="CR34" s="3">
        <f t="shared" si="5"/>
        <v>44.889857429271551</v>
      </c>
    </row>
    <row r="35" spans="1:96" hidden="1" x14ac:dyDescent="0.25">
      <c r="A35">
        <v>26</v>
      </c>
      <c r="B35" t="s">
        <v>221</v>
      </c>
      <c r="C35">
        <v>11</v>
      </c>
      <c r="D35">
        <v>0</v>
      </c>
      <c r="E35">
        <v>6</v>
      </c>
      <c r="F35">
        <v>0</v>
      </c>
      <c r="G35" t="s">
        <v>92</v>
      </c>
      <c r="H35" t="s">
        <v>92</v>
      </c>
      <c r="I35">
        <v>6</v>
      </c>
      <c r="J35">
        <v>0</v>
      </c>
      <c r="K35" t="s">
        <v>92</v>
      </c>
      <c r="L35" t="s">
        <v>92</v>
      </c>
      <c r="M35">
        <v>95.12</v>
      </c>
      <c r="N35" t="s">
        <v>222</v>
      </c>
      <c r="O35">
        <v>11</v>
      </c>
      <c r="P35">
        <v>5</v>
      </c>
      <c r="Q35">
        <v>8</v>
      </c>
      <c r="R35">
        <v>2</v>
      </c>
      <c r="S35">
        <v>0</v>
      </c>
      <c r="T35">
        <v>2</v>
      </c>
      <c r="U35">
        <v>10</v>
      </c>
      <c r="V35">
        <v>0</v>
      </c>
      <c r="W35">
        <v>0</v>
      </c>
      <c r="X35">
        <v>6</v>
      </c>
      <c r="Y35">
        <v>10</v>
      </c>
      <c r="Z35">
        <v>9</v>
      </c>
      <c r="AA35">
        <v>3</v>
      </c>
      <c r="AB35">
        <v>84</v>
      </c>
      <c r="AC35">
        <v>2</v>
      </c>
      <c r="AD35">
        <v>0</v>
      </c>
      <c r="AE35">
        <v>0</v>
      </c>
      <c r="AF35">
        <v>0</v>
      </c>
      <c r="AG35" t="s">
        <v>223</v>
      </c>
      <c r="AH35">
        <v>7</v>
      </c>
      <c r="AI35">
        <v>6</v>
      </c>
      <c r="AJ35">
        <v>6</v>
      </c>
      <c r="AK35">
        <v>9</v>
      </c>
      <c r="AL35">
        <v>93</v>
      </c>
      <c r="AM35">
        <v>1</v>
      </c>
      <c r="AN35">
        <v>4</v>
      </c>
      <c r="AO35">
        <v>1</v>
      </c>
      <c r="AP35">
        <v>2</v>
      </c>
      <c r="AQ35">
        <v>1</v>
      </c>
      <c r="AR35">
        <v>3</v>
      </c>
      <c r="AS35">
        <v>1</v>
      </c>
      <c r="AT35">
        <v>2</v>
      </c>
      <c r="AU35">
        <v>6</v>
      </c>
      <c r="AV35">
        <v>1</v>
      </c>
      <c r="AW35">
        <v>12</v>
      </c>
      <c r="AX35">
        <v>1</v>
      </c>
      <c r="AY35">
        <v>12</v>
      </c>
      <c r="AZ35" t="s">
        <v>224</v>
      </c>
      <c r="BA35">
        <v>4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2</v>
      </c>
      <c r="BK35">
        <v>2</v>
      </c>
      <c r="BL35">
        <v>0</v>
      </c>
      <c r="BM35">
        <v>4</v>
      </c>
      <c r="BN35">
        <v>93</v>
      </c>
      <c r="BO35">
        <v>0</v>
      </c>
      <c r="BP35">
        <v>0</v>
      </c>
      <c r="BQ35">
        <v>0</v>
      </c>
      <c r="BR35">
        <v>0</v>
      </c>
      <c r="BS35" t="s">
        <v>225</v>
      </c>
      <c r="BT35">
        <v>4</v>
      </c>
      <c r="BU35">
        <v>31</v>
      </c>
      <c r="BV35">
        <v>50</v>
      </c>
      <c r="BW35">
        <v>5</v>
      </c>
      <c r="BX35">
        <v>0</v>
      </c>
      <c r="BY35">
        <v>2</v>
      </c>
      <c r="BZ35">
        <v>6</v>
      </c>
      <c r="CA35">
        <v>0</v>
      </c>
      <c r="CB35">
        <v>0</v>
      </c>
      <c r="CC35">
        <v>1</v>
      </c>
      <c r="CD35">
        <v>0</v>
      </c>
      <c r="CE35">
        <v>1</v>
      </c>
      <c r="CF35">
        <v>2</v>
      </c>
      <c r="CG35">
        <v>6</v>
      </c>
      <c r="CH35">
        <v>2</v>
      </c>
      <c r="CI35">
        <v>9</v>
      </c>
      <c r="CJ35">
        <v>0</v>
      </c>
      <c r="CK35">
        <v>0</v>
      </c>
      <c r="CL35">
        <v>96.18</v>
      </c>
      <c r="CM35">
        <v>97.63</v>
      </c>
      <c r="CN35" t="s">
        <v>97</v>
      </c>
      <c r="CO35" s="4">
        <f t="shared" si="3"/>
        <v>1.1021002287377901E-2</v>
      </c>
      <c r="CP35" s="4">
        <f t="shared" si="4"/>
        <v>1.485199221550737E-2</v>
      </c>
      <c r="CR35" s="3">
        <f t="shared" si="5"/>
        <v>97.608464611287502</v>
      </c>
    </row>
    <row r="36" spans="1:96" hidden="1" x14ac:dyDescent="0.25">
      <c r="A36">
        <v>27</v>
      </c>
      <c r="B36" t="s">
        <v>226</v>
      </c>
      <c r="C36">
        <v>9</v>
      </c>
      <c r="D36">
        <v>0</v>
      </c>
      <c r="E36">
        <v>6</v>
      </c>
      <c r="F36">
        <v>0</v>
      </c>
      <c r="G36" t="s">
        <v>92</v>
      </c>
      <c r="H36" t="s">
        <v>92</v>
      </c>
      <c r="I36">
        <v>6</v>
      </c>
      <c r="J36">
        <v>0</v>
      </c>
      <c r="K36" t="s">
        <v>92</v>
      </c>
      <c r="L36" t="s">
        <v>92</v>
      </c>
      <c r="M36">
        <v>49.79</v>
      </c>
      <c r="N36" t="s">
        <v>227</v>
      </c>
      <c r="O36">
        <v>3</v>
      </c>
      <c r="P36">
        <v>1</v>
      </c>
      <c r="Q36">
        <v>1</v>
      </c>
      <c r="R36">
        <v>11</v>
      </c>
      <c r="S36">
        <v>64</v>
      </c>
      <c r="T36">
        <v>0</v>
      </c>
      <c r="U36">
        <v>0</v>
      </c>
      <c r="V36">
        <v>0</v>
      </c>
      <c r="W36">
        <v>0</v>
      </c>
      <c r="X36">
        <v>1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 t="s">
        <v>228</v>
      </c>
      <c r="AH36">
        <v>18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10</v>
      </c>
      <c r="AR36">
        <v>6</v>
      </c>
      <c r="AS36">
        <v>8</v>
      </c>
      <c r="AT36">
        <v>8</v>
      </c>
      <c r="AU36">
        <v>42</v>
      </c>
      <c r="AV36">
        <v>0</v>
      </c>
      <c r="AW36">
        <v>0</v>
      </c>
      <c r="AX36">
        <v>0</v>
      </c>
      <c r="AY36">
        <v>0</v>
      </c>
      <c r="AZ36" t="s">
        <v>142</v>
      </c>
      <c r="BA36">
        <v>10</v>
      </c>
      <c r="BB36">
        <v>36</v>
      </c>
      <c r="BC36">
        <v>27</v>
      </c>
      <c r="BD36">
        <v>9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1</v>
      </c>
      <c r="BK36">
        <v>1</v>
      </c>
      <c r="BL36">
        <v>0</v>
      </c>
      <c r="BM36">
        <v>0</v>
      </c>
      <c r="BN36">
        <v>0</v>
      </c>
      <c r="BO36">
        <v>1</v>
      </c>
      <c r="BP36">
        <v>1</v>
      </c>
      <c r="BQ36">
        <v>0</v>
      </c>
      <c r="BR36">
        <v>0</v>
      </c>
      <c r="BS36" t="s">
        <v>216</v>
      </c>
      <c r="BT36">
        <v>20</v>
      </c>
      <c r="BU36">
        <v>50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5</v>
      </c>
      <c r="CD36">
        <v>4</v>
      </c>
      <c r="CE36">
        <v>5</v>
      </c>
      <c r="CF36">
        <v>2</v>
      </c>
      <c r="CG36">
        <v>1</v>
      </c>
      <c r="CH36">
        <v>0</v>
      </c>
      <c r="CI36">
        <v>0</v>
      </c>
      <c r="CJ36">
        <v>0</v>
      </c>
      <c r="CK36">
        <v>0</v>
      </c>
      <c r="CL36">
        <v>49.52</v>
      </c>
      <c r="CM36">
        <v>51.02</v>
      </c>
      <c r="CN36" t="s">
        <v>97</v>
      </c>
      <c r="CO36" s="4">
        <f t="shared" si="3"/>
        <v>-5.4523424878836213E-3</v>
      </c>
      <c r="CP36" s="4">
        <f t="shared" si="4"/>
        <v>2.9400235201881619E-2</v>
      </c>
      <c r="CR36" s="3">
        <f t="shared" si="5"/>
        <v>50.975899647197181</v>
      </c>
    </row>
    <row r="37" spans="1:96" hidden="1" x14ac:dyDescent="0.25">
      <c r="A37">
        <v>28</v>
      </c>
      <c r="B37" t="s">
        <v>229</v>
      </c>
      <c r="C37">
        <v>10</v>
      </c>
      <c r="D37">
        <v>1</v>
      </c>
      <c r="E37">
        <v>5</v>
      </c>
      <c r="F37">
        <v>1</v>
      </c>
      <c r="G37" t="s">
        <v>92</v>
      </c>
      <c r="H37" t="s">
        <v>92</v>
      </c>
      <c r="I37">
        <v>5</v>
      </c>
      <c r="J37">
        <v>1</v>
      </c>
      <c r="K37" t="s">
        <v>92</v>
      </c>
      <c r="L37" t="s">
        <v>92</v>
      </c>
      <c r="M37">
        <v>84.16</v>
      </c>
      <c r="N37" t="s">
        <v>230</v>
      </c>
      <c r="O37">
        <v>45</v>
      </c>
      <c r="P37">
        <v>25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7</v>
      </c>
      <c r="Y37">
        <v>4</v>
      </c>
      <c r="Z37">
        <v>2</v>
      </c>
      <c r="AA37">
        <v>1</v>
      </c>
      <c r="AB37">
        <v>3</v>
      </c>
      <c r="AC37">
        <v>0</v>
      </c>
      <c r="AD37">
        <v>0</v>
      </c>
      <c r="AE37">
        <v>0</v>
      </c>
      <c r="AF37">
        <v>0</v>
      </c>
      <c r="AG37" t="s">
        <v>231</v>
      </c>
      <c r="AH37">
        <v>27</v>
      </c>
      <c r="AI37">
        <v>7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17</v>
      </c>
      <c r="AR37">
        <v>15</v>
      </c>
      <c r="AS37">
        <v>13</v>
      </c>
      <c r="AT37">
        <v>10</v>
      </c>
      <c r="AU37">
        <v>16</v>
      </c>
      <c r="AV37">
        <v>0</v>
      </c>
      <c r="AW37">
        <v>0</v>
      </c>
      <c r="AX37">
        <v>0</v>
      </c>
      <c r="AY37">
        <v>0</v>
      </c>
      <c r="AZ37" t="s">
        <v>192</v>
      </c>
      <c r="BA37">
        <v>6</v>
      </c>
      <c r="BB37">
        <v>16</v>
      </c>
      <c r="BC37">
        <v>13</v>
      </c>
      <c r="BD37">
        <v>27</v>
      </c>
      <c r="BE37">
        <v>11</v>
      </c>
      <c r="BF37">
        <v>1</v>
      </c>
      <c r="BG37">
        <v>51</v>
      </c>
      <c r="BH37">
        <v>1</v>
      </c>
      <c r="BI37">
        <v>11</v>
      </c>
      <c r="BJ37">
        <v>1</v>
      </c>
      <c r="BK37">
        <v>1</v>
      </c>
      <c r="BL37">
        <v>1</v>
      </c>
      <c r="BM37">
        <v>1</v>
      </c>
      <c r="BN37">
        <v>6</v>
      </c>
      <c r="BO37">
        <v>1</v>
      </c>
      <c r="BP37">
        <v>2</v>
      </c>
      <c r="BQ37">
        <v>1</v>
      </c>
      <c r="BR37">
        <v>2</v>
      </c>
      <c r="BS37" t="s">
        <v>232</v>
      </c>
      <c r="BT37">
        <v>18</v>
      </c>
      <c r="BU37">
        <v>3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12</v>
      </c>
      <c r="CD37">
        <v>7</v>
      </c>
      <c r="CE37">
        <v>14</v>
      </c>
      <c r="CF37">
        <v>12</v>
      </c>
      <c r="CG37">
        <v>33</v>
      </c>
      <c r="CH37">
        <v>0</v>
      </c>
      <c r="CI37">
        <v>0</v>
      </c>
      <c r="CJ37">
        <v>0</v>
      </c>
      <c r="CK37">
        <v>0</v>
      </c>
      <c r="CL37">
        <v>82.83</v>
      </c>
      <c r="CM37">
        <v>82.89</v>
      </c>
      <c r="CN37" t="s">
        <v>97</v>
      </c>
      <c r="CO37" s="4">
        <f t="shared" si="3"/>
        <v>-1.605698418447421E-2</v>
      </c>
      <c r="CP37" s="4">
        <f t="shared" si="4"/>
        <v>7.2385088671733655E-4</v>
      </c>
      <c r="CR37" s="3">
        <f t="shared" si="5"/>
        <v>82.889956568946801</v>
      </c>
    </row>
    <row r="38" spans="1:96" hidden="1" x14ac:dyDescent="0.25">
      <c r="A38">
        <v>29</v>
      </c>
      <c r="B38" t="s">
        <v>233</v>
      </c>
      <c r="C38">
        <v>10</v>
      </c>
      <c r="D38">
        <v>1</v>
      </c>
      <c r="E38">
        <v>5</v>
      </c>
      <c r="F38">
        <v>1</v>
      </c>
      <c r="G38" t="s">
        <v>92</v>
      </c>
      <c r="H38" t="s">
        <v>92</v>
      </c>
      <c r="I38">
        <v>5</v>
      </c>
      <c r="J38">
        <v>1</v>
      </c>
      <c r="K38" t="s">
        <v>92</v>
      </c>
      <c r="L38" t="s">
        <v>92</v>
      </c>
      <c r="M38">
        <v>77.099999999999994</v>
      </c>
      <c r="N38" t="s">
        <v>234</v>
      </c>
      <c r="O38">
        <v>29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19</v>
      </c>
      <c r="Y38">
        <v>5</v>
      </c>
      <c r="Z38">
        <v>8</v>
      </c>
      <c r="AA38">
        <v>13</v>
      </c>
      <c r="AB38">
        <v>33</v>
      </c>
      <c r="AC38">
        <v>0</v>
      </c>
      <c r="AD38">
        <v>0</v>
      </c>
      <c r="AE38">
        <v>0</v>
      </c>
      <c r="AF38">
        <v>0</v>
      </c>
      <c r="AG38" t="s">
        <v>235</v>
      </c>
      <c r="AH38">
        <v>2</v>
      </c>
      <c r="AI38">
        <v>1</v>
      </c>
      <c r="AJ38">
        <v>28</v>
      </c>
      <c r="AK38">
        <v>28</v>
      </c>
      <c r="AL38">
        <v>28</v>
      </c>
      <c r="AM38">
        <v>0</v>
      </c>
      <c r="AN38">
        <v>0</v>
      </c>
      <c r="AO38">
        <v>0</v>
      </c>
      <c r="AP38">
        <v>0</v>
      </c>
      <c r="AQ38">
        <v>1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 t="s">
        <v>236</v>
      </c>
      <c r="BA38">
        <v>16</v>
      </c>
      <c r="BB38">
        <v>32</v>
      </c>
      <c r="BC38">
        <v>33</v>
      </c>
      <c r="BD38">
        <v>2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6</v>
      </c>
      <c r="BK38">
        <v>0</v>
      </c>
      <c r="BL38">
        <v>0</v>
      </c>
      <c r="BM38">
        <v>0</v>
      </c>
      <c r="BN38">
        <v>1</v>
      </c>
      <c r="BO38">
        <v>1</v>
      </c>
      <c r="BP38">
        <v>1</v>
      </c>
      <c r="BQ38">
        <v>0</v>
      </c>
      <c r="BR38">
        <v>0</v>
      </c>
      <c r="BS38" t="s">
        <v>237</v>
      </c>
      <c r="BT38">
        <v>3</v>
      </c>
      <c r="BU38">
        <v>0</v>
      </c>
      <c r="BV38">
        <v>1</v>
      </c>
      <c r="BW38">
        <v>0</v>
      </c>
      <c r="BX38">
        <v>0</v>
      </c>
      <c r="BY38">
        <v>1</v>
      </c>
      <c r="BZ38">
        <v>1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85</v>
      </c>
      <c r="CH38">
        <v>0</v>
      </c>
      <c r="CI38">
        <v>0</v>
      </c>
      <c r="CJ38">
        <v>0</v>
      </c>
      <c r="CK38">
        <v>0</v>
      </c>
      <c r="CL38">
        <v>76.930000000000007</v>
      </c>
      <c r="CM38">
        <v>78.03</v>
      </c>
      <c r="CN38" t="s">
        <v>97</v>
      </c>
      <c r="CO38" s="4">
        <f t="shared" si="3"/>
        <v>-2.2098011178992572E-3</v>
      </c>
      <c r="CP38" s="4">
        <f t="shared" si="4"/>
        <v>1.4097142124823714E-2</v>
      </c>
      <c r="CR38" s="3">
        <f t="shared" si="5"/>
        <v>78.01449314366269</v>
      </c>
    </row>
    <row r="39" spans="1:96" hidden="1" x14ac:dyDescent="0.25">
      <c r="A39">
        <v>30</v>
      </c>
      <c r="B39" t="s">
        <v>238</v>
      </c>
      <c r="C39">
        <v>9</v>
      </c>
      <c r="D39">
        <v>0</v>
      </c>
      <c r="E39">
        <v>5</v>
      </c>
      <c r="F39">
        <v>1</v>
      </c>
      <c r="G39" t="s">
        <v>92</v>
      </c>
      <c r="H39" t="s">
        <v>92</v>
      </c>
      <c r="I39">
        <v>5</v>
      </c>
      <c r="J39">
        <v>1</v>
      </c>
      <c r="K39" t="s">
        <v>92</v>
      </c>
      <c r="L39" t="s">
        <v>92</v>
      </c>
      <c r="M39">
        <v>39.630000000000003</v>
      </c>
      <c r="N39" t="s">
        <v>239</v>
      </c>
      <c r="O39">
        <v>51</v>
      </c>
      <c r="P39">
        <v>19</v>
      </c>
      <c r="Q39">
        <v>1</v>
      </c>
      <c r="R39">
        <v>0</v>
      </c>
      <c r="S39">
        <v>0</v>
      </c>
      <c r="T39">
        <v>1</v>
      </c>
      <c r="U39">
        <v>1</v>
      </c>
      <c r="V39">
        <v>0</v>
      </c>
      <c r="W39">
        <v>0</v>
      </c>
      <c r="X39">
        <v>39</v>
      </c>
      <c r="Y39">
        <v>18</v>
      </c>
      <c r="Z39">
        <v>6</v>
      </c>
      <c r="AA39">
        <v>5</v>
      </c>
      <c r="AB39">
        <v>34</v>
      </c>
      <c r="AC39">
        <v>0</v>
      </c>
      <c r="AD39">
        <v>0</v>
      </c>
      <c r="AE39">
        <v>0</v>
      </c>
      <c r="AF39">
        <v>0</v>
      </c>
      <c r="AG39" t="s">
        <v>240</v>
      </c>
      <c r="AH39">
        <v>72</v>
      </c>
      <c r="AI39">
        <v>10</v>
      </c>
      <c r="AJ39">
        <v>1</v>
      </c>
      <c r="AK39">
        <v>2</v>
      </c>
      <c r="AL39">
        <v>0</v>
      </c>
      <c r="AM39">
        <v>1</v>
      </c>
      <c r="AN39">
        <v>3</v>
      </c>
      <c r="AO39">
        <v>0</v>
      </c>
      <c r="AP39">
        <v>0</v>
      </c>
      <c r="AQ39">
        <v>25</v>
      </c>
      <c r="AR39">
        <v>13</v>
      </c>
      <c r="AS39">
        <v>4</v>
      </c>
      <c r="AT39">
        <v>12</v>
      </c>
      <c r="AU39">
        <v>27</v>
      </c>
      <c r="AV39">
        <v>1</v>
      </c>
      <c r="AW39">
        <v>0</v>
      </c>
      <c r="AX39">
        <v>0</v>
      </c>
      <c r="AY39">
        <v>0</v>
      </c>
      <c r="AZ39" t="s">
        <v>241</v>
      </c>
      <c r="BA39">
        <v>36</v>
      </c>
      <c r="BB39">
        <v>11</v>
      </c>
      <c r="BC39">
        <v>43</v>
      </c>
      <c r="BD39">
        <v>12</v>
      </c>
      <c r="BE39">
        <v>69</v>
      </c>
      <c r="BF39">
        <v>0</v>
      </c>
      <c r="BG39">
        <v>0</v>
      </c>
      <c r="BH39">
        <v>0</v>
      </c>
      <c r="BI39">
        <v>0</v>
      </c>
      <c r="BJ39">
        <v>13</v>
      </c>
      <c r="BK39">
        <v>0</v>
      </c>
      <c r="BL39">
        <v>1</v>
      </c>
      <c r="BM39">
        <v>1</v>
      </c>
      <c r="BN39">
        <v>1</v>
      </c>
      <c r="BO39">
        <v>1</v>
      </c>
      <c r="BP39">
        <v>3</v>
      </c>
      <c r="BQ39">
        <v>1</v>
      </c>
      <c r="BR39">
        <v>3</v>
      </c>
      <c r="BS39" t="s">
        <v>242</v>
      </c>
      <c r="BT39">
        <v>30</v>
      </c>
      <c r="BU39">
        <v>4</v>
      </c>
      <c r="BV39">
        <v>1</v>
      </c>
      <c r="BW39">
        <v>24</v>
      </c>
      <c r="BX39">
        <v>3</v>
      </c>
      <c r="BY39">
        <v>1</v>
      </c>
      <c r="BZ39">
        <v>28</v>
      </c>
      <c r="CA39">
        <v>1</v>
      </c>
      <c r="CB39">
        <v>3</v>
      </c>
      <c r="CC39">
        <v>20</v>
      </c>
      <c r="CD39">
        <v>5</v>
      </c>
      <c r="CE39">
        <v>5</v>
      </c>
      <c r="CF39">
        <v>4</v>
      </c>
      <c r="CG39">
        <v>79</v>
      </c>
      <c r="CH39">
        <v>0</v>
      </c>
      <c r="CI39">
        <v>0</v>
      </c>
      <c r="CJ39">
        <v>0</v>
      </c>
      <c r="CK39">
        <v>0</v>
      </c>
      <c r="CL39">
        <v>39.28</v>
      </c>
      <c r="CM39">
        <v>39.299999999999997</v>
      </c>
      <c r="CN39" t="s">
        <v>97</v>
      </c>
      <c r="CO39" s="4">
        <f t="shared" si="3"/>
        <v>-8.9103869653768264E-3</v>
      </c>
      <c r="CP39" s="4">
        <f t="shared" si="4"/>
        <v>5.0890585241725184E-4</v>
      </c>
      <c r="CR39" s="3">
        <f t="shared" si="5"/>
        <v>39.299989821882953</v>
      </c>
    </row>
    <row r="40" spans="1:96" hidden="1" x14ac:dyDescent="0.25">
      <c r="A40">
        <v>31</v>
      </c>
      <c r="B40" t="s">
        <v>243</v>
      </c>
      <c r="C40">
        <v>11</v>
      </c>
      <c r="D40">
        <v>0</v>
      </c>
      <c r="E40">
        <v>6</v>
      </c>
      <c r="F40">
        <v>0</v>
      </c>
      <c r="G40" t="s">
        <v>92</v>
      </c>
      <c r="H40" t="s">
        <v>92</v>
      </c>
      <c r="I40">
        <v>6</v>
      </c>
      <c r="J40">
        <v>0</v>
      </c>
      <c r="K40" t="s">
        <v>92</v>
      </c>
      <c r="L40" t="s">
        <v>92</v>
      </c>
      <c r="M40">
        <v>89.25</v>
      </c>
      <c r="N40" t="s">
        <v>176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3</v>
      </c>
      <c r="Y40">
        <v>1</v>
      </c>
      <c r="Z40">
        <v>1</v>
      </c>
      <c r="AA40">
        <v>5</v>
      </c>
      <c r="AB40">
        <v>80</v>
      </c>
      <c r="AC40">
        <v>0</v>
      </c>
      <c r="AD40">
        <v>0</v>
      </c>
      <c r="AE40">
        <v>0</v>
      </c>
      <c r="AF40">
        <v>0</v>
      </c>
      <c r="AG40" t="s">
        <v>244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1</v>
      </c>
      <c r="AR40">
        <v>0</v>
      </c>
      <c r="AS40">
        <v>0</v>
      </c>
      <c r="AT40">
        <v>3</v>
      </c>
      <c r="AU40">
        <v>85</v>
      </c>
      <c r="AV40">
        <v>0</v>
      </c>
      <c r="AW40">
        <v>0</v>
      </c>
      <c r="AX40">
        <v>0</v>
      </c>
      <c r="AY40">
        <v>0</v>
      </c>
      <c r="AZ40" t="s">
        <v>207</v>
      </c>
      <c r="BA40">
        <v>14</v>
      </c>
      <c r="BB40">
        <v>1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7</v>
      </c>
      <c r="BK40">
        <v>5</v>
      </c>
      <c r="BL40">
        <v>8</v>
      </c>
      <c r="BM40">
        <v>5</v>
      </c>
      <c r="BN40">
        <v>75</v>
      </c>
      <c r="BO40">
        <v>0</v>
      </c>
      <c r="BP40">
        <v>0</v>
      </c>
      <c r="BQ40">
        <v>0</v>
      </c>
      <c r="BR40">
        <v>0</v>
      </c>
      <c r="BS40" t="s">
        <v>245</v>
      </c>
      <c r="BT40">
        <v>45</v>
      </c>
      <c r="BU40">
        <v>38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17</v>
      </c>
      <c r="CD40">
        <v>2</v>
      </c>
      <c r="CE40">
        <v>0</v>
      </c>
      <c r="CF40">
        <v>1</v>
      </c>
      <c r="CG40">
        <v>5</v>
      </c>
      <c r="CH40">
        <v>0</v>
      </c>
      <c r="CI40">
        <v>0</v>
      </c>
      <c r="CJ40">
        <v>0</v>
      </c>
      <c r="CK40">
        <v>0</v>
      </c>
      <c r="CL40">
        <v>88.62</v>
      </c>
      <c r="CM40">
        <v>90</v>
      </c>
      <c r="CN40" t="s">
        <v>97</v>
      </c>
      <c r="CO40" s="4">
        <f t="shared" si="3"/>
        <v>-7.1090047393365108E-3</v>
      </c>
      <c r="CP40" s="4">
        <f t="shared" si="4"/>
        <v>1.533333333333331E-2</v>
      </c>
      <c r="CR40" s="3">
        <f t="shared" si="5"/>
        <v>89.978840000000005</v>
      </c>
    </row>
    <row r="41" spans="1:96" hidden="1" x14ac:dyDescent="0.25">
      <c r="A41">
        <v>32</v>
      </c>
      <c r="B41" t="s">
        <v>246</v>
      </c>
      <c r="C41">
        <v>9</v>
      </c>
      <c r="D41">
        <v>0</v>
      </c>
      <c r="E41">
        <v>5</v>
      </c>
      <c r="F41">
        <v>1</v>
      </c>
      <c r="G41" t="s">
        <v>92</v>
      </c>
      <c r="H41" t="s">
        <v>92</v>
      </c>
      <c r="I41">
        <v>6</v>
      </c>
      <c r="J41">
        <v>0</v>
      </c>
      <c r="K41" t="s">
        <v>92</v>
      </c>
      <c r="L41" t="s">
        <v>92</v>
      </c>
      <c r="M41">
        <v>35.4</v>
      </c>
      <c r="N41" t="s">
        <v>247</v>
      </c>
      <c r="O41">
        <v>29</v>
      </c>
      <c r="P41">
        <v>59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5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 t="s">
        <v>248</v>
      </c>
      <c r="AH41">
        <v>3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1</v>
      </c>
      <c r="AS41">
        <v>0</v>
      </c>
      <c r="AT41">
        <v>0</v>
      </c>
      <c r="AU41">
        <v>88</v>
      </c>
      <c r="AV41">
        <v>0</v>
      </c>
      <c r="AW41">
        <v>0</v>
      </c>
      <c r="AX41">
        <v>0</v>
      </c>
      <c r="AY41">
        <v>0</v>
      </c>
      <c r="AZ41" t="s">
        <v>249</v>
      </c>
      <c r="BA41">
        <v>20</v>
      </c>
      <c r="BB41">
        <v>21</v>
      </c>
      <c r="BC41">
        <v>5</v>
      </c>
      <c r="BD41">
        <v>0</v>
      </c>
      <c r="BE41">
        <v>0</v>
      </c>
      <c r="BF41">
        <v>2</v>
      </c>
      <c r="BG41">
        <v>5</v>
      </c>
      <c r="BH41">
        <v>0</v>
      </c>
      <c r="BI41">
        <v>0</v>
      </c>
      <c r="BJ41">
        <v>8</v>
      </c>
      <c r="BK41">
        <v>7</v>
      </c>
      <c r="BL41">
        <v>11</v>
      </c>
      <c r="BM41">
        <v>20</v>
      </c>
      <c r="BN41">
        <v>22</v>
      </c>
      <c r="BO41">
        <v>1</v>
      </c>
      <c r="BP41">
        <v>0</v>
      </c>
      <c r="BQ41">
        <v>0</v>
      </c>
      <c r="BR41">
        <v>0</v>
      </c>
      <c r="BS41" t="s">
        <v>250</v>
      </c>
      <c r="BT41">
        <v>1</v>
      </c>
      <c r="BU41">
        <v>5</v>
      </c>
      <c r="BV41">
        <v>42</v>
      </c>
      <c r="BW41">
        <v>42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2</v>
      </c>
      <c r="CD41">
        <v>1</v>
      </c>
      <c r="CE41">
        <v>0</v>
      </c>
      <c r="CF41">
        <v>0</v>
      </c>
      <c r="CG41">
        <v>1</v>
      </c>
      <c r="CH41">
        <v>1</v>
      </c>
      <c r="CI41">
        <v>2</v>
      </c>
      <c r="CJ41">
        <v>0</v>
      </c>
      <c r="CK41">
        <v>0</v>
      </c>
      <c r="CL41">
        <v>35.299999999999997</v>
      </c>
      <c r="CM41">
        <v>36.200000000000003</v>
      </c>
      <c r="CN41" t="s">
        <v>97</v>
      </c>
      <c r="CO41" s="4">
        <f t="shared" si="3"/>
        <v>-2.8328611898016387E-3</v>
      </c>
      <c r="CP41" s="4">
        <f t="shared" si="4"/>
        <v>2.4861878453038777E-2</v>
      </c>
      <c r="CR41" s="3">
        <f t="shared" si="5"/>
        <v>36.177624309392264</v>
      </c>
    </row>
    <row r="42" spans="1:96" hidden="1" x14ac:dyDescent="0.25">
      <c r="A42">
        <v>33</v>
      </c>
      <c r="B42" t="s">
        <v>251</v>
      </c>
      <c r="C42">
        <v>9</v>
      </c>
      <c r="D42">
        <v>0</v>
      </c>
      <c r="E42">
        <v>6</v>
      </c>
      <c r="F42">
        <v>0</v>
      </c>
      <c r="G42" t="s">
        <v>92</v>
      </c>
      <c r="H42" t="s">
        <v>92</v>
      </c>
      <c r="I42">
        <v>6</v>
      </c>
      <c r="J42">
        <v>0</v>
      </c>
      <c r="K42" t="s">
        <v>92</v>
      </c>
      <c r="L42" t="s">
        <v>92</v>
      </c>
      <c r="M42">
        <v>49.2</v>
      </c>
      <c r="N42" t="s">
        <v>252</v>
      </c>
      <c r="O42">
        <v>6</v>
      </c>
      <c r="P42">
        <v>4</v>
      </c>
      <c r="Q42">
        <v>5</v>
      </c>
      <c r="R42">
        <v>3</v>
      </c>
      <c r="S42">
        <v>64</v>
      </c>
      <c r="T42">
        <v>1</v>
      </c>
      <c r="U42">
        <v>1</v>
      </c>
      <c r="V42">
        <v>0</v>
      </c>
      <c r="W42">
        <v>0</v>
      </c>
      <c r="X42">
        <v>2</v>
      </c>
      <c r="Y42">
        <v>0</v>
      </c>
      <c r="Z42">
        <v>1</v>
      </c>
      <c r="AA42">
        <v>0</v>
      </c>
      <c r="AB42">
        <v>5</v>
      </c>
      <c r="AC42">
        <v>1</v>
      </c>
      <c r="AD42">
        <v>6</v>
      </c>
      <c r="AE42">
        <v>1</v>
      </c>
      <c r="AF42">
        <v>6</v>
      </c>
      <c r="AG42" t="s">
        <v>253</v>
      </c>
      <c r="AH42">
        <v>17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8</v>
      </c>
      <c r="AR42">
        <v>8</v>
      </c>
      <c r="AS42">
        <v>15</v>
      </c>
      <c r="AT42">
        <v>11</v>
      </c>
      <c r="AU42">
        <v>36</v>
      </c>
      <c r="AV42">
        <v>0</v>
      </c>
      <c r="AW42">
        <v>0</v>
      </c>
      <c r="AX42">
        <v>0</v>
      </c>
      <c r="AY42">
        <v>0</v>
      </c>
      <c r="AZ42" t="s">
        <v>254</v>
      </c>
      <c r="BA42">
        <v>15</v>
      </c>
      <c r="BB42">
        <v>30</v>
      </c>
      <c r="BC42">
        <v>30</v>
      </c>
      <c r="BD42">
        <v>5</v>
      </c>
      <c r="BE42">
        <v>1</v>
      </c>
      <c r="BF42">
        <v>1</v>
      </c>
      <c r="BG42">
        <v>36</v>
      </c>
      <c r="BH42">
        <v>1</v>
      </c>
      <c r="BI42">
        <v>1</v>
      </c>
      <c r="BJ42">
        <v>2</v>
      </c>
      <c r="BK42">
        <v>4</v>
      </c>
      <c r="BL42">
        <v>0</v>
      </c>
      <c r="BM42">
        <v>0</v>
      </c>
      <c r="BN42">
        <v>2</v>
      </c>
      <c r="BO42">
        <v>1</v>
      </c>
      <c r="BP42">
        <v>3</v>
      </c>
      <c r="BQ42">
        <v>1</v>
      </c>
      <c r="BR42">
        <v>0</v>
      </c>
      <c r="BS42" t="s">
        <v>255</v>
      </c>
      <c r="BT42">
        <v>23</v>
      </c>
      <c r="BU42">
        <v>11</v>
      </c>
      <c r="BV42">
        <v>20</v>
      </c>
      <c r="BW42">
        <v>7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7</v>
      </c>
      <c r="CD42">
        <v>0</v>
      </c>
      <c r="CE42">
        <v>1</v>
      </c>
      <c r="CF42">
        <v>0</v>
      </c>
      <c r="CG42">
        <v>39</v>
      </c>
      <c r="CH42">
        <v>1</v>
      </c>
      <c r="CI42">
        <v>40</v>
      </c>
      <c r="CJ42">
        <v>0</v>
      </c>
      <c r="CK42">
        <v>0</v>
      </c>
      <c r="CL42">
        <v>49.02</v>
      </c>
      <c r="CM42">
        <v>49.85</v>
      </c>
      <c r="CN42" t="s">
        <v>97</v>
      </c>
      <c r="CO42" s="4">
        <f t="shared" si="3"/>
        <v>-3.6719706242349659E-3</v>
      </c>
      <c r="CP42" s="4">
        <f t="shared" si="4"/>
        <v>1.6649949849548595E-2</v>
      </c>
      <c r="CR42" s="3">
        <f t="shared" si="5"/>
        <v>49.836180541624877</v>
      </c>
    </row>
    <row r="43" spans="1:96" hidden="1" x14ac:dyDescent="0.25">
      <c r="A43">
        <v>34</v>
      </c>
      <c r="B43" t="s">
        <v>256</v>
      </c>
      <c r="C43">
        <v>9</v>
      </c>
      <c r="D43">
        <v>0</v>
      </c>
      <c r="E43">
        <v>5</v>
      </c>
      <c r="F43">
        <v>1</v>
      </c>
      <c r="G43" t="s">
        <v>92</v>
      </c>
      <c r="H43" t="s">
        <v>92</v>
      </c>
      <c r="I43">
        <v>6</v>
      </c>
      <c r="J43">
        <v>0</v>
      </c>
      <c r="K43" t="s">
        <v>92</v>
      </c>
      <c r="L43" t="s">
        <v>92</v>
      </c>
      <c r="M43">
        <v>35.9</v>
      </c>
      <c r="N43" t="s">
        <v>257</v>
      </c>
      <c r="O43">
        <v>17</v>
      </c>
      <c r="P43">
        <v>31</v>
      </c>
      <c r="Q43">
        <v>19</v>
      </c>
      <c r="R43">
        <v>10</v>
      </c>
      <c r="S43">
        <v>0</v>
      </c>
      <c r="T43">
        <v>2</v>
      </c>
      <c r="U43">
        <v>26</v>
      </c>
      <c r="V43">
        <v>0</v>
      </c>
      <c r="W43">
        <v>0</v>
      </c>
      <c r="X43">
        <v>2</v>
      </c>
      <c r="Y43">
        <v>0</v>
      </c>
      <c r="Z43">
        <v>3</v>
      </c>
      <c r="AA43">
        <v>0</v>
      </c>
      <c r="AB43">
        <v>9</v>
      </c>
      <c r="AC43">
        <v>3</v>
      </c>
      <c r="AD43">
        <v>10</v>
      </c>
      <c r="AE43">
        <v>0</v>
      </c>
      <c r="AF43">
        <v>0</v>
      </c>
      <c r="AG43" t="s">
        <v>258</v>
      </c>
      <c r="AH43">
        <v>0</v>
      </c>
      <c r="AI43">
        <v>3</v>
      </c>
      <c r="AJ43">
        <v>11</v>
      </c>
      <c r="AK43">
        <v>12</v>
      </c>
      <c r="AL43">
        <v>57</v>
      </c>
      <c r="AM43">
        <v>1</v>
      </c>
      <c r="AN43">
        <v>3</v>
      </c>
      <c r="AO43">
        <v>1</v>
      </c>
      <c r="AP43">
        <v>2</v>
      </c>
      <c r="AQ43">
        <v>2</v>
      </c>
      <c r="AR43">
        <v>0</v>
      </c>
      <c r="AS43">
        <v>0</v>
      </c>
      <c r="AT43">
        <v>0</v>
      </c>
      <c r="AU43">
        <v>1</v>
      </c>
      <c r="AV43">
        <v>1</v>
      </c>
      <c r="AW43">
        <v>1</v>
      </c>
      <c r="AX43">
        <v>1</v>
      </c>
      <c r="AY43">
        <v>1</v>
      </c>
      <c r="AZ43" t="s">
        <v>259</v>
      </c>
      <c r="BA43">
        <v>4</v>
      </c>
      <c r="BB43">
        <v>16</v>
      </c>
      <c r="BC43">
        <v>17</v>
      </c>
      <c r="BD43">
        <v>7</v>
      </c>
      <c r="BE43">
        <v>3</v>
      </c>
      <c r="BF43">
        <v>1</v>
      </c>
      <c r="BG43">
        <v>27</v>
      </c>
      <c r="BH43">
        <v>1</v>
      </c>
      <c r="BI43">
        <v>3</v>
      </c>
      <c r="BJ43">
        <v>2</v>
      </c>
      <c r="BK43">
        <v>2</v>
      </c>
      <c r="BL43">
        <v>0</v>
      </c>
      <c r="BM43">
        <v>0</v>
      </c>
      <c r="BN43">
        <v>37</v>
      </c>
      <c r="BO43">
        <v>1</v>
      </c>
      <c r="BP43">
        <v>5</v>
      </c>
      <c r="BQ43">
        <v>1</v>
      </c>
      <c r="BR43">
        <v>0</v>
      </c>
      <c r="BS43" t="s">
        <v>157</v>
      </c>
      <c r="BT43">
        <v>15</v>
      </c>
      <c r="BU43">
        <v>2</v>
      </c>
      <c r="BV43">
        <v>0</v>
      </c>
      <c r="BW43">
        <v>1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7</v>
      </c>
      <c r="CD43">
        <v>4</v>
      </c>
      <c r="CE43">
        <v>3</v>
      </c>
      <c r="CF43">
        <v>3</v>
      </c>
      <c r="CG43">
        <v>61</v>
      </c>
      <c r="CH43">
        <v>1</v>
      </c>
      <c r="CI43">
        <v>0</v>
      </c>
      <c r="CJ43">
        <v>0</v>
      </c>
      <c r="CK43">
        <v>0</v>
      </c>
      <c r="CL43">
        <v>35.840000000000003</v>
      </c>
      <c r="CM43">
        <v>35.840000000000003</v>
      </c>
      <c r="CN43" t="s">
        <v>97</v>
      </c>
      <c r="CO43" s="4">
        <f t="shared" si="3"/>
        <v>-1.6741071428569843E-3</v>
      </c>
      <c r="CP43" s="4">
        <f t="shared" si="4"/>
        <v>0</v>
      </c>
      <c r="CR43" s="3">
        <f t="shared" si="5"/>
        <v>35.840000000000003</v>
      </c>
    </row>
    <row r="44" spans="1:96" hidden="1" x14ac:dyDescent="0.25">
      <c r="A44">
        <v>35</v>
      </c>
      <c r="B44" t="s">
        <v>260</v>
      </c>
      <c r="C44">
        <v>11</v>
      </c>
      <c r="D44">
        <v>0</v>
      </c>
      <c r="E44">
        <v>6</v>
      </c>
      <c r="F44">
        <v>0</v>
      </c>
      <c r="G44" t="s">
        <v>92</v>
      </c>
      <c r="H44" t="s">
        <v>92</v>
      </c>
      <c r="I44">
        <v>6</v>
      </c>
      <c r="J44">
        <v>0</v>
      </c>
      <c r="K44" t="s">
        <v>92</v>
      </c>
      <c r="L44" t="s">
        <v>92</v>
      </c>
      <c r="M44">
        <v>63.74</v>
      </c>
      <c r="N44" t="s">
        <v>261</v>
      </c>
      <c r="O44">
        <v>1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80</v>
      </c>
      <c r="AC44">
        <v>0</v>
      </c>
      <c r="AD44">
        <v>0</v>
      </c>
      <c r="AE44">
        <v>0</v>
      </c>
      <c r="AF44">
        <v>0</v>
      </c>
      <c r="AG44" t="s">
        <v>262</v>
      </c>
      <c r="AH44">
        <v>6</v>
      </c>
      <c r="AI44">
        <v>4</v>
      </c>
      <c r="AJ44">
        <v>19</v>
      </c>
      <c r="AK44">
        <v>24</v>
      </c>
      <c r="AL44">
        <v>24</v>
      </c>
      <c r="AM44">
        <v>1</v>
      </c>
      <c r="AN44">
        <v>6</v>
      </c>
      <c r="AO44">
        <v>0</v>
      </c>
      <c r="AP44">
        <v>0</v>
      </c>
      <c r="AQ44">
        <v>3</v>
      </c>
      <c r="AR44">
        <v>1</v>
      </c>
      <c r="AS44">
        <v>2</v>
      </c>
      <c r="AT44">
        <v>0</v>
      </c>
      <c r="AU44">
        <v>3</v>
      </c>
      <c r="AV44">
        <v>2</v>
      </c>
      <c r="AW44">
        <v>6</v>
      </c>
      <c r="AX44">
        <v>1</v>
      </c>
      <c r="AY44">
        <v>6</v>
      </c>
      <c r="AZ44" t="s">
        <v>263</v>
      </c>
      <c r="BA44">
        <v>2</v>
      </c>
      <c r="BB44">
        <v>6</v>
      </c>
      <c r="BC44">
        <v>9</v>
      </c>
      <c r="BD44">
        <v>1</v>
      </c>
      <c r="BE44">
        <v>61</v>
      </c>
      <c r="BF44">
        <v>0</v>
      </c>
      <c r="BG44">
        <v>0</v>
      </c>
      <c r="BH44">
        <v>0</v>
      </c>
      <c r="BI44">
        <v>0</v>
      </c>
      <c r="BJ44">
        <v>2</v>
      </c>
      <c r="BK44">
        <v>0</v>
      </c>
      <c r="BL44">
        <v>0</v>
      </c>
      <c r="BM44">
        <v>2</v>
      </c>
      <c r="BN44">
        <v>1</v>
      </c>
      <c r="BO44">
        <v>1</v>
      </c>
      <c r="BP44">
        <v>3</v>
      </c>
      <c r="BQ44">
        <v>1</v>
      </c>
      <c r="BR44">
        <v>3</v>
      </c>
      <c r="BS44" t="s">
        <v>264</v>
      </c>
      <c r="BT44">
        <v>9</v>
      </c>
      <c r="BU44">
        <v>22</v>
      </c>
      <c r="BV44">
        <v>23</v>
      </c>
      <c r="BW44">
        <v>23</v>
      </c>
      <c r="BX44">
        <v>0</v>
      </c>
      <c r="BY44">
        <v>1</v>
      </c>
      <c r="BZ44">
        <v>1</v>
      </c>
      <c r="CA44">
        <v>0</v>
      </c>
      <c r="CB44">
        <v>0</v>
      </c>
      <c r="CC44">
        <v>6</v>
      </c>
      <c r="CD44">
        <v>1</v>
      </c>
      <c r="CE44">
        <v>1</v>
      </c>
      <c r="CF44">
        <v>0</v>
      </c>
      <c r="CG44">
        <v>5</v>
      </c>
      <c r="CH44">
        <v>1</v>
      </c>
      <c r="CI44">
        <v>7</v>
      </c>
      <c r="CJ44">
        <v>0</v>
      </c>
      <c r="CK44">
        <v>0</v>
      </c>
      <c r="CL44">
        <v>63.07</v>
      </c>
      <c r="CM44">
        <v>63.07</v>
      </c>
      <c r="CN44" t="s">
        <v>97</v>
      </c>
      <c r="CO44" s="4">
        <f t="shared" si="3"/>
        <v>-1.0623117171396856E-2</v>
      </c>
      <c r="CP44" s="4">
        <f t="shared" si="4"/>
        <v>0</v>
      </c>
      <c r="CR44" s="3">
        <f t="shared" si="5"/>
        <v>63.07</v>
      </c>
    </row>
    <row r="45" spans="1:96" hidden="1" x14ac:dyDescent="0.25">
      <c r="A45">
        <v>36</v>
      </c>
      <c r="B45" t="s">
        <v>265</v>
      </c>
      <c r="C45">
        <v>9</v>
      </c>
      <c r="D45">
        <v>0</v>
      </c>
      <c r="E45">
        <v>6</v>
      </c>
      <c r="F45">
        <v>0</v>
      </c>
      <c r="G45" t="s">
        <v>92</v>
      </c>
      <c r="H45" t="s">
        <v>92</v>
      </c>
      <c r="I45">
        <v>6</v>
      </c>
      <c r="J45">
        <v>0</v>
      </c>
      <c r="K45" t="s">
        <v>92</v>
      </c>
      <c r="L45" t="s">
        <v>92</v>
      </c>
      <c r="M45">
        <v>62.7</v>
      </c>
      <c r="N45" t="s">
        <v>266</v>
      </c>
      <c r="O45">
        <v>49</v>
      </c>
      <c r="P45">
        <v>48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12</v>
      </c>
      <c r="Y45">
        <v>5</v>
      </c>
      <c r="Z45">
        <v>2</v>
      </c>
      <c r="AA45">
        <v>0</v>
      </c>
      <c r="AB45">
        <v>1</v>
      </c>
      <c r="AC45">
        <v>1</v>
      </c>
      <c r="AD45">
        <v>0</v>
      </c>
      <c r="AE45">
        <v>0</v>
      </c>
      <c r="AF45">
        <v>0</v>
      </c>
      <c r="AG45" t="s">
        <v>141</v>
      </c>
      <c r="AH45">
        <v>46</v>
      </c>
      <c r="AI45">
        <v>30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12</v>
      </c>
      <c r="AR45">
        <v>6</v>
      </c>
      <c r="AS45">
        <v>4</v>
      </c>
      <c r="AT45">
        <v>9</v>
      </c>
      <c r="AU45">
        <v>6</v>
      </c>
      <c r="AV45">
        <v>0</v>
      </c>
      <c r="AW45">
        <v>0</v>
      </c>
      <c r="AX45">
        <v>0</v>
      </c>
      <c r="AY45">
        <v>0</v>
      </c>
      <c r="AZ45" t="s">
        <v>267</v>
      </c>
      <c r="BA45">
        <v>14</v>
      </c>
      <c r="BB45">
        <v>13</v>
      </c>
      <c r="BC45">
        <v>36</v>
      </c>
      <c r="BD45">
        <v>31</v>
      </c>
      <c r="BE45">
        <v>2</v>
      </c>
      <c r="BF45">
        <v>0</v>
      </c>
      <c r="BG45">
        <v>0</v>
      </c>
      <c r="BH45">
        <v>0</v>
      </c>
      <c r="BI45">
        <v>0</v>
      </c>
      <c r="BJ45">
        <v>1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 t="s">
        <v>176</v>
      </c>
      <c r="BT45">
        <v>16</v>
      </c>
      <c r="BU45">
        <v>17</v>
      </c>
      <c r="BV45">
        <v>12</v>
      </c>
      <c r="BW45">
        <v>0</v>
      </c>
      <c r="BX45">
        <v>0</v>
      </c>
      <c r="BY45">
        <v>2</v>
      </c>
      <c r="BZ45">
        <v>3</v>
      </c>
      <c r="CA45">
        <v>0</v>
      </c>
      <c r="CB45">
        <v>0</v>
      </c>
      <c r="CC45">
        <v>7</v>
      </c>
      <c r="CD45">
        <v>2</v>
      </c>
      <c r="CE45">
        <v>6</v>
      </c>
      <c r="CF45">
        <v>9</v>
      </c>
      <c r="CG45">
        <v>45</v>
      </c>
      <c r="CH45">
        <v>2</v>
      </c>
      <c r="CI45">
        <v>62</v>
      </c>
      <c r="CJ45">
        <v>0</v>
      </c>
      <c r="CK45">
        <v>0</v>
      </c>
      <c r="CL45">
        <v>62.32</v>
      </c>
      <c r="CM45">
        <v>63.52</v>
      </c>
      <c r="CN45" t="s">
        <v>97</v>
      </c>
      <c r="CO45" s="4">
        <f t="shared" si="3"/>
        <v>-6.0975609756097615E-3</v>
      </c>
      <c r="CP45" s="4">
        <f t="shared" si="4"/>
        <v>1.8891687657430767E-2</v>
      </c>
      <c r="CR45" s="3">
        <f t="shared" si="5"/>
        <v>63.497329974811088</v>
      </c>
    </row>
    <row r="46" spans="1:96" hidden="1" x14ac:dyDescent="0.25">
      <c r="A46">
        <v>37</v>
      </c>
      <c r="B46" t="s">
        <v>268</v>
      </c>
      <c r="C46">
        <v>9</v>
      </c>
      <c r="D46">
        <v>0</v>
      </c>
      <c r="E46">
        <v>6</v>
      </c>
      <c r="F46">
        <v>0</v>
      </c>
      <c r="G46" t="s">
        <v>92</v>
      </c>
      <c r="H46" t="s">
        <v>92</v>
      </c>
      <c r="I46">
        <v>6</v>
      </c>
      <c r="J46">
        <v>0</v>
      </c>
      <c r="K46" t="s">
        <v>92</v>
      </c>
      <c r="L46" t="s">
        <v>92</v>
      </c>
      <c r="M46">
        <v>83.67</v>
      </c>
      <c r="N46" t="s">
        <v>269</v>
      </c>
      <c r="O46">
        <v>5</v>
      </c>
      <c r="P46">
        <v>27</v>
      </c>
      <c r="Q46">
        <v>48</v>
      </c>
      <c r="R46">
        <v>3</v>
      </c>
      <c r="S46">
        <v>0</v>
      </c>
      <c r="T46">
        <v>0</v>
      </c>
      <c r="U46">
        <v>0</v>
      </c>
      <c r="V46">
        <v>0</v>
      </c>
      <c r="W46">
        <v>0</v>
      </c>
      <c r="X46">
        <v>2</v>
      </c>
      <c r="Y46">
        <v>1</v>
      </c>
      <c r="Z46">
        <v>0</v>
      </c>
      <c r="AA46">
        <v>0</v>
      </c>
      <c r="AB46">
        <v>1</v>
      </c>
      <c r="AC46">
        <v>1</v>
      </c>
      <c r="AD46">
        <v>2</v>
      </c>
      <c r="AE46">
        <v>0</v>
      </c>
      <c r="AF46">
        <v>0</v>
      </c>
      <c r="AG46" t="s">
        <v>270</v>
      </c>
      <c r="AH46">
        <v>21</v>
      </c>
      <c r="AI46">
        <v>2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19</v>
      </c>
      <c r="AR46">
        <v>4</v>
      </c>
      <c r="AS46">
        <v>4</v>
      </c>
      <c r="AT46">
        <v>11</v>
      </c>
      <c r="AU46">
        <v>35</v>
      </c>
      <c r="AV46">
        <v>0</v>
      </c>
      <c r="AW46">
        <v>0</v>
      </c>
      <c r="AX46">
        <v>0</v>
      </c>
      <c r="AY46">
        <v>0</v>
      </c>
      <c r="AZ46" t="s">
        <v>192</v>
      </c>
      <c r="BA46">
        <v>33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15</v>
      </c>
      <c r="BK46">
        <v>1</v>
      </c>
      <c r="BL46">
        <v>19</v>
      </c>
      <c r="BM46">
        <v>2</v>
      </c>
      <c r="BN46">
        <v>36</v>
      </c>
      <c r="BO46">
        <v>0</v>
      </c>
      <c r="BP46">
        <v>0</v>
      </c>
      <c r="BQ46">
        <v>0</v>
      </c>
      <c r="BR46">
        <v>0</v>
      </c>
      <c r="BS46" t="s">
        <v>271</v>
      </c>
      <c r="BT46">
        <v>24</v>
      </c>
      <c r="BU46">
        <v>32</v>
      </c>
      <c r="BV46">
        <v>14</v>
      </c>
      <c r="BW46">
        <v>2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6</v>
      </c>
      <c r="CD46">
        <v>10</v>
      </c>
      <c r="CE46">
        <v>4</v>
      </c>
      <c r="CF46">
        <v>3</v>
      </c>
      <c r="CG46">
        <v>7</v>
      </c>
      <c r="CH46">
        <v>1</v>
      </c>
      <c r="CI46">
        <v>24</v>
      </c>
      <c r="CJ46">
        <v>0</v>
      </c>
      <c r="CK46">
        <v>0</v>
      </c>
      <c r="CL46">
        <v>84.15</v>
      </c>
      <c r="CM46">
        <v>84.35</v>
      </c>
      <c r="CN46" t="s">
        <v>108</v>
      </c>
      <c r="CO46" s="4">
        <f t="shared" si="3"/>
        <v>5.7040998217469108E-3</v>
      </c>
      <c r="CP46" s="4">
        <f t="shared" si="4"/>
        <v>2.3710729104918782E-3</v>
      </c>
      <c r="CR46" s="3">
        <f t="shared" si="5"/>
        <v>84.349525785417896</v>
      </c>
    </row>
    <row r="47" spans="1:96" hidden="1" x14ac:dyDescent="0.25">
      <c r="A47">
        <v>38</v>
      </c>
      <c r="B47" t="s">
        <v>272</v>
      </c>
      <c r="C47">
        <v>10</v>
      </c>
      <c r="D47">
        <v>0</v>
      </c>
      <c r="E47">
        <v>6</v>
      </c>
      <c r="F47">
        <v>0</v>
      </c>
      <c r="G47" t="s">
        <v>92</v>
      </c>
      <c r="H47" t="s">
        <v>92</v>
      </c>
      <c r="I47">
        <v>6</v>
      </c>
      <c r="J47">
        <v>0</v>
      </c>
      <c r="K47" t="s">
        <v>92</v>
      </c>
      <c r="L47" t="s">
        <v>92</v>
      </c>
      <c r="M47">
        <v>61.68</v>
      </c>
      <c r="N47" t="s">
        <v>201</v>
      </c>
      <c r="O47">
        <v>9</v>
      </c>
      <c r="P47">
        <v>1</v>
      </c>
      <c r="Q47">
        <v>5</v>
      </c>
      <c r="R47">
        <v>0</v>
      </c>
      <c r="S47">
        <v>1</v>
      </c>
      <c r="T47">
        <v>2</v>
      </c>
      <c r="U47">
        <v>6</v>
      </c>
      <c r="V47">
        <v>1</v>
      </c>
      <c r="W47">
        <v>1</v>
      </c>
      <c r="X47">
        <v>6</v>
      </c>
      <c r="Y47">
        <v>2</v>
      </c>
      <c r="Z47">
        <v>1</v>
      </c>
      <c r="AA47">
        <v>0</v>
      </c>
      <c r="AB47">
        <v>78</v>
      </c>
      <c r="AC47">
        <v>1</v>
      </c>
      <c r="AD47">
        <v>0</v>
      </c>
      <c r="AE47">
        <v>0</v>
      </c>
      <c r="AF47">
        <v>0</v>
      </c>
      <c r="AG47" t="s">
        <v>273</v>
      </c>
      <c r="AH47">
        <v>10</v>
      </c>
      <c r="AI47">
        <v>31</v>
      </c>
      <c r="AJ47">
        <v>37</v>
      </c>
      <c r="AK47">
        <v>9</v>
      </c>
      <c r="AL47">
        <v>1</v>
      </c>
      <c r="AM47">
        <v>1</v>
      </c>
      <c r="AN47">
        <v>6</v>
      </c>
      <c r="AO47">
        <v>0</v>
      </c>
      <c r="AP47">
        <v>0</v>
      </c>
      <c r="AQ47">
        <v>5</v>
      </c>
      <c r="AR47">
        <v>2</v>
      </c>
      <c r="AS47">
        <v>1</v>
      </c>
      <c r="AT47">
        <v>0</v>
      </c>
      <c r="AU47">
        <v>3</v>
      </c>
      <c r="AV47">
        <v>1</v>
      </c>
      <c r="AW47">
        <v>6</v>
      </c>
      <c r="AX47">
        <v>1</v>
      </c>
      <c r="AY47">
        <v>0</v>
      </c>
      <c r="AZ47" t="s">
        <v>115</v>
      </c>
      <c r="BA47">
        <v>9</v>
      </c>
      <c r="BB47">
        <v>5</v>
      </c>
      <c r="BC47">
        <v>3</v>
      </c>
      <c r="BD47">
        <v>17</v>
      </c>
      <c r="BE47">
        <v>24</v>
      </c>
      <c r="BF47">
        <v>1</v>
      </c>
      <c r="BG47">
        <v>44</v>
      </c>
      <c r="BH47">
        <v>1</v>
      </c>
      <c r="BI47">
        <v>24</v>
      </c>
      <c r="BJ47">
        <v>1</v>
      </c>
      <c r="BK47">
        <v>1</v>
      </c>
      <c r="BL47">
        <v>2</v>
      </c>
      <c r="BM47">
        <v>3</v>
      </c>
      <c r="BN47">
        <v>31</v>
      </c>
      <c r="BO47">
        <v>1</v>
      </c>
      <c r="BP47">
        <v>11</v>
      </c>
      <c r="BQ47">
        <v>1</v>
      </c>
      <c r="BR47">
        <v>11</v>
      </c>
      <c r="BS47" t="s">
        <v>274</v>
      </c>
      <c r="BT47">
        <v>3</v>
      </c>
      <c r="BU47">
        <v>10</v>
      </c>
      <c r="BV47">
        <v>7</v>
      </c>
      <c r="BW47">
        <v>6</v>
      </c>
      <c r="BX47">
        <v>52</v>
      </c>
      <c r="BY47">
        <v>1</v>
      </c>
      <c r="BZ47">
        <v>1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1</v>
      </c>
      <c r="CG47">
        <v>14</v>
      </c>
      <c r="CH47">
        <v>1</v>
      </c>
      <c r="CI47">
        <v>15</v>
      </c>
      <c r="CJ47">
        <v>1</v>
      </c>
      <c r="CK47">
        <v>15</v>
      </c>
      <c r="CL47">
        <v>61.65</v>
      </c>
      <c r="CM47">
        <v>62.12</v>
      </c>
      <c r="CN47" t="s">
        <v>97</v>
      </c>
      <c r="CO47" s="4">
        <f t="shared" si="3"/>
        <v>-4.8661800486615725E-4</v>
      </c>
      <c r="CP47" s="4">
        <f t="shared" si="4"/>
        <v>7.5660012878300265E-3</v>
      </c>
      <c r="CR47" s="3">
        <f t="shared" si="5"/>
        <v>62.116443979394717</v>
      </c>
    </row>
    <row r="48" spans="1:96" hidden="1" x14ac:dyDescent="0.25">
      <c r="A48">
        <v>39</v>
      </c>
      <c r="B48" t="s">
        <v>275</v>
      </c>
      <c r="C48">
        <v>9</v>
      </c>
      <c r="D48">
        <v>0</v>
      </c>
      <c r="E48">
        <v>5</v>
      </c>
      <c r="F48">
        <v>1</v>
      </c>
      <c r="G48" t="s">
        <v>92</v>
      </c>
      <c r="H48" t="s">
        <v>92</v>
      </c>
      <c r="I48">
        <v>6</v>
      </c>
      <c r="J48">
        <v>0</v>
      </c>
      <c r="K48" t="s">
        <v>92</v>
      </c>
      <c r="L48" t="s">
        <v>92</v>
      </c>
      <c r="M48">
        <v>61.93</v>
      </c>
      <c r="N48" t="s">
        <v>276</v>
      </c>
      <c r="O48">
        <v>19</v>
      </c>
      <c r="P48">
        <v>17</v>
      </c>
      <c r="Q48">
        <v>31</v>
      </c>
      <c r="R48">
        <v>27</v>
      </c>
      <c r="S48">
        <v>0</v>
      </c>
      <c r="T48">
        <v>0</v>
      </c>
      <c r="U48">
        <v>0</v>
      </c>
      <c r="V48">
        <v>0</v>
      </c>
      <c r="W48">
        <v>0</v>
      </c>
      <c r="X48">
        <v>2</v>
      </c>
      <c r="Y48">
        <v>2</v>
      </c>
      <c r="Z48">
        <v>0</v>
      </c>
      <c r="AA48">
        <v>1</v>
      </c>
      <c r="AB48">
        <v>2</v>
      </c>
      <c r="AC48">
        <v>1</v>
      </c>
      <c r="AD48">
        <v>5</v>
      </c>
      <c r="AE48">
        <v>0</v>
      </c>
      <c r="AF48">
        <v>0</v>
      </c>
      <c r="AG48" t="s">
        <v>277</v>
      </c>
      <c r="AH48">
        <v>25</v>
      </c>
      <c r="AI48">
        <v>20</v>
      </c>
      <c r="AJ48">
        <v>9</v>
      </c>
      <c r="AK48">
        <v>4</v>
      </c>
      <c r="AL48">
        <v>31</v>
      </c>
      <c r="AM48">
        <v>0</v>
      </c>
      <c r="AN48">
        <v>0</v>
      </c>
      <c r="AO48">
        <v>0</v>
      </c>
      <c r="AP48">
        <v>0</v>
      </c>
      <c r="AQ48">
        <v>9</v>
      </c>
      <c r="AR48">
        <v>0</v>
      </c>
      <c r="AS48">
        <v>2</v>
      </c>
      <c r="AT48">
        <v>1</v>
      </c>
      <c r="AU48">
        <v>5</v>
      </c>
      <c r="AV48">
        <v>1</v>
      </c>
      <c r="AW48">
        <v>8</v>
      </c>
      <c r="AX48">
        <v>1</v>
      </c>
      <c r="AY48">
        <v>8</v>
      </c>
      <c r="AZ48" t="s">
        <v>278</v>
      </c>
      <c r="BA48">
        <v>13</v>
      </c>
      <c r="BB48">
        <v>32</v>
      </c>
      <c r="BC48">
        <v>19</v>
      </c>
      <c r="BD48">
        <v>38</v>
      </c>
      <c r="BE48">
        <v>7</v>
      </c>
      <c r="BF48">
        <v>1</v>
      </c>
      <c r="BG48">
        <v>5</v>
      </c>
      <c r="BH48">
        <v>0</v>
      </c>
      <c r="BI48">
        <v>0</v>
      </c>
      <c r="BJ48">
        <v>2</v>
      </c>
      <c r="BK48">
        <v>0</v>
      </c>
      <c r="BL48">
        <v>0</v>
      </c>
      <c r="BM48">
        <v>0</v>
      </c>
      <c r="BN48">
        <v>1</v>
      </c>
      <c r="BO48">
        <v>1</v>
      </c>
      <c r="BP48">
        <v>1</v>
      </c>
      <c r="BQ48">
        <v>1</v>
      </c>
      <c r="BR48">
        <v>1</v>
      </c>
      <c r="BS48" t="s">
        <v>279</v>
      </c>
      <c r="BT48">
        <v>10</v>
      </c>
      <c r="BU48">
        <v>10</v>
      </c>
      <c r="BV48">
        <v>1</v>
      </c>
      <c r="BW48">
        <v>0</v>
      </c>
      <c r="BX48">
        <v>0</v>
      </c>
      <c r="BY48">
        <v>1</v>
      </c>
      <c r="BZ48">
        <v>1</v>
      </c>
      <c r="CA48">
        <v>0</v>
      </c>
      <c r="CB48">
        <v>0</v>
      </c>
      <c r="CC48">
        <v>4</v>
      </c>
      <c r="CD48">
        <v>0</v>
      </c>
      <c r="CE48">
        <v>8</v>
      </c>
      <c r="CF48">
        <v>20</v>
      </c>
      <c r="CG48">
        <v>59</v>
      </c>
      <c r="CH48">
        <v>0</v>
      </c>
      <c r="CI48">
        <v>0</v>
      </c>
      <c r="CJ48">
        <v>0</v>
      </c>
      <c r="CK48">
        <v>0</v>
      </c>
      <c r="CL48">
        <v>61.29</v>
      </c>
      <c r="CM48">
        <v>61.47</v>
      </c>
      <c r="CN48" t="s">
        <v>97</v>
      </c>
      <c r="CO48" s="4">
        <f t="shared" si="3"/>
        <v>-1.0442160221895813E-2</v>
      </c>
      <c r="CP48" s="4">
        <f t="shared" si="4"/>
        <v>2.9282576866763721E-3</v>
      </c>
      <c r="CR48" s="3">
        <f t="shared" si="5"/>
        <v>61.469472913616393</v>
      </c>
    </row>
    <row r="49" spans="1:96" hidden="1" x14ac:dyDescent="0.25">
      <c r="A49">
        <v>40</v>
      </c>
      <c r="B49" t="s">
        <v>280</v>
      </c>
      <c r="C49">
        <v>10</v>
      </c>
      <c r="D49">
        <v>0</v>
      </c>
      <c r="E49">
        <v>6</v>
      </c>
      <c r="F49">
        <v>0</v>
      </c>
      <c r="G49" t="s">
        <v>92</v>
      </c>
      <c r="H49" t="s">
        <v>92</v>
      </c>
      <c r="I49">
        <v>6</v>
      </c>
      <c r="J49">
        <v>0</v>
      </c>
      <c r="K49" t="s">
        <v>92</v>
      </c>
      <c r="L49" t="s">
        <v>92</v>
      </c>
      <c r="M49">
        <v>33.74</v>
      </c>
      <c r="N49" t="s">
        <v>281</v>
      </c>
      <c r="O49">
        <v>10</v>
      </c>
      <c r="P49">
        <v>20</v>
      </c>
      <c r="Q49">
        <v>51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3</v>
      </c>
      <c r="Y49">
        <v>1</v>
      </c>
      <c r="Z49">
        <v>0</v>
      </c>
      <c r="AA49">
        <v>0</v>
      </c>
      <c r="AB49">
        <v>0</v>
      </c>
      <c r="AC49">
        <v>1</v>
      </c>
      <c r="AD49">
        <v>1</v>
      </c>
      <c r="AE49">
        <v>0</v>
      </c>
      <c r="AF49">
        <v>0</v>
      </c>
      <c r="AG49" t="s">
        <v>282</v>
      </c>
      <c r="AH49">
        <v>20</v>
      </c>
      <c r="AI49">
        <v>14</v>
      </c>
      <c r="AJ49">
        <v>12</v>
      </c>
      <c r="AK49">
        <v>9</v>
      </c>
      <c r="AL49">
        <v>6</v>
      </c>
      <c r="AM49">
        <v>0</v>
      </c>
      <c r="AN49">
        <v>0</v>
      </c>
      <c r="AO49">
        <v>0</v>
      </c>
      <c r="AP49">
        <v>0</v>
      </c>
      <c r="AQ49">
        <v>11</v>
      </c>
      <c r="AR49">
        <v>5</v>
      </c>
      <c r="AS49">
        <v>1</v>
      </c>
      <c r="AT49">
        <v>1</v>
      </c>
      <c r="AU49">
        <v>18</v>
      </c>
      <c r="AV49">
        <v>1</v>
      </c>
      <c r="AW49">
        <v>25</v>
      </c>
      <c r="AX49">
        <v>1</v>
      </c>
      <c r="AY49">
        <v>25</v>
      </c>
      <c r="AZ49" t="s">
        <v>283</v>
      </c>
      <c r="BA49">
        <v>12</v>
      </c>
      <c r="BB49">
        <v>3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4</v>
      </c>
      <c r="BK49">
        <v>5</v>
      </c>
      <c r="BL49">
        <v>3</v>
      </c>
      <c r="BM49">
        <v>9</v>
      </c>
      <c r="BN49">
        <v>54</v>
      </c>
      <c r="BO49">
        <v>0</v>
      </c>
      <c r="BP49">
        <v>0</v>
      </c>
      <c r="BQ49">
        <v>0</v>
      </c>
      <c r="BR49">
        <v>0</v>
      </c>
      <c r="BS49" t="s">
        <v>284</v>
      </c>
      <c r="BT49">
        <v>10</v>
      </c>
      <c r="BU49">
        <v>7</v>
      </c>
      <c r="BV49">
        <v>46</v>
      </c>
      <c r="BW49">
        <v>3</v>
      </c>
      <c r="BX49">
        <v>0</v>
      </c>
      <c r="BY49">
        <v>1</v>
      </c>
      <c r="BZ49">
        <v>49</v>
      </c>
      <c r="CA49">
        <v>0</v>
      </c>
      <c r="CB49">
        <v>0</v>
      </c>
      <c r="CC49">
        <v>2</v>
      </c>
      <c r="CD49">
        <v>2</v>
      </c>
      <c r="CE49">
        <v>1</v>
      </c>
      <c r="CF49">
        <v>1</v>
      </c>
      <c r="CG49">
        <v>19</v>
      </c>
      <c r="CH49">
        <v>1</v>
      </c>
      <c r="CI49">
        <v>22</v>
      </c>
      <c r="CJ49">
        <v>0</v>
      </c>
      <c r="CK49">
        <v>0</v>
      </c>
      <c r="CL49">
        <v>33.61</v>
      </c>
      <c r="CM49">
        <v>33.99</v>
      </c>
      <c r="CN49" t="s">
        <v>97</v>
      </c>
      <c r="CO49" s="4">
        <f t="shared" si="3"/>
        <v>-3.8678964593872323E-3</v>
      </c>
      <c r="CP49" s="4">
        <f t="shared" si="4"/>
        <v>1.1179758752574376E-2</v>
      </c>
      <c r="CR49" s="3">
        <f t="shared" si="5"/>
        <v>33.985751691674025</v>
      </c>
    </row>
    <row r="50" spans="1:96" hidden="1" x14ac:dyDescent="0.25">
      <c r="A50">
        <v>41</v>
      </c>
      <c r="B50" t="s">
        <v>285</v>
      </c>
      <c r="C50">
        <v>9</v>
      </c>
      <c r="D50">
        <v>0</v>
      </c>
      <c r="E50">
        <v>6</v>
      </c>
      <c r="F50">
        <v>0</v>
      </c>
      <c r="G50" t="s">
        <v>92</v>
      </c>
      <c r="H50" t="s">
        <v>92</v>
      </c>
      <c r="I50">
        <v>6</v>
      </c>
      <c r="J50">
        <v>0</v>
      </c>
      <c r="K50" t="s">
        <v>92</v>
      </c>
      <c r="L50" t="s">
        <v>92</v>
      </c>
      <c r="M50">
        <v>51.05</v>
      </c>
      <c r="N50" t="s">
        <v>286</v>
      </c>
      <c r="O50">
        <v>32</v>
      </c>
      <c r="P50">
        <v>14</v>
      </c>
      <c r="Q50">
        <v>7</v>
      </c>
      <c r="R50">
        <v>0</v>
      </c>
      <c r="S50">
        <v>2</v>
      </c>
      <c r="T50">
        <v>3</v>
      </c>
      <c r="U50">
        <v>9</v>
      </c>
      <c r="V50">
        <v>1</v>
      </c>
      <c r="W50">
        <v>2</v>
      </c>
      <c r="X50">
        <v>13</v>
      </c>
      <c r="Y50">
        <v>10</v>
      </c>
      <c r="Z50">
        <v>19</v>
      </c>
      <c r="AA50">
        <v>7</v>
      </c>
      <c r="AB50">
        <v>31</v>
      </c>
      <c r="AC50">
        <v>3</v>
      </c>
      <c r="AD50">
        <v>0</v>
      </c>
      <c r="AE50">
        <v>1</v>
      </c>
      <c r="AF50">
        <v>0</v>
      </c>
      <c r="AG50" t="s">
        <v>281</v>
      </c>
      <c r="AH50">
        <v>10</v>
      </c>
      <c r="AI50">
        <v>9</v>
      </c>
      <c r="AJ50">
        <v>11</v>
      </c>
      <c r="AK50">
        <v>5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3</v>
      </c>
      <c r="AR50">
        <v>3</v>
      </c>
      <c r="AS50">
        <v>1</v>
      </c>
      <c r="AT50">
        <v>3</v>
      </c>
      <c r="AU50">
        <v>48</v>
      </c>
      <c r="AV50">
        <v>1</v>
      </c>
      <c r="AW50">
        <v>55</v>
      </c>
      <c r="AX50">
        <v>0</v>
      </c>
      <c r="AY50">
        <v>0</v>
      </c>
      <c r="AZ50" t="s">
        <v>287</v>
      </c>
      <c r="BA50">
        <v>5</v>
      </c>
      <c r="BB50">
        <v>5</v>
      </c>
      <c r="BC50">
        <v>14</v>
      </c>
      <c r="BD50">
        <v>5</v>
      </c>
      <c r="BE50">
        <v>52</v>
      </c>
      <c r="BF50">
        <v>2</v>
      </c>
      <c r="BG50">
        <v>71</v>
      </c>
      <c r="BH50">
        <v>1</v>
      </c>
      <c r="BI50">
        <v>52</v>
      </c>
      <c r="BJ50">
        <v>1</v>
      </c>
      <c r="BK50">
        <v>3</v>
      </c>
      <c r="BL50">
        <v>0</v>
      </c>
      <c r="BM50">
        <v>0</v>
      </c>
      <c r="BN50">
        <v>0</v>
      </c>
      <c r="BO50">
        <v>1</v>
      </c>
      <c r="BP50">
        <v>1</v>
      </c>
      <c r="BQ50">
        <v>1</v>
      </c>
      <c r="BR50">
        <v>1</v>
      </c>
      <c r="BS50" t="s">
        <v>288</v>
      </c>
      <c r="BT50">
        <v>7</v>
      </c>
      <c r="BU50">
        <v>8</v>
      </c>
      <c r="BV50">
        <v>7</v>
      </c>
      <c r="BW50">
        <v>21</v>
      </c>
      <c r="BX50">
        <v>33</v>
      </c>
      <c r="BY50">
        <v>0</v>
      </c>
      <c r="BZ50">
        <v>0</v>
      </c>
      <c r="CA50">
        <v>0</v>
      </c>
      <c r="CB50">
        <v>0</v>
      </c>
      <c r="CC50">
        <v>2</v>
      </c>
      <c r="CD50">
        <v>1</v>
      </c>
      <c r="CE50">
        <v>3</v>
      </c>
      <c r="CF50">
        <v>1</v>
      </c>
      <c r="CG50">
        <v>5</v>
      </c>
      <c r="CH50">
        <v>1</v>
      </c>
      <c r="CI50">
        <v>10</v>
      </c>
      <c r="CJ50">
        <v>1</v>
      </c>
      <c r="CK50">
        <v>10</v>
      </c>
      <c r="CL50">
        <v>51.15</v>
      </c>
      <c r="CM50">
        <v>51.53</v>
      </c>
      <c r="CN50" t="s">
        <v>97</v>
      </c>
      <c r="CO50" s="4">
        <f t="shared" si="3"/>
        <v>1.9550342130987275E-3</v>
      </c>
      <c r="CP50" s="4">
        <f t="shared" si="4"/>
        <v>7.3743450417232959E-3</v>
      </c>
      <c r="CR50" s="3">
        <f t="shared" si="5"/>
        <v>51.527197748884149</v>
      </c>
    </row>
    <row r="51" spans="1:96" hidden="1" x14ac:dyDescent="0.25">
      <c r="A51">
        <v>42</v>
      </c>
      <c r="B51" t="s">
        <v>289</v>
      </c>
      <c r="C51">
        <v>10</v>
      </c>
      <c r="D51">
        <v>0</v>
      </c>
      <c r="E51">
        <v>5</v>
      </c>
      <c r="F51">
        <v>1</v>
      </c>
      <c r="G51" t="s">
        <v>92</v>
      </c>
      <c r="H51" t="s">
        <v>92</v>
      </c>
      <c r="I51">
        <v>6</v>
      </c>
      <c r="J51">
        <v>0</v>
      </c>
      <c r="K51" t="s">
        <v>92</v>
      </c>
      <c r="L51" t="s">
        <v>92</v>
      </c>
      <c r="M51">
        <v>88.2</v>
      </c>
      <c r="N51" t="s">
        <v>290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2</v>
      </c>
      <c r="AA51">
        <v>1</v>
      </c>
      <c r="AB51">
        <v>75</v>
      </c>
      <c r="AC51">
        <v>0</v>
      </c>
      <c r="AD51">
        <v>0</v>
      </c>
      <c r="AE51">
        <v>0</v>
      </c>
      <c r="AF51">
        <v>0</v>
      </c>
      <c r="AG51" t="s">
        <v>291</v>
      </c>
      <c r="AH51">
        <v>19</v>
      </c>
      <c r="AI51">
        <v>14</v>
      </c>
      <c r="AJ51">
        <v>18</v>
      </c>
      <c r="AK51">
        <v>2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5</v>
      </c>
      <c r="AR51">
        <v>0</v>
      </c>
      <c r="AS51">
        <v>1</v>
      </c>
      <c r="AT51">
        <v>2</v>
      </c>
      <c r="AU51">
        <v>19</v>
      </c>
      <c r="AV51">
        <v>1</v>
      </c>
      <c r="AW51">
        <v>22</v>
      </c>
      <c r="AX51">
        <v>0</v>
      </c>
      <c r="AY51">
        <v>0</v>
      </c>
      <c r="AZ51" t="s">
        <v>292</v>
      </c>
      <c r="BA51">
        <v>11</v>
      </c>
      <c r="BB51">
        <v>15</v>
      </c>
      <c r="BC51">
        <v>12</v>
      </c>
      <c r="BD51">
        <v>25</v>
      </c>
      <c r="BE51">
        <v>2</v>
      </c>
      <c r="BF51">
        <v>1</v>
      </c>
      <c r="BG51">
        <v>39</v>
      </c>
      <c r="BH51">
        <v>1</v>
      </c>
      <c r="BI51">
        <v>2</v>
      </c>
      <c r="BJ51">
        <v>8</v>
      </c>
      <c r="BK51">
        <v>3</v>
      </c>
      <c r="BL51">
        <v>2</v>
      </c>
      <c r="BM51">
        <v>1</v>
      </c>
      <c r="BN51">
        <v>8</v>
      </c>
      <c r="BO51">
        <v>0</v>
      </c>
      <c r="BP51">
        <v>0</v>
      </c>
      <c r="BQ51">
        <v>0</v>
      </c>
      <c r="BR51">
        <v>0</v>
      </c>
      <c r="BS51" t="s">
        <v>293</v>
      </c>
      <c r="BT51">
        <v>17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5</v>
      </c>
      <c r="CD51">
        <v>5</v>
      </c>
      <c r="CE51">
        <v>5</v>
      </c>
      <c r="CF51">
        <v>6</v>
      </c>
      <c r="CG51">
        <v>43</v>
      </c>
      <c r="CH51">
        <v>0</v>
      </c>
      <c r="CI51">
        <v>0</v>
      </c>
      <c r="CJ51">
        <v>0</v>
      </c>
      <c r="CK51">
        <v>0</v>
      </c>
      <c r="CL51">
        <v>88.35</v>
      </c>
      <c r="CM51">
        <v>88.9</v>
      </c>
      <c r="CN51" t="s">
        <v>97</v>
      </c>
      <c r="CO51" s="4">
        <f t="shared" si="3"/>
        <v>1.6977928692698541E-3</v>
      </c>
      <c r="CP51" s="4">
        <f t="shared" si="4"/>
        <v>6.1867266591677517E-3</v>
      </c>
      <c r="CR51" s="3">
        <f t="shared" si="5"/>
        <v>88.896597300337461</v>
      </c>
    </row>
    <row r="52" spans="1:96" hidden="1" x14ac:dyDescent="0.25">
      <c r="A52">
        <v>43</v>
      </c>
      <c r="B52" t="s">
        <v>294</v>
      </c>
      <c r="C52">
        <v>9</v>
      </c>
      <c r="D52">
        <v>0</v>
      </c>
      <c r="E52">
        <v>6</v>
      </c>
      <c r="F52">
        <v>0</v>
      </c>
      <c r="G52" t="s">
        <v>92</v>
      </c>
      <c r="H52" t="s">
        <v>92</v>
      </c>
      <c r="I52">
        <v>6</v>
      </c>
      <c r="J52">
        <v>0</v>
      </c>
      <c r="K52" t="s">
        <v>92</v>
      </c>
      <c r="L52" t="s">
        <v>92</v>
      </c>
      <c r="M52">
        <v>37.85</v>
      </c>
      <c r="N52" t="s">
        <v>234</v>
      </c>
      <c r="O52">
        <v>45</v>
      </c>
      <c r="P52">
        <v>21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13</v>
      </c>
      <c r="Y52">
        <v>9</v>
      </c>
      <c r="Z52">
        <v>4</v>
      </c>
      <c r="AA52">
        <v>1</v>
      </c>
      <c r="AB52">
        <v>0</v>
      </c>
      <c r="AC52">
        <v>0</v>
      </c>
      <c r="AD52">
        <v>0</v>
      </c>
      <c r="AE52">
        <v>0</v>
      </c>
      <c r="AF52">
        <v>0</v>
      </c>
      <c r="AG52" t="s">
        <v>295</v>
      </c>
      <c r="AH52">
        <v>8</v>
      </c>
      <c r="AI52">
        <v>1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10</v>
      </c>
      <c r="AR52">
        <v>11</v>
      </c>
      <c r="AS52">
        <v>18</v>
      </c>
      <c r="AT52">
        <v>14</v>
      </c>
      <c r="AU52">
        <v>26</v>
      </c>
      <c r="AV52">
        <v>0</v>
      </c>
      <c r="AW52">
        <v>0</v>
      </c>
      <c r="AX52">
        <v>0</v>
      </c>
      <c r="AY52">
        <v>0</v>
      </c>
      <c r="AZ52" t="s">
        <v>296</v>
      </c>
      <c r="BA52">
        <v>50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35</v>
      </c>
      <c r="BK52">
        <v>11</v>
      </c>
      <c r="BL52">
        <v>5</v>
      </c>
      <c r="BM52">
        <v>6</v>
      </c>
      <c r="BN52">
        <v>3</v>
      </c>
      <c r="BO52">
        <v>0</v>
      </c>
      <c r="BP52">
        <v>0</v>
      </c>
      <c r="BQ52">
        <v>0</v>
      </c>
      <c r="BR52">
        <v>0</v>
      </c>
      <c r="BS52" t="s">
        <v>169</v>
      </c>
      <c r="BT52">
        <v>0</v>
      </c>
      <c r="BU52">
        <v>14</v>
      </c>
      <c r="BV52">
        <v>41</v>
      </c>
      <c r="BW52">
        <v>26</v>
      </c>
      <c r="BX52">
        <v>2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1</v>
      </c>
      <c r="CE52">
        <v>0</v>
      </c>
      <c r="CF52">
        <v>0</v>
      </c>
      <c r="CG52">
        <v>0</v>
      </c>
      <c r="CH52">
        <v>1</v>
      </c>
      <c r="CI52">
        <v>1</v>
      </c>
      <c r="CJ52">
        <v>1</v>
      </c>
      <c r="CK52">
        <v>1</v>
      </c>
      <c r="CL52">
        <v>37.57</v>
      </c>
      <c r="CM52">
        <v>38.270000000000003</v>
      </c>
      <c r="CN52" t="s">
        <v>97</v>
      </c>
      <c r="CO52" s="4">
        <f t="shared" si="3"/>
        <v>-7.4527548575991087E-3</v>
      </c>
      <c r="CP52" s="4">
        <f t="shared" si="4"/>
        <v>1.8291089626339296E-2</v>
      </c>
      <c r="CR52" s="3">
        <f t="shared" si="5"/>
        <v>38.257196237261567</v>
      </c>
    </row>
    <row r="53" spans="1:96" hidden="1" x14ac:dyDescent="0.25">
      <c r="A53">
        <v>44</v>
      </c>
      <c r="B53" t="s">
        <v>297</v>
      </c>
      <c r="C53">
        <v>9</v>
      </c>
      <c r="D53">
        <v>0</v>
      </c>
      <c r="E53">
        <v>5</v>
      </c>
      <c r="F53">
        <v>1</v>
      </c>
      <c r="G53" t="s">
        <v>92</v>
      </c>
      <c r="H53" t="s">
        <v>92</v>
      </c>
      <c r="I53">
        <v>5</v>
      </c>
      <c r="J53">
        <v>1</v>
      </c>
      <c r="K53" t="s">
        <v>92</v>
      </c>
      <c r="L53" t="s">
        <v>92</v>
      </c>
      <c r="M53">
        <v>105.2</v>
      </c>
      <c r="N53" t="s">
        <v>298</v>
      </c>
      <c r="O53">
        <v>2</v>
      </c>
      <c r="P53">
        <v>2</v>
      </c>
      <c r="Q53">
        <v>2</v>
      </c>
      <c r="R53">
        <v>11</v>
      </c>
      <c r="S53">
        <v>44</v>
      </c>
      <c r="T53">
        <v>2</v>
      </c>
      <c r="U53">
        <v>57</v>
      </c>
      <c r="V53">
        <v>1</v>
      </c>
      <c r="W53">
        <v>44</v>
      </c>
      <c r="X53">
        <v>1</v>
      </c>
      <c r="Y53">
        <v>0</v>
      </c>
      <c r="Z53">
        <v>1</v>
      </c>
      <c r="AA53">
        <v>2</v>
      </c>
      <c r="AB53">
        <v>1</v>
      </c>
      <c r="AC53">
        <v>2</v>
      </c>
      <c r="AD53">
        <v>3</v>
      </c>
      <c r="AE53">
        <v>1</v>
      </c>
      <c r="AF53">
        <v>3</v>
      </c>
      <c r="AG53" t="s">
        <v>299</v>
      </c>
      <c r="AH53">
        <v>3</v>
      </c>
      <c r="AI53">
        <v>2</v>
      </c>
      <c r="AJ53">
        <v>2</v>
      </c>
      <c r="AK53">
        <v>3</v>
      </c>
      <c r="AL53">
        <v>51</v>
      </c>
      <c r="AM53">
        <v>1</v>
      </c>
      <c r="AN53">
        <v>2</v>
      </c>
      <c r="AO53">
        <v>0</v>
      </c>
      <c r="AP53">
        <v>0</v>
      </c>
      <c r="AQ53">
        <v>1</v>
      </c>
      <c r="AR53">
        <v>2</v>
      </c>
      <c r="AS53">
        <v>0</v>
      </c>
      <c r="AT53">
        <v>2</v>
      </c>
      <c r="AU53">
        <v>14</v>
      </c>
      <c r="AV53">
        <v>2</v>
      </c>
      <c r="AW53">
        <v>18</v>
      </c>
      <c r="AX53">
        <v>1</v>
      </c>
      <c r="AY53">
        <v>18</v>
      </c>
      <c r="AZ53" t="s">
        <v>300</v>
      </c>
      <c r="BA53">
        <v>9</v>
      </c>
      <c r="BB53">
        <v>7</v>
      </c>
      <c r="BC53">
        <v>7</v>
      </c>
      <c r="BD53">
        <v>1</v>
      </c>
      <c r="BE53">
        <v>2</v>
      </c>
      <c r="BF53">
        <v>4</v>
      </c>
      <c r="BG53">
        <v>10</v>
      </c>
      <c r="BH53">
        <v>1</v>
      </c>
      <c r="BI53">
        <v>2</v>
      </c>
      <c r="BJ53">
        <v>1</v>
      </c>
      <c r="BK53">
        <v>1</v>
      </c>
      <c r="BL53">
        <v>3</v>
      </c>
      <c r="BM53">
        <v>5</v>
      </c>
      <c r="BN53">
        <v>39</v>
      </c>
      <c r="BO53">
        <v>3</v>
      </c>
      <c r="BP53">
        <v>0</v>
      </c>
      <c r="BQ53">
        <v>0</v>
      </c>
      <c r="BR53">
        <v>0</v>
      </c>
      <c r="BS53" t="s">
        <v>225</v>
      </c>
      <c r="BT53">
        <v>1</v>
      </c>
      <c r="BU53">
        <v>1</v>
      </c>
      <c r="BV53">
        <v>3</v>
      </c>
      <c r="BW53">
        <v>2</v>
      </c>
      <c r="BX53">
        <v>49</v>
      </c>
      <c r="BY53">
        <v>2</v>
      </c>
      <c r="BZ53">
        <v>2</v>
      </c>
      <c r="CA53">
        <v>2</v>
      </c>
      <c r="CB53">
        <v>2</v>
      </c>
      <c r="CC53">
        <v>1</v>
      </c>
      <c r="CD53">
        <v>0</v>
      </c>
      <c r="CE53">
        <v>0</v>
      </c>
      <c r="CF53">
        <v>0</v>
      </c>
      <c r="CG53">
        <v>9</v>
      </c>
      <c r="CH53">
        <v>2</v>
      </c>
      <c r="CI53">
        <v>9</v>
      </c>
      <c r="CJ53">
        <v>2</v>
      </c>
      <c r="CK53">
        <v>9</v>
      </c>
      <c r="CL53">
        <v>105.5</v>
      </c>
      <c r="CM53">
        <v>106</v>
      </c>
      <c r="CN53" t="s">
        <v>97</v>
      </c>
      <c r="CO53" s="4">
        <f t="shared" si="3"/>
        <v>2.8436018957345155E-3</v>
      </c>
      <c r="CP53" s="4">
        <f t="shared" si="4"/>
        <v>4.7169811320755262E-3</v>
      </c>
      <c r="CR53" s="3">
        <f t="shared" si="5"/>
        <v>105.99764150943396</v>
      </c>
    </row>
    <row r="54" spans="1:96" hidden="1" x14ac:dyDescent="0.25">
      <c r="A54">
        <v>45</v>
      </c>
      <c r="B54" t="s">
        <v>301</v>
      </c>
      <c r="C54">
        <v>10</v>
      </c>
      <c r="D54">
        <v>0</v>
      </c>
      <c r="E54">
        <v>5</v>
      </c>
      <c r="F54">
        <v>1</v>
      </c>
      <c r="G54" t="s">
        <v>92</v>
      </c>
      <c r="H54" t="s">
        <v>92</v>
      </c>
      <c r="I54">
        <v>5</v>
      </c>
      <c r="J54">
        <v>1</v>
      </c>
      <c r="K54" t="s">
        <v>92</v>
      </c>
      <c r="L54" t="s">
        <v>92</v>
      </c>
      <c r="M54">
        <v>48.99</v>
      </c>
      <c r="N54" t="s">
        <v>131</v>
      </c>
      <c r="O54">
        <v>4</v>
      </c>
      <c r="P54">
        <v>5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3</v>
      </c>
      <c r="Z54">
        <v>4</v>
      </c>
      <c r="AA54">
        <v>3</v>
      </c>
      <c r="AB54">
        <v>71</v>
      </c>
      <c r="AC54">
        <v>0</v>
      </c>
      <c r="AD54">
        <v>0</v>
      </c>
      <c r="AE54">
        <v>0</v>
      </c>
      <c r="AF54">
        <v>0</v>
      </c>
      <c r="AG54" t="s">
        <v>302</v>
      </c>
      <c r="AH54">
        <v>16</v>
      </c>
      <c r="AI54">
        <v>9</v>
      </c>
      <c r="AJ54">
        <v>1</v>
      </c>
      <c r="AK54">
        <v>2</v>
      </c>
      <c r="AL54">
        <v>64</v>
      </c>
      <c r="AM54">
        <v>1</v>
      </c>
      <c r="AN54">
        <v>1</v>
      </c>
      <c r="AO54">
        <v>0</v>
      </c>
      <c r="AP54">
        <v>0</v>
      </c>
      <c r="AQ54">
        <v>7</v>
      </c>
      <c r="AR54">
        <v>3</v>
      </c>
      <c r="AS54">
        <v>2</v>
      </c>
      <c r="AT54">
        <v>1</v>
      </c>
      <c r="AU54">
        <v>6</v>
      </c>
      <c r="AV54">
        <v>1</v>
      </c>
      <c r="AW54">
        <v>12</v>
      </c>
      <c r="AX54">
        <v>1</v>
      </c>
      <c r="AY54">
        <v>12</v>
      </c>
      <c r="AZ54" t="s">
        <v>303</v>
      </c>
      <c r="BA54">
        <v>1</v>
      </c>
      <c r="BB54">
        <v>2</v>
      </c>
      <c r="BC54">
        <v>1</v>
      </c>
      <c r="BD54">
        <v>1</v>
      </c>
      <c r="BE54">
        <v>0</v>
      </c>
      <c r="BF54">
        <v>1</v>
      </c>
      <c r="BG54">
        <v>2</v>
      </c>
      <c r="BH54">
        <v>0</v>
      </c>
      <c r="BI54">
        <v>0</v>
      </c>
      <c r="BJ54">
        <v>0</v>
      </c>
      <c r="BK54">
        <v>1</v>
      </c>
      <c r="BL54">
        <v>0</v>
      </c>
      <c r="BM54">
        <v>0</v>
      </c>
      <c r="BN54">
        <v>86</v>
      </c>
      <c r="BO54">
        <v>0</v>
      </c>
      <c r="BP54">
        <v>0</v>
      </c>
      <c r="BQ54">
        <v>0</v>
      </c>
      <c r="BR54">
        <v>0</v>
      </c>
      <c r="BS54" t="s">
        <v>304</v>
      </c>
      <c r="BT54">
        <v>5</v>
      </c>
      <c r="BU54">
        <v>4</v>
      </c>
      <c r="BV54">
        <v>9</v>
      </c>
      <c r="BW54">
        <v>47</v>
      </c>
      <c r="BX54">
        <v>20</v>
      </c>
      <c r="BY54">
        <v>2</v>
      </c>
      <c r="BZ54">
        <v>4</v>
      </c>
      <c r="CA54">
        <v>0</v>
      </c>
      <c r="CB54">
        <v>0</v>
      </c>
      <c r="CC54">
        <v>2</v>
      </c>
      <c r="CD54">
        <v>1</v>
      </c>
      <c r="CE54">
        <v>1</v>
      </c>
      <c r="CF54">
        <v>1</v>
      </c>
      <c r="CG54">
        <v>2</v>
      </c>
      <c r="CH54">
        <v>2</v>
      </c>
      <c r="CI54">
        <v>5</v>
      </c>
      <c r="CJ54">
        <v>1</v>
      </c>
      <c r="CK54">
        <v>5</v>
      </c>
      <c r="CL54">
        <v>49.29</v>
      </c>
      <c r="CM54">
        <v>49.44</v>
      </c>
      <c r="CN54" t="s">
        <v>97</v>
      </c>
      <c r="CO54" s="4">
        <f t="shared" si="3"/>
        <v>6.0864272671941055E-3</v>
      </c>
      <c r="CP54" s="4">
        <f t="shared" si="4"/>
        <v>3.0339805825242427E-3</v>
      </c>
      <c r="CR54" s="3">
        <f t="shared" si="5"/>
        <v>49.439544902912623</v>
      </c>
    </row>
    <row r="55" spans="1:96" hidden="1" x14ac:dyDescent="0.25">
      <c r="A55">
        <v>46</v>
      </c>
      <c r="B55" t="s">
        <v>305</v>
      </c>
      <c r="C55">
        <v>10</v>
      </c>
      <c r="D55">
        <v>0</v>
      </c>
      <c r="E55">
        <v>5</v>
      </c>
      <c r="F55">
        <v>1</v>
      </c>
      <c r="G55" t="s">
        <v>92</v>
      </c>
      <c r="H55" t="s">
        <v>92</v>
      </c>
      <c r="I55">
        <v>5</v>
      </c>
      <c r="J55">
        <v>1</v>
      </c>
      <c r="K55" t="s">
        <v>92</v>
      </c>
      <c r="L55" t="s">
        <v>92</v>
      </c>
      <c r="M55">
        <v>26.61</v>
      </c>
      <c r="N55" t="s">
        <v>306</v>
      </c>
      <c r="O55">
        <v>27</v>
      </c>
      <c r="P55">
        <v>26</v>
      </c>
      <c r="Q55">
        <v>9</v>
      </c>
      <c r="R55">
        <v>2</v>
      </c>
      <c r="S55">
        <v>0</v>
      </c>
      <c r="T55">
        <v>0</v>
      </c>
      <c r="U55">
        <v>0</v>
      </c>
      <c r="V55">
        <v>0</v>
      </c>
      <c r="W55">
        <v>0</v>
      </c>
      <c r="X55">
        <v>3</v>
      </c>
      <c r="Y55">
        <v>0</v>
      </c>
      <c r="Z55">
        <v>0</v>
      </c>
      <c r="AA55">
        <v>1</v>
      </c>
      <c r="AB55">
        <v>5</v>
      </c>
      <c r="AC55">
        <v>1</v>
      </c>
      <c r="AD55">
        <v>6</v>
      </c>
      <c r="AE55">
        <v>0</v>
      </c>
      <c r="AF55">
        <v>0</v>
      </c>
      <c r="AG55" t="s">
        <v>307</v>
      </c>
      <c r="AH55">
        <v>26</v>
      </c>
      <c r="AI55">
        <v>11</v>
      </c>
      <c r="AJ55">
        <v>1</v>
      </c>
      <c r="AK55">
        <v>0</v>
      </c>
      <c r="AL55">
        <v>0</v>
      </c>
      <c r="AM55">
        <v>1</v>
      </c>
      <c r="AN55">
        <v>1</v>
      </c>
      <c r="AO55">
        <v>0</v>
      </c>
      <c r="AP55">
        <v>0</v>
      </c>
      <c r="AQ55">
        <v>16</v>
      </c>
      <c r="AR55">
        <v>8</v>
      </c>
      <c r="AS55">
        <v>1</v>
      </c>
      <c r="AT55">
        <v>3</v>
      </c>
      <c r="AU55">
        <v>12</v>
      </c>
      <c r="AV55">
        <v>1</v>
      </c>
      <c r="AW55">
        <v>0</v>
      </c>
      <c r="AX55">
        <v>0</v>
      </c>
      <c r="AY55">
        <v>0</v>
      </c>
      <c r="AZ55" t="s">
        <v>308</v>
      </c>
      <c r="BA55">
        <v>6</v>
      </c>
      <c r="BB55">
        <v>8</v>
      </c>
      <c r="BC55">
        <v>4</v>
      </c>
      <c r="BD55">
        <v>1</v>
      </c>
      <c r="BE55">
        <v>46</v>
      </c>
      <c r="BF55">
        <v>1</v>
      </c>
      <c r="BG55">
        <v>51</v>
      </c>
      <c r="BH55">
        <v>1</v>
      </c>
      <c r="BI55">
        <v>46</v>
      </c>
      <c r="BJ55">
        <v>3</v>
      </c>
      <c r="BK55">
        <v>0</v>
      </c>
      <c r="BL55">
        <v>0</v>
      </c>
      <c r="BM55">
        <v>1</v>
      </c>
      <c r="BN55">
        <v>8</v>
      </c>
      <c r="BO55">
        <v>0</v>
      </c>
      <c r="BP55">
        <v>0</v>
      </c>
      <c r="BQ55">
        <v>0</v>
      </c>
      <c r="BR55">
        <v>0</v>
      </c>
      <c r="BS55" t="s">
        <v>309</v>
      </c>
      <c r="BT55">
        <v>24</v>
      </c>
      <c r="BU55">
        <v>2</v>
      </c>
      <c r="BV55">
        <v>2</v>
      </c>
      <c r="BW55">
        <v>0</v>
      </c>
      <c r="BX55">
        <v>0</v>
      </c>
      <c r="BY55">
        <v>2</v>
      </c>
      <c r="BZ55">
        <v>2</v>
      </c>
      <c r="CA55">
        <v>0</v>
      </c>
      <c r="CB55">
        <v>0</v>
      </c>
      <c r="CC55">
        <v>13</v>
      </c>
      <c r="CD55">
        <v>11</v>
      </c>
      <c r="CE55">
        <v>9</v>
      </c>
      <c r="CF55">
        <v>8</v>
      </c>
      <c r="CG55">
        <v>28</v>
      </c>
      <c r="CH55">
        <v>1</v>
      </c>
      <c r="CI55">
        <v>0</v>
      </c>
      <c r="CJ55">
        <v>0</v>
      </c>
      <c r="CK55">
        <v>0</v>
      </c>
      <c r="CL55">
        <v>26.3</v>
      </c>
      <c r="CM55">
        <v>26.3</v>
      </c>
      <c r="CN55" t="s">
        <v>97</v>
      </c>
      <c r="CO55" s="4">
        <f t="shared" si="3"/>
        <v>-1.1787072243345964E-2</v>
      </c>
      <c r="CP55" s="4">
        <f t="shared" si="4"/>
        <v>0</v>
      </c>
      <c r="CR55" s="3">
        <f t="shared" si="5"/>
        <v>26.3</v>
      </c>
    </row>
    <row r="56" spans="1:96" hidden="1" x14ac:dyDescent="0.25">
      <c r="A56">
        <v>47</v>
      </c>
      <c r="B56" t="s">
        <v>310</v>
      </c>
      <c r="C56">
        <v>9</v>
      </c>
      <c r="D56">
        <v>0</v>
      </c>
      <c r="E56">
        <v>6</v>
      </c>
      <c r="F56">
        <v>0</v>
      </c>
      <c r="G56" t="s">
        <v>92</v>
      </c>
      <c r="H56" t="s">
        <v>92</v>
      </c>
      <c r="I56">
        <v>6</v>
      </c>
      <c r="J56">
        <v>0</v>
      </c>
      <c r="K56" t="s">
        <v>92</v>
      </c>
      <c r="L56" t="s">
        <v>92</v>
      </c>
      <c r="M56">
        <v>55.31</v>
      </c>
      <c r="N56" t="s">
        <v>311</v>
      </c>
      <c r="O56">
        <v>3</v>
      </c>
      <c r="P56">
        <v>0</v>
      </c>
      <c r="Q56">
        <v>1</v>
      </c>
      <c r="R56">
        <v>0</v>
      </c>
      <c r="S56">
        <v>0</v>
      </c>
      <c r="T56">
        <v>1</v>
      </c>
      <c r="U56">
        <v>1</v>
      </c>
      <c r="V56">
        <v>0</v>
      </c>
      <c r="W56">
        <v>0</v>
      </c>
      <c r="X56">
        <v>1</v>
      </c>
      <c r="Y56">
        <v>2</v>
      </c>
      <c r="Z56">
        <v>2</v>
      </c>
      <c r="AA56">
        <v>0</v>
      </c>
      <c r="AB56">
        <v>73</v>
      </c>
      <c r="AC56">
        <v>0</v>
      </c>
      <c r="AD56">
        <v>0</v>
      </c>
      <c r="AE56">
        <v>0</v>
      </c>
      <c r="AF56">
        <v>0</v>
      </c>
      <c r="AG56" t="s">
        <v>312</v>
      </c>
      <c r="AH56">
        <v>9</v>
      </c>
      <c r="AI56">
        <v>8</v>
      </c>
      <c r="AJ56">
        <v>18</v>
      </c>
      <c r="AK56">
        <v>15</v>
      </c>
      <c r="AL56">
        <v>25</v>
      </c>
      <c r="AM56">
        <v>1</v>
      </c>
      <c r="AN56">
        <v>4</v>
      </c>
      <c r="AO56">
        <v>0</v>
      </c>
      <c r="AP56">
        <v>0</v>
      </c>
      <c r="AQ56">
        <v>3</v>
      </c>
      <c r="AR56">
        <v>3</v>
      </c>
      <c r="AS56">
        <v>3</v>
      </c>
      <c r="AT56">
        <v>1</v>
      </c>
      <c r="AU56">
        <v>0</v>
      </c>
      <c r="AV56">
        <v>1</v>
      </c>
      <c r="AW56">
        <v>7</v>
      </c>
      <c r="AX56">
        <v>1</v>
      </c>
      <c r="AY56">
        <v>7</v>
      </c>
      <c r="AZ56" t="s">
        <v>247</v>
      </c>
      <c r="BA56">
        <v>7</v>
      </c>
      <c r="BB56">
        <v>12</v>
      </c>
      <c r="BC56">
        <v>9</v>
      </c>
      <c r="BD56">
        <v>21</v>
      </c>
      <c r="BE56">
        <v>24</v>
      </c>
      <c r="BF56">
        <v>1</v>
      </c>
      <c r="BG56">
        <v>54</v>
      </c>
      <c r="BH56">
        <v>1</v>
      </c>
      <c r="BI56">
        <v>24</v>
      </c>
      <c r="BJ56">
        <v>0</v>
      </c>
      <c r="BK56">
        <v>0</v>
      </c>
      <c r="BL56">
        <v>4</v>
      </c>
      <c r="BM56">
        <v>1</v>
      </c>
      <c r="BN56">
        <v>5</v>
      </c>
      <c r="BO56">
        <v>1</v>
      </c>
      <c r="BP56">
        <v>1</v>
      </c>
      <c r="BQ56">
        <v>1</v>
      </c>
      <c r="BR56">
        <v>1</v>
      </c>
      <c r="BS56" t="s">
        <v>313</v>
      </c>
      <c r="BT56">
        <v>32</v>
      </c>
      <c r="BU56">
        <v>19</v>
      </c>
      <c r="BV56">
        <v>4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6</v>
      </c>
      <c r="CD56">
        <v>1</v>
      </c>
      <c r="CE56">
        <v>3</v>
      </c>
      <c r="CF56">
        <v>2</v>
      </c>
      <c r="CG56">
        <v>19</v>
      </c>
      <c r="CH56">
        <v>1</v>
      </c>
      <c r="CI56">
        <v>25</v>
      </c>
      <c r="CJ56">
        <v>0</v>
      </c>
      <c r="CK56">
        <v>0</v>
      </c>
      <c r="CL56">
        <v>54.95</v>
      </c>
      <c r="CM56">
        <v>55.22</v>
      </c>
      <c r="CN56" t="s">
        <v>97</v>
      </c>
      <c r="CO56" s="4">
        <f t="shared" si="3"/>
        <v>-6.5514103730663908E-3</v>
      </c>
      <c r="CP56" s="4">
        <f t="shared" si="4"/>
        <v>4.8895327779788778E-3</v>
      </c>
      <c r="CR56" s="3">
        <f t="shared" si="5"/>
        <v>55.218679826149945</v>
      </c>
    </row>
    <row r="57" spans="1:96" hidden="1" x14ac:dyDescent="0.25">
      <c r="A57">
        <v>48</v>
      </c>
      <c r="B57" t="s">
        <v>314</v>
      </c>
      <c r="C57">
        <v>10</v>
      </c>
      <c r="D57">
        <v>0</v>
      </c>
      <c r="E57">
        <v>6</v>
      </c>
      <c r="F57">
        <v>0</v>
      </c>
      <c r="G57" t="s">
        <v>92</v>
      </c>
      <c r="H57" t="s">
        <v>92</v>
      </c>
      <c r="I57">
        <v>6</v>
      </c>
      <c r="J57">
        <v>0</v>
      </c>
      <c r="K57" t="s">
        <v>92</v>
      </c>
      <c r="L57" t="s">
        <v>92</v>
      </c>
      <c r="M57">
        <v>55.21</v>
      </c>
      <c r="N57" t="s">
        <v>308</v>
      </c>
      <c r="O57">
        <v>29</v>
      </c>
      <c r="P57">
        <v>2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10</v>
      </c>
      <c r="Y57">
        <v>9</v>
      </c>
      <c r="Z57">
        <v>3</v>
      </c>
      <c r="AA57">
        <v>11</v>
      </c>
      <c r="AB57">
        <v>36</v>
      </c>
      <c r="AC57">
        <v>0</v>
      </c>
      <c r="AD57">
        <v>0</v>
      </c>
      <c r="AE57">
        <v>0</v>
      </c>
      <c r="AF57">
        <v>0</v>
      </c>
      <c r="AG57" t="s">
        <v>315</v>
      </c>
      <c r="AH57">
        <v>25</v>
      </c>
      <c r="AI57">
        <v>7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8</v>
      </c>
      <c r="AR57">
        <v>20</v>
      </c>
      <c r="AS57">
        <v>8</v>
      </c>
      <c r="AT57">
        <v>16</v>
      </c>
      <c r="AU57">
        <v>20</v>
      </c>
      <c r="AV57">
        <v>0</v>
      </c>
      <c r="AW57">
        <v>0</v>
      </c>
      <c r="AX57">
        <v>0</v>
      </c>
      <c r="AY57">
        <v>0</v>
      </c>
      <c r="AZ57" t="s">
        <v>316</v>
      </c>
      <c r="BA57">
        <v>14</v>
      </c>
      <c r="BB57">
        <v>1</v>
      </c>
      <c r="BC57">
        <v>0</v>
      </c>
      <c r="BD57">
        <v>7</v>
      </c>
      <c r="BE57">
        <v>78</v>
      </c>
      <c r="BF57">
        <v>0</v>
      </c>
      <c r="BG57">
        <v>0</v>
      </c>
      <c r="BH57">
        <v>0</v>
      </c>
      <c r="BI57">
        <v>0</v>
      </c>
      <c r="BJ57">
        <v>3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 t="s">
        <v>317</v>
      </c>
      <c r="BT57">
        <v>24</v>
      </c>
      <c r="BU57">
        <v>1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15</v>
      </c>
      <c r="CD57">
        <v>5</v>
      </c>
      <c r="CE57">
        <v>7</v>
      </c>
      <c r="CF57">
        <v>8</v>
      </c>
      <c r="CG57">
        <v>54</v>
      </c>
      <c r="CH57">
        <v>0</v>
      </c>
      <c r="CI57">
        <v>0</v>
      </c>
      <c r="CJ57">
        <v>0</v>
      </c>
      <c r="CK57">
        <v>0</v>
      </c>
      <c r="CL57">
        <v>54.97</v>
      </c>
      <c r="CM57">
        <v>54.97</v>
      </c>
      <c r="CN57" t="s">
        <v>97</v>
      </c>
      <c r="CO57" s="4">
        <f t="shared" si="3"/>
        <v>-4.3660178279061324E-3</v>
      </c>
      <c r="CP57" s="4">
        <f t="shared" si="4"/>
        <v>0</v>
      </c>
      <c r="CR57" s="3">
        <f t="shared" si="5"/>
        <v>54.97</v>
      </c>
    </row>
    <row r="58" spans="1:96" hidden="1" x14ac:dyDescent="0.25">
      <c r="A58">
        <v>49</v>
      </c>
      <c r="B58" t="s">
        <v>318</v>
      </c>
      <c r="C58">
        <v>9</v>
      </c>
      <c r="D58">
        <v>1</v>
      </c>
      <c r="E58">
        <v>5</v>
      </c>
      <c r="F58">
        <v>1</v>
      </c>
      <c r="G58" t="s">
        <v>92</v>
      </c>
      <c r="H58" t="s">
        <v>92</v>
      </c>
      <c r="I58">
        <v>6</v>
      </c>
      <c r="J58">
        <v>0</v>
      </c>
      <c r="K58" t="s">
        <v>92</v>
      </c>
      <c r="L58" t="s">
        <v>92</v>
      </c>
      <c r="M58">
        <v>42.49</v>
      </c>
      <c r="N58" t="s">
        <v>209</v>
      </c>
      <c r="O58">
        <v>19</v>
      </c>
      <c r="P58">
        <v>32</v>
      </c>
      <c r="Q58">
        <v>36</v>
      </c>
      <c r="R58">
        <v>17</v>
      </c>
      <c r="S58">
        <v>8</v>
      </c>
      <c r="T58">
        <v>4</v>
      </c>
      <c r="U58">
        <v>49</v>
      </c>
      <c r="V58">
        <v>1</v>
      </c>
      <c r="W58">
        <v>7</v>
      </c>
      <c r="X58">
        <v>6</v>
      </c>
      <c r="Y58">
        <v>1</v>
      </c>
      <c r="Z58">
        <v>1</v>
      </c>
      <c r="AA58">
        <v>2</v>
      </c>
      <c r="AB58">
        <v>9</v>
      </c>
      <c r="AC58">
        <v>4</v>
      </c>
      <c r="AD58">
        <v>13</v>
      </c>
      <c r="AE58">
        <v>1</v>
      </c>
      <c r="AF58">
        <v>0</v>
      </c>
      <c r="AG58" t="s">
        <v>319</v>
      </c>
      <c r="AH58">
        <v>17</v>
      </c>
      <c r="AI58">
        <v>18</v>
      </c>
      <c r="AJ58">
        <v>1</v>
      </c>
      <c r="AK58">
        <v>4</v>
      </c>
      <c r="AL58">
        <v>2</v>
      </c>
      <c r="AM58">
        <v>2</v>
      </c>
      <c r="AN58">
        <v>7</v>
      </c>
      <c r="AO58">
        <v>2</v>
      </c>
      <c r="AP58">
        <v>2</v>
      </c>
      <c r="AQ58">
        <v>8</v>
      </c>
      <c r="AR58">
        <v>3</v>
      </c>
      <c r="AS58">
        <v>3</v>
      </c>
      <c r="AT58">
        <v>5</v>
      </c>
      <c r="AU58">
        <v>67</v>
      </c>
      <c r="AV58">
        <v>1</v>
      </c>
      <c r="AW58">
        <v>2</v>
      </c>
      <c r="AX58">
        <v>1</v>
      </c>
      <c r="AY58">
        <v>0</v>
      </c>
      <c r="AZ58" t="s">
        <v>320</v>
      </c>
      <c r="BA58">
        <v>5</v>
      </c>
      <c r="BB58">
        <v>6</v>
      </c>
      <c r="BC58">
        <v>22</v>
      </c>
      <c r="BD58">
        <v>16</v>
      </c>
      <c r="BE58">
        <v>5</v>
      </c>
      <c r="BF58">
        <v>2</v>
      </c>
      <c r="BG58">
        <v>43</v>
      </c>
      <c r="BH58">
        <v>1</v>
      </c>
      <c r="BI58">
        <v>5</v>
      </c>
      <c r="BJ58">
        <v>5</v>
      </c>
      <c r="BK58">
        <v>2</v>
      </c>
      <c r="BL58">
        <v>2</v>
      </c>
      <c r="BM58">
        <v>0</v>
      </c>
      <c r="BN58">
        <v>35</v>
      </c>
      <c r="BO58">
        <v>2</v>
      </c>
      <c r="BP58">
        <v>10</v>
      </c>
      <c r="BQ58">
        <v>1</v>
      </c>
      <c r="BR58">
        <v>0</v>
      </c>
      <c r="BS58" t="s">
        <v>321</v>
      </c>
      <c r="BT58">
        <v>11</v>
      </c>
      <c r="BU58">
        <v>28</v>
      </c>
      <c r="BV58">
        <v>39</v>
      </c>
      <c r="BW58">
        <v>5</v>
      </c>
      <c r="BX58">
        <v>0</v>
      </c>
      <c r="BY58">
        <v>3</v>
      </c>
      <c r="BZ58">
        <v>44</v>
      </c>
      <c r="CA58">
        <v>0</v>
      </c>
      <c r="CB58">
        <v>0</v>
      </c>
      <c r="CC58">
        <v>0</v>
      </c>
      <c r="CD58">
        <v>0</v>
      </c>
      <c r="CE58">
        <v>3</v>
      </c>
      <c r="CF58">
        <v>0</v>
      </c>
      <c r="CG58">
        <v>14</v>
      </c>
      <c r="CH58">
        <v>2</v>
      </c>
      <c r="CI58">
        <v>16</v>
      </c>
      <c r="CJ58">
        <v>0</v>
      </c>
      <c r="CK58">
        <v>0</v>
      </c>
      <c r="CL58">
        <v>42.02</v>
      </c>
      <c r="CM58">
        <v>42.12</v>
      </c>
      <c r="CN58" t="s">
        <v>97</v>
      </c>
      <c r="CO58" s="4">
        <f t="shared" si="3"/>
        <v>-1.1185149928605309E-2</v>
      </c>
      <c r="CP58" s="4">
        <f t="shared" si="4"/>
        <v>2.3741690408355387E-3</v>
      </c>
      <c r="CR58" s="3">
        <f t="shared" si="5"/>
        <v>42.119762583095913</v>
      </c>
    </row>
    <row r="59" spans="1:96" hidden="1" x14ac:dyDescent="0.25">
      <c r="A59">
        <v>50</v>
      </c>
      <c r="B59" t="s">
        <v>322</v>
      </c>
      <c r="C59">
        <v>11</v>
      </c>
      <c r="D59">
        <v>0</v>
      </c>
      <c r="E59">
        <v>5</v>
      </c>
      <c r="F59">
        <v>1</v>
      </c>
      <c r="G59" t="s">
        <v>92</v>
      </c>
      <c r="H59" t="s">
        <v>92</v>
      </c>
      <c r="I59">
        <v>5</v>
      </c>
      <c r="J59">
        <v>1</v>
      </c>
      <c r="K59" t="s">
        <v>92</v>
      </c>
      <c r="L59" t="s">
        <v>92</v>
      </c>
      <c r="M59">
        <v>46.35</v>
      </c>
      <c r="N59" t="s">
        <v>127</v>
      </c>
      <c r="O59">
        <v>33</v>
      </c>
      <c r="P59">
        <v>2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31</v>
      </c>
      <c r="Y59">
        <v>12</v>
      </c>
      <c r="Z59">
        <v>3</v>
      </c>
      <c r="AA59">
        <v>7</v>
      </c>
      <c r="AB59">
        <v>14</v>
      </c>
      <c r="AC59">
        <v>0</v>
      </c>
      <c r="AD59">
        <v>0</v>
      </c>
      <c r="AE59">
        <v>0</v>
      </c>
      <c r="AF59">
        <v>0</v>
      </c>
      <c r="AG59" t="s">
        <v>192</v>
      </c>
      <c r="AH59">
        <v>4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1</v>
      </c>
      <c r="AR59">
        <v>3</v>
      </c>
      <c r="AS59">
        <v>4</v>
      </c>
      <c r="AT59">
        <v>8</v>
      </c>
      <c r="AU59">
        <v>71</v>
      </c>
      <c r="AV59">
        <v>0</v>
      </c>
      <c r="AW59">
        <v>0</v>
      </c>
      <c r="AX59">
        <v>0</v>
      </c>
      <c r="AY59">
        <v>0</v>
      </c>
      <c r="AZ59" t="s">
        <v>170</v>
      </c>
      <c r="BA59">
        <v>16</v>
      </c>
      <c r="BB59">
        <v>25</v>
      </c>
      <c r="BC59">
        <v>21</v>
      </c>
      <c r="BD59">
        <v>1</v>
      </c>
      <c r="BE59">
        <v>0</v>
      </c>
      <c r="BF59">
        <v>1</v>
      </c>
      <c r="BG59">
        <v>22</v>
      </c>
      <c r="BH59">
        <v>0</v>
      </c>
      <c r="BI59">
        <v>0</v>
      </c>
      <c r="BJ59">
        <v>7</v>
      </c>
      <c r="BK59">
        <v>2</v>
      </c>
      <c r="BL59">
        <v>3</v>
      </c>
      <c r="BM59">
        <v>4</v>
      </c>
      <c r="BN59">
        <v>14</v>
      </c>
      <c r="BO59">
        <v>1</v>
      </c>
      <c r="BP59">
        <v>4</v>
      </c>
      <c r="BQ59">
        <v>0</v>
      </c>
      <c r="BR59">
        <v>0</v>
      </c>
      <c r="BS59" t="s">
        <v>323</v>
      </c>
      <c r="BT59">
        <v>20</v>
      </c>
      <c r="BU59">
        <v>46</v>
      </c>
      <c r="BV59">
        <v>6</v>
      </c>
      <c r="BW59">
        <v>1</v>
      </c>
      <c r="BX59">
        <v>0</v>
      </c>
      <c r="BY59">
        <v>1</v>
      </c>
      <c r="BZ59">
        <v>3</v>
      </c>
      <c r="CA59">
        <v>0</v>
      </c>
      <c r="CB59">
        <v>0</v>
      </c>
      <c r="CC59">
        <v>6</v>
      </c>
      <c r="CD59">
        <v>1</v>
      </c>
      <c r="CE59">
        <v>2</v>
      </c>
      <c r="CF59">
        <v>3</v>
      </c>
      <c r="CG59">
        <v>13</v>
      </c>
      <c r="CH59">
        <v>1</v>
      </c>
      <c r="CI59">
        <v>0</v>
      </c>
      <c r="CJ59">
        <v>0</v>
      </c>
      <c r="CK59">
        <v>0</v>
      </c>
      <c r="CL59">
        <v>45.37</v>
      </c>
      <c r="CM59">
        <v>45.71</v>
      </c>
      <c r="CN59" t="s">
        <v>97</v>
      </c>
      <c r="CO59" s="4">
        <f t="shared" si="3"/>
        <v>-2.1600176327970066E-2</v>
      </c>
      <c r="CP59" s="4">
        <f t="shared" si="4"/>
        <v>7.4381973309998184E-3</v>
      </c>
      <c r="CR59" s="3">
        <f t="shared" si="5"/>
        <v>45.707471012907462</v>
      </c>
    </row>
    <row r="60" spans="1:96" hidden="1" x14ac:dyDescent="0.25">
      <c r="A60">
        <v>51</v>
      </c>
      <c r="B60" t="s">
        <v>324</v>
      </c>
      <c r="C60">
        <v>10</v>
      </c>
      <c r="D60">
        <v>0</v>
      </c>
      <c r="E60">
        <v>5</v>
      </c>
      <c r="F60">
        <v>1</v>
      </c>
      <c r="G60" t="s">
        <v>92</v>
      </c>
      <c r="H60" t="s">
        <v>92</v>
      </c>
      <c r="I60">
        <v>5</v>
      </c>
      <c r="J60">
        <v>1</v>
      </c>
      <c r="K60" t="s">
        <v>92</v>
      </c>
      <c r="L60" t="s">
        <v>92</v>
      </c>
      <c r="M60">
        <v>52.54</v>
      </c>
      <c r="N60" t="s">
        <v>325</v>
      </c>
      <c r="O60">
        <v>33</v>
      </c>
      <c r="P60">
        <v>33</v>
      </c>
      <c r="Q60">
        <v>12</v>
      </c>
      <c r="R60">
        <v>5</v>
      </c>
      <c r="S60">
        <v>1</v>
      </c>
      <c r="T60">
        <v>2</v>
      </c>
      <c r="U60">
        <v>18</v>
      </c>
      <c r="V60">
        <v>1</v>
      </c>
      <c r="W60">
        <v>1</v>
      </c>
      <c r="X60">
        <v>7</v>
      </c>
      <c r="Y60">
        <v>5</v>
      </c>
      <c r="Z60">
        <v>7</v>
      </c>
      <c r="AA60">
        <v>2</v>
      </c>
      <c r="AB60">
        <v>18</v>
      </c>
      <c r="AC60">
        <v>2</v>
      </c>
      <c r="AD60">
        <v>13</v>
      </c>
      <c r="AE60">
        <v>0</v>
      </c>
      <c r="AF60">
        <v>0</v>
      </c>
      <c r="AG60" t="s">
        <v>326</v>
      </c>
      <c r="AH60">
        <v>3</v>
      </c>
      <c r="AI60">
        <v>9</v>
      </c>
      <c r="AJ60">
        <v>8</v>
      </c>
      <c r="AK60">
        <v>0</v>
      </c>
      <c r="AL60">
        <v>0</v>
      </c>
      <c r="AM60">
        <v>1</v>
      </c>
      <c r="AN60">
        <v>8</v>
      </c>
      <c r="AO60">
        <v>0</v>
      </c>
      <c r="AP60">
        <v>0</v>
      </c>
      <c r="AQ60">
        <v>2</v>
      </c>
      <c r="AR60">
        <v>0</v>
      </c>
      <c r="AS60">
        <v>2</v>
      </c>
      <c r="AT60">
        <v>6</v>
      </c>
      <c r="AU60">
        <v>78</v>
      </c>
      <c r="AV60">
        <v>0</v>
      </c>
      <c r="AW60">
        <v>0</v>
      </c>
      <c r="AX60">
        <v>0</v>
      </c>
      <c r="AY60">
        <v>0</v>
      </c>
      <c r="AZ60" t="s">
        <v>327</v>
      </c>
      <c r="BA60">
        <v>15</v>
      </c>
      <c r="BB60">
        <v>12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11</v>
      </c>
      <c r="BK60">
        <v>8</v>
      </c>
      <c r="BL60">
        <v>7</v>
      </c>
      <c r="BM60">
        <v>6</v>
      </c>
      <c r="BN60">
        <v>58</v>
      </c>
      <c r="BO60">
        <v>0</v>
      </c>
      <c r="BP60">
        <v>0</v>
      </c>
      <c r="BQ60">
        <v>0</v>
      </c>
      <c r="BR60">
        <v>0</v>
      </c>
      <c r="BS60" t="s">
        <v>328</v>
      </c>
      <c r="BT60">
        <v>22</v>
      </c>
      <c r="BU60">
        <v>35</v>
      </c>
      <c r="BV60">
        <v>3</v>
      </c>
      <c r="BW60">
        <v>0</v>
      </c>
      <c r="BX60">
        <v>0</v>
      </c>
      <c r="BY60">
        <v>1</v>
      </c>
      <c r="BZ60">
        <v>3</v>
      </c>
      <c r="CA60">
        <v>0</v>
      </c>
      <c r="CB60">
        <v>0</v>
      </c>
      <c r="CC60">
        <v>8</v>
      </c>
      <c r="CD60">
        <v>9</v>
      </c>
      <c r="CE60">
        <v>5</v>
      </c>
      <c r="CF60">
        <v>5</v>
      </c>
      <c r="CG60">
        <v>14</v>
      </c>
      <c r="CH60">
        <v>1</v>
      </c>
      <c r="CI60">
        <v>0</v>
      </c>
      <c r="CJ60">
        <v>0</v>
      </c>
      <c r="CK60">
        <v>0</v>
      </c>
      <c r="CL60">
        <v>52.73</v>
      </c>
      <c r="CM60">
        <v>53.13</v>
      </c>
      <c r="CN60" t="s">
        <v>108</v>
      </c>
      <c r="CO60" s="4">
        <f t="shared" si="3"/>
        <v>3.6032619002465127E-3</v>
      </c>
      <c r="CP60" s="4">
        <f t="shared" si="4"/>
        <v>7.5287031808771721E-3</v>
      </c>
      <c r="CR60" s="3">
        <f t="shared" si="5"/>
        <v>53.12698851872765</v>
      </c>
    </row>
    <row r="61" spans="1:96" hidden="1" x14ac:dyDescent="0.25">
      <c r="A61">
        <v>52</v>
      </c>
      <c r="B61" t="s">
        <v>329</v>
      </c>
      <c r="C61">
        <v>9</v>
      </c>
      <c r="D61">
        <v>0</v>
      </c>
      <c r="E61">
        <v>6</v>
      </c>
      <c r="F61">
        <v>0</v>
      </c>
      <c r="G61" t="s">
        <v>92</v>
      </c>
      <c r="H61" t="s">
        <v>92</v>
      </c>
      <c r="I61">
        <v>6</v>
      </c>
      <c r="J61">
        <v>0</v>
      </c>
      <c r="K61" t="s">
        <v>92</v>
      </c>
      <c r="L61" t="s">
        <v>92</v>
      </c>
      <c r="M61">
        <v>97.92</v>
      </c>
      <c r="N61" t="s">
        <v>330</v>
      </c>
      <c r="O61">
        <v>13</v>
      </c>
      <c r="P61">
        <v>9</v>
      </c>
      <c r="Q61">
        <v>7</v>
      </c>
      <c r="R61">
        <v>6</v>
      </c>
      <c r="S61">
        <v>0</v>
      </c>
      <c r="T61">
        <v>1</v>
      </c>
      <c r="U61">
        <v>13</v>
      </c>
      <c r="V61">
        <v>0</v>
      </c>
      <c r="W61">
        <v>0</v>
      </c>
      <c r="X61">
        <v>5</v>
      </c>
      <c r="Y61">
        <v>3</v>
      </c>
      <c r="Z61">
        <v>2</v>
      </c>
      <c r="AA61">
        <v>2</v>
      </c>
      <c r="AB61">
        <v>36</v>
      </c>
      <c r="AC61">
        <v>1</v>
      </c>
      <c r="AD61">
        <v>29</v>
      </c>
      <c r="AE61">
        <v>0</v>
      </c>
      <c r="AF61">
        <v>0</v>
      </c>
      <c r="AG61" t="s">
        <v>331</v>
      </c>
      <c r="AH61">
        <v>1</v>
      </c>
      <c r="AI61">
        <v>1</v>
      </c>
      <c r="AJ61">
        <v>1</v>
      </c>
      <c r="AK61">
        <v>4</v>
      </c>
      <c r="AL61">
        <v>71</v>
      </c>
      <c r="AM61">
        <v>1</v>
      </c>
      <c r="AN61">
        <v>13</v>
      </c>
      <c r="AO61">
        <v>1</v>
      </c>
      <c r="AP61">
        <v>11</v>
      </c>
      <c r="AQ61">
        <v>0</v>
      </c>
      <c r="AR61">
        <v>0</v>
      </c>
      <c r="AS61">
        <v>0</v>
      </c>
      <c r="AT61">
        <v>0</v>
      </c>
      <c r="AU61">
        <v>1</v>
      </c>
      <c r="AV61">
        <v>1</v>
      </c>
      <c r="AW61">
        <v>1</v>
      </c>
      <c r="AX61">
        <v>1</v>
      </c>
      <c r="AY61">
        <v>1</v>
      </c>
      <c r="AZ61" t="s">
        <v>332</v>
      </c>
      <c r="BA61">
        <v>3</v>
      </c>
      <c r="BB61">
        <v>7</v>
      </c>
      <c r="BC61">
        <v>8</v>
      </c>
      <c r="BD61">
        <v>13</v>
      </c>
      <c r="BE61">
        <v>25</v>
      </c>
      <c r="BF61">
        <v>2</v>
      </c>
      <c r="BG61">
        <v>46</v>
      </c>
      <c r="BH61">
        <v>1</v>
      </c>
      <c r="BI61">
        <v>25</v>
      </c>
      <c r="BJ61">
        <v>0</v>
      </c>
      <c r="BK61">
        <v>1</v>
      </c>
      <c r="BL61">
        <v>1</v>
      </c>
      <c r="BM61">
        <v>1</v>
      </c>
      <c r="BN61">
        <v>18</v>
      </c>
      <c r="BO61">
        <v>2</v>
      </c>
      <c r="BP61">
        <v>9</v>
      </c>
      <c r="BQ61">
        <v>1</v>
      </c>
      <c r="BR61">
        <v>9</v>
      </c>
      <c r="BS61" t="s">
        <v>333</v>
      </c>
      <c r="BT61">
        <v>1</v>
      </c>
      <c r="BU61">
        <v>13</v>
      </c>
      <c r="BV61">
        <v>18</v>
      </c>
      <c r="BW61">
        <v>15</v>
      </c>
      <c r="BX61">
        <v>9</v>
      </c>
      <c r="BY61">
        <v>1</v>
      </c>
      <c r="BZ61">
        <v>1</v>
      </c>
      <c r="CA61">
        <v>0</v>
      </c>
      <c r="CB61">
        <v>0</v>
      </c>
      <c r="CC61">
        <v>1</v>
      </c>
      <c r="CD61">
        <v>4</v>
      </c>
      <c r="CE61">
        <v>0</v>
      </c>
      <c r="CF61">
        <v>0</v>
      </c>
      <c r="CG61">
        <v>15</v>
      </c>
      <c r="CH61">
        <v>2</v>
      </c>
      <c r="CI61">
        <v>19</v>
      </c>
      <c r="CJ61">
        <v>1</v>
      </c>
      <c r="CK61">
        <v>19</v>
      </c>
      <c r="CL61">
        <v>97.02</v>
      </c>
      <c r="CM61">
        <v>98.96</v>
      </c>
      <c r="CN61" t="s">
        <v>97</v>
      </c>
      <c r="CO61" s="4">
        <f t="shared" si="3"/>
        <v>-9.27643784786647E-3</v>
      </c>
      <c r="CP61" s="4">
        <f t="shared" si="4"/>
        <v>1.9603880355699266E-2</v>
      </c>
      <c r="CR61" s="3">
        <f t="shared" si="5"/>
        <v>98.921968472109938</v>
      </c>
    </row>
    <row r="62" spans="1:96" hidden="1" x14ac:dyDescent="0.25">
      <c r="A62">
        <v>53</v>
      </c>
      <c r="B62" t="s">
        <v>334</v>
      </c>
      <c r="C62">
        <v>9</v>
      </c>
      <c r="D62">
        <v>0</v>
      </c>
      <c r="E62">
        <v>6</v>
      </c>
      <c r="F62">
        <v>0</v>
      </c>
      <c r="G62" t="s">
        <v>92</v>
      </c>
      <c r="H62" t="s">
        <v>92</v>
      </c>
      <c r="I62">
        <v>6</v>
      </c>
      <c r="J62">
        <v>0</v>
      </c>
      <c r="K62" t="s">
        <v>92</v>
      </c>
      <c r="L62" t="s">
        <v>92</v>
      </c>
      <c r="M62">
        <v>34.14</v>
      </c>
      <c r="N62" t="s">
        <v>207</v>
      </c>
      <c r="O62">
        <v>5</v>
      </c>
      <c r="P62">
        <v>60</v>
      </c>
      <c r="Q62">
        <v>15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1</v>
      </c>
      <c r="Y62">
        <v>0</v>
      </c>
      <c r="Z62">
        <v>0</v>
      </c>
      <c r="AA62">
        <v>2</v>
      </c>
      <c r="AB62">
        <v>0</v>
      </c>
      <c r="AC62">
        <v>1</v>
      </c>
      <c r="AD62">
        <v>2</v>
      </c>
      <c r="AE62">
        <v>0</v>
      </c>
      <c r="AF62">
        <v>0</v>
      </c>
      <c r="AG62" t="s">
        <v>335</v>
      </c>
      <c r="AH62">
        <v>6</v>
      </c>
      <c r="AI62">
        <v>38</v>
      </c>
      <c r="AJ62">
        <v>20</v>
      </c>
      <c r="AK62">
        <v>17</v>
      </c>
      <c r="AL62">
        <v>2</v>
      </c>
      <c r="AM62">
        <v>0</v>
      </c>
      <c r="AN62">
        <v>0</v>
      </c>
      <c r="AO62">
        <v>0</v>
      </c>
      <c r="AP62">
        <v>0</v>
      </c>
      <c r="AQ62">
        <v>1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 t="s">
        <v>325</v>
      </c>
      <c r="BA62">
        <v>56</v>
      </c>
      <c r="BB62">
        <v>2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30</v>
      </c>
      <c r="BK62">
        <v>9</v>
      </c>
      <c r="BL62">
        <v>8</v>
      </c>
      <c r="BM62">
        <v>5</v>
      </c>
      <c r="BN62">
        <v>24</v>
      </c>
      <c r="BO62">
        <v>0</v>
      </c>
      <c r="BP62">
        <v>0</v>
      </c>
      <c r="BQ62">
        <v>0</v>
      </c>
      <c r="BR62">
        <v>0</v>
      </c>
      <c r="BS62" t="s">
        <v>336</v>
      </c>
      <c r="BT62">
        <v>3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2</v>
      </c>
      <c r="CD62">
        <v>6</v>
      </c>
      <c r="CE62">
        <v>3</v>
      </c>
      <c r="CF62">
        <v>5</v>
      </c>
      <c r="CG62">
        <v>71</v>
      </c>
      <c r="CH62">
        <v>0</v>
      </c>
      <c r="CI62">
        <v>0</v>
      </c>
      <c r="CJ62">
        <v>0</v>
      </c>
      <c r="CK62">
        <v>0</v>
      </c>
      <c r="CL62">
        <v>34</v>
      </c>
      <c r="CM62">
        <v>34.72</v>
      </c>
      <c r="CN62" t="s">
        <v>108</v>
      </c>
      <c r="CO62" s="4">
        <f t="shared" si="3"/>
        <v>-4.1176470588235592E-3</v>
      </c>
      <c r="CP62" s="4">
        <f t="shared" si="4"/>
        <v>2.0737327188940058E-2</v>
      </c>
      <c r="CR62" s="3">
        <f t="shared" si="5"/>
        <v>34.705069124423964</v>
      </c>
    </row>
    <row r="63" spans="1:96" hidden="1" x14ac:dyDescent="0.25">
      <c r="A63">
        <v>54</v>
      </c>
      <c r="B63" t="s">
        <v>337</v>
      </c>
      <c r="C63">
        <v>10</v>
      </c>
      <c r="D63">
        <v>0</v>
      </c>
      <c r="E63">
        <v>5</v>
      </c>
      <c r="F63">
        <v>1</v>
      </c>
      <c r="G63" t="s">
        <v>92</v>
      </c>
      <c r="H63" t="s">
        <v>92</v>
      </c>
      <c r="I63">
        <v>6</v>
      </c>
      <c r="J63">
        <v>0</v>
      </c>
      <c r="K63" t="s">
        <v>92</v>
      </c>
      <c r="L63" t="s">
        <v>92</v>
      </c>
      <c r="M63">
        <v>60.77</v>
      </c>
      <c r="N63" t="s">
        <v>338</v>
      </c>
      <c r="O63">
        <v>29</v>
      </c>
      <c r="P63">
        <v>18</v>
      </c>
      <c r="Q63">
        <v>2</v>
      </c>
      <c r="R63">
        <v>0</v>
      </c>
      <c r="S63">
        <v>0</v>
      </c>
      <c r="T63">
        <v>2</v>
      </c>
      <c r="U63">
        <v>2</v>
      </c>
      <c r="V63">
        <v>0</v>
      </c>
      <c r="W63">
        <v>0</v>
      </c>
      <c r="X63">
        <v>9</v>
      </c>
      <c r="Y63">
        <v>7</v>
      </c>
      <c r="Z63">
        <v>2</v>
      </c>
      <c r="AA63">
        <v>1</v>
      </c>
      <c r="AB63">
        <v>113</v>
      </c>
      <c r="AC63">
        <v>2</v>
      </c>
      <c r="AD63">
        <v>0</v>
      </c>
      <c r="AE63">
        <v>0</v>
      </c>
      <c r="AF63">
        <v>0</v>
      </c>
      <c r="AG63" t="s">
        <v>339</v>
      </c>
      <c r="AH63">
        <v>17</v>
      </c>
      <c r="AI63">
        <v>3</v>
      </c>
      <c r="AJ63">
        <v>1</v>
      </c>
      <c r="AK63">
        <v>19</v>
      </c>
      <c r="AL63">
        <v>127</v>
      </c>
      <c r="AM63">
        <v>1</v>
      </c>
      <c r="AN63">
        <v>24</v>
      </c>
      <c r="AO63">
        <v>1</v>
      </c>
      <c r="AP63">
        <v>9</v>
      </c>
      <c r="AQ63">
        <v>5</v>
      </c>
      <c r="AR63">
        <v>3</v>
      </c>
      <c r="AS63">
        <v>5</v>
      </c>
      <c r="AT63">
        <v>0</v>
      </c>
      <c r="AU63">
        <v>1</v>
      </c>
      <c r="AV63">
        <v>1</v>
      </c>
      <c r="AW63">
        <v>9</v>
      </c>
      <c r="AX63">
        <v>1</v>
      </c>
      <c r="AY63">
        <v>9</v>
      </c>
      <c r="AZ63" t="s">
        <v>340</v>
      </c>
      <c r="BA63">
        <v>26</v>
      </c>
      <c r="BB63">
        <v>42</v>
      </c>
      <c r="BC63">
        <v>23</v>
      </c>
      <c r="BD63">
        <v>7</v>
      </c>
      <c r="BE63">
        <v>4</v>
      </c>
      <c r="BF63">
        <v>2</v>
      </c>
      <c r="BG63">
        <v>34</v>
      </c>
      <c r="BH63">
        <v>1</v>
      </c>
      <c r="BI63">
        <v>4</v>
      </c>
      <c r="BJ63">
        <v>6</v>
      </c>
      <c r="BK63">
        <v>4</v>
      </c>
      <c r="BL63">
        <v>1</v>
      </c>
      <c r="BM63">
        <v>0</v>
      </c>
      <c r="BN63">
        <v>71</v>
      </c>
      <c r="BO63">
        <v>1</v>
      </c>
      <c r="BP63">
        <v>12</v>
      </c>
      <c r="BQ63">
        <v>1</v>
      </c>
      <c r="BR63">
        <v>0</v>
      </c>
      <c r="BS63" t="s">
        <v>341</v>
      </c>
      <c r="BT63">
        <v>3</v>
      </c>
      <c r="BU63">
        <v>8</v>
      </c>
      <c r="BV63">
        <v>23</v>
      </c>
      <c r="BW63">
        <v>1</v>
      </c>
      <c r="BX63">
        <v>1</v>
      </c>
      <c r="BY63">
        <v>1</v>
      </c>
      <c r="BZ63">
        <v>25</v>
      </c>
      <c r="CA63">
        <v>1</v>
      </c>
      <c r="CB63">
        <v>1</v>
      </c>
      <c r="CC63">
        <v>1</v>
      </c>
      <c r="CD63">
        <v>2</v>
      </c>
      <c r="CE63">
        <v>14</v>
      </c>
      <c r="CF63">
        <v>14</v>
      </c>
      <c r="CG63">
        <v>87</v>
      </c>
      <c r="CH63">
        <v>0</v>
      </c>
      <c r="CI63">
        <v>0</v>
      </c>
      <c r="CJ63">
        <v>0</v>
      </c>
      <c r="CK63">
        <v>0</v>
      </c>
      <c r="CL63">
        <v>59.76</v>
      </c>
      <c r="CM63">
        <v>60.16</v>
      </c>
      <c r="CN63" t="s">
        <v>108</v>
      </c>
      <c r="CO63" s="4">
        <f t="shared" si="3"/>
        <v>-1.6900937081659961E-2</v>
      </c>
      <c r="CP63" s="4">
        <f t="shared" si="4"/>
        <v>6.6489361702127825E-3</v>
      </c>
      <c r="CR63" s="3">
        <f t="shared" si="5"/>
        <v>60.157340425531913</v>
      </c>
    </row>
    <row r="64" spans="1:96" hidden="1" x14ac:dyDescent="0.25">
      <c r="A64">
        <v>55</v>
      </c>
      <c r="B64" t="s">
        <v>342</v>
      </c>
      <c r="C64">
        <v>9</v>
      </c>
      <c r="D64">
        <v>0</v>
      </c>
      <c r="E64">
        <v>6</v>
      </c>
      <c r="F64">
        <v>0</v>
      </c>
      <c r="G64" t="s">
        <v>92</v>
      </c>
      <c r="H64" t="s">
        <v>92</v>
      </c>
      <c r="I64">
        <v>6</v>
      </c>
      <c r="J64">
        <v>0</v>
      </c>
      <c r="K64" t="s">
        <v>92</v>
      </c>
      <c r="L64" t="s">
        <v>92</v>
      </c>
      <c r="M64">
        <v>52.4</v>
      </c>
      <c r="N64" t="s">
        <v>343</v>
      </c>
      <c r="O64">
        <v>13</v>
      </c>
      <c r="P64">
        <v>0</v>
      </c>
      <c r="Q64">
        <v>1</v>
      </c>
      <c r="R64">
        <v>0</v>
      </c>
      <c r="S64">
        <v>0</v>
      </c>
      <c r="T64">
        <v>1</v>
      </c>
      <c r="U64">
        <v>1</v>
      </c>
      <c r="V64">
        <v>0</v>
      </c>
      <c r="W64">
        <v>0</v>
      </c>
      <c r="X64">
        <v>16</v>
      </c>
      <c r="Y64">
        <v>11</v>
      </c>
      <c r="Z64">
        <v>14</v>
      </c>
      <c r="AA64">
        <v>4</v>
      </c>
      <c r="AB64">
        <v>33</v>
      </c>
      <c r="AC64">
        <v>0</v>
      </c>
      <c r="AD64">
        <v>0</v>
      </c>
      <c r="AE64">
        <v>0</v>
      </c>
      <c r="AF64">
        <v>0</v>
      </c>
      <c r="AG64" t="s">
        <v>344</v>
      </c>
      <c r="AH64">
        <v>54</v>
      </c>
      <c r="AI64">
        <v>12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20</v>
      </c>
      <c r="AR64">
        <v>7</v>
      </c>
      <c r="AS64">
        <v>3</v>
      </c>
      <c r="AT64">
        <v>2</v>
      </c>
      <c r="AU64">
        <v>1</v>
      </c>
      <c r="AV64">
        <v>0</v>
      </c>
      <c r="AW64">
        <v>0</v>
      </c>
      <c r="AX64">
        <v>0</v>
      </c>
      <c r="AY64">
        <v>0</v>
      </c>
      <c r="AZ64" t="s">
        <v>210</v>
      </c>
      <c r="BA64">
        <v>7</v>
      </c>
      <c r="BB64">
        <v>20</v>
      </c>
      <c r="BC64">
        <v>31</v>
      </c>
      <c r="BD64">
        <v>17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1</v>
      </c>
      <c r="BK64">
        <v>0</v>
      </c>
      <c r="BL64">
        <v>5</v>
      </c>
      <c r="BM64">
        <v>2</v>
      </c>
      <c r="BN64">
        <v>1</v>
      </c>
      <c r="BO64">
        <v>1</v>
      </c>
      <c r="BP64">
        <v>8</v>
      </c>
      <c r="BQ64">
        <v>0</v>
      </c>
      <c r="BR64">
        <v>0</v>
      </c>
      <c r="BS64" t="s">
        <v>186</v>
      </c>
      <c r="BT64">
        <v>41</v>
      </c>
      <c r="BU64">
        <v>16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22</v>
      </c>
      <c r="CD64">
        <v>12</v>
      </c>
      <c r="CE64">
        <v>6</v>
      </c>
      <c r="CF64">
        <v>2</v>
      </c>
      <c r="CG64">
        <v>5</v>
      </c>
      <c r="CH64">
        <v>0</v>
      </c>
      <c r="CI64">
        <v>0</v>
      </c>
      <c r="CJ64">
        <v>0</v>
      </c>
      <c r="CK64">
        <v>0</v>
      </c>
      <c r="CL64">
        <v>51.74</v>
      </c>
      <c r="CM64">
        <v>52.12</v>
      </c>
      <c r="CN64" t="s">
        <v>97</v>
      </c>
      <c r="CO64" s="4">
        <f t="shared" si="3"/>
        <v>-1.2756088132972465E-2</v>
      </c>
      <c r="CP64" s="4">
        <f t="shared" si="4"/>
        <v>7.2908672294703658E-3</v>
      </c>
      <c r="CR64" s="3">
        <f t="shared" si="5"/>
        <v>52.117229470452799</v>
      </c>
    </row>
    <row r="65" spans="1:96" hidden="1" x14ac:dyDescent="0.25">
      <c r="A65">
        <v>56</v>
      </c>
      <c r="B65" t="s">
        <v>345</v>
      </c>
      <c r="C65">
        <v>9</v>
      </c>
      <c r="D65">
        <v>1</v>
      </c>
      <c r="E65">
        <v>6</v>
      </c>
      <c r="F65">
        <v>0</v>
      </c>
      <c r="G65" t="s">
        <v>92</v>
      </c>
      <c r="H65" t="s">
        <v>92</v>
      </c>
      <c r="I65">
        <v>6</v>
      </c>
      <c r="J65">
        <v>0</v>
      </c>
      <c r="K65" t="s">
        <v>92</v>
      </c>
      <c r="L65" t="s">
        <v>92</v>
      </c>
      <c r="M65">
        <v>40.96</v>
      </c>
      <c r="N65" t="s">
        <v>171</v>
      </c>
      <c r="O65">
        <v>13</v>
      </c>
      <c r="P65">
        <v>24</v>
      </c>
      <c r="Q65">
        <v>17</v>
      </c>
      <c r="R65">
        <v>0</v>
      </c>
      <c r="S65">
        <v>0</v>
      </c>
      <c r="T65">
        <v>1</v>
      </c>
      <c r="U65">
        <v>17</v>
      </c>
      <c r="V65">
        <v>0</v>
      </c>
      <c r="W65">
        <v>0</v>
      </c>
      <c r="X65">
        <v>7</v>
      </c>
      <c r="Y65">
        <v>2</v>
      </c>
      <c r="Z65">
        <v>1</v>
      </c>
      <c r="AA65">
        <v>1</v>
      </c>
      <c r="AB65">
        <v>28</v>
      </c>
      <c r="AC65">
        <v>1</v>
      </c>
      <c r="AD65">
        <v>30</v>
      </c>
      <c r="AE65">
        <v>0</v>
      </c>
      <c r="AF65">
        <v>0</v>
      </c>
      <c r="AG65" t="s">
        <v>185</v>
      </c>
      <c r="AH65">
        <v>25</v>
      </c>
      <c r="AI65">
        <v>4</v>
      </c>
      <c r="AJ65">
        <v>1</v>
      </c>
      <c r="AK65">
        <v>7</v>
      </c>
      <c r="AL65">
        <v>19</v>
      </c>
      <c r="AM65">
        <v>0</v>
      </c>
      <c r="AN65">
        <v>0</v>
      </c>
      <c r="AO65">
        <v>0</v>
      </c>
      <c r="AP65">
        <v>0</v>
      </c>
      <c r="AQ65">
        <v>12</v>
      </c>
      <c r="AR65">
        <v>8</v>
      </c>
      <c r="AS65">
        <v>9</v>
      </c>
      <c r="AT65">
        <v>2</v>
      </c>
      <c r="AU65">
        <v>17</v>
      </c>
      <c r="AV65">
        <v>1</v>
      </c>
      <c r="AW65">
        <v>36</v>
      </c>
      <c r="AX65">
        <v>1</v>
      </c>
      <c r="AY65">
        <v>36</v>
      </c>
      <c r="AZ65" t="s">
        <v>346</v>
      </c>
      <c r="BA65">
        <v>6</v>
      </c>
      <c r="BB65">
        <v>22</v>
      </c>
      <c r="BC65">
        <v>12</v>
      </c>
      <c r="BD65">
        <v>0</v>
      </c>
      <c r="BE65">
        <v>0</v>
      </c>
      <c r="BF65">
        <v>1</v>
      </c>
      <c r="BG65">
        <v>12</v>
      </c>
      <c r="BH65">
        <v>0</v>
      </c>
      <c r="BI65">
        <v>0</v>
      </c>
      <c r="BJ65">
        <v>2</v>
      </c>
      <c r="BK65">
        <v>1</v>
      </c>
      <c r="BL65">
        <v>3</v>
      </c>
      <c r="BM65">
        <v>3</v>
      </c>
      <c r="BN65">
        <v>36</v>
      </c>
      <c r="BO65">
        <v>1</v>
      </c>
      <c r="BP65">
        <v>0</v>
      </c>
      <c r="BQ65">
        <v>0</v>
      </c>
      <c r="BR65">
        <v>0</v>
      </c>
      <c r="BS65" t="s">
        <v>347</v>
      </c>
      <c r="BT65">
        <v>1</v>
      </c>
      <c r="BU65">
        <v>2</v>
      </c>
      <c r="BV65">
        <v>2</v>
      </c>
      <c r="BW65">
        <v>3</v>
      </c>
      <c r="BX65">
        <v>72</v>
      </c>
      <c r="BY65">
        <v>1</v>
      </c>
      <c r="BZ65">
        <v>1</v>
      </c>
      <c r="CA65">
        <v>0</v>
      </c>
      <c r="CB65">
        <v>0</v>
      </c>
      <c r="CC65">
        <v>0</v>
      </c>
      <c r="CD65">
        <v>1</v>
      </c>
      <c r="CE65">
        <v>0</v>
      </c>
      <c r="CF65">
        <v>1</v>
      </c>
      <c r="CG65">
        <v>1</v>
      </c>
      <c r="CH65">
        <v>2</v>
      </c>
      <c r="CI65">
        <v>3</v>
      </c>
      <c r="CJ65">
        <v>1</v>
      </c>
      <c r="CK65">
        <v>3</v>
      </c>
      <c r="CL65">
        <v>41.04</v>
      </c>
      <c r="CM65">
        <v>41.04</v>
      </c>
      <c r="CN65" t="s">
        <v>108</v>
      </c>
      <c r="CO65" s="4">
        <f t="shared" si="3"/>
        <v>1.9493177387913674E-3</v>
      </c>
      <c r="CP65" s="4">
        <f t="shared" si="4"/>
        <v>0</v>
      </c>
      <c r="CR65" s="3">
        <f t="shared" si="5"/>
        <v>41.04</v>
      </c>
    </row>
    <row r="66" spans="1:96" hidden="1" x14ac:dyDescent="0.25">
      <c r="A66">
        <v>57</v>
      </c>
      <c r="B66" t="s">
        <v>348</v>
      </c>
      <c r="C66">
        <v>9</v>
      </c>
      <c r="D66">
        <v>0</v>
      </c>
      <c r="E66">
        <v>5</v>
      </c>
      <c r="F66">
        <v>1</v>
      </c>
      <c r="G66" t="s">
        <v>92</v>
      </c>
      <c r="H66" t="s">
        <v>92</v>
      </c>
      <c r="I66">
        <v>6</v>
      </c>
      <c r="J66">
        <v>0</v>
      </c>
      <c r="K66" t="s">
        <v>92</v>
      </c>
      <c r="L66" t="s">
        <v>92</v>
      </c>
      <c r="M66">
        <v>31.93</v>
      </c>
      <c r="N66" t="s">
        <v>296</v>
      </c>
      <c r="O66">
        <v>13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10</v>
      </c>
      <c r="Y66">
        <v>7</v>
      </c>
      <c r="Z66">
        <v>9</v>
      </c>
      <c r="AA66">
        <v>2</v>
      </c>
      <c r="AB66">
        <v>49</v>
      </c>
      <c r="AC66">
        <v>0</v>
      </c>
      <c r="AD66">
        <v>0</v>
      </c>
      <c r="AE66">
        <v>0</v>
      </c>
      <c r="AF66">
        <v>0</v>
      </c>
      <c r="AG66" t="s">
        <v>349</v>
      </c>
      <c r="AH66">
        <v>12</v>
      </c>
      <c r="AI66">
        <v>28</v>
      </c>
      <c r="AJ66">
        <v>15</v>
      </c>
      <c r="AK66">
        <v>13</v>
      </c>
      <c r="AL66">
        <v>12</v>
      </c>
      <c r="AM66">
        <v>0</v>
      </c>
      <c r="AN66">
        <v>0</v>
      </c>
      <c r="AO66">
        <v>0</v>
      </c>
      <c r="AP66">
        <v>0</v>
      </c>
      <c r="AQ66">
        <v>3</v>
      </c>
      <c r="AR66">
        <v>0</v>
      </c>
      <c r="AS66">
        <v>1</v>
      </c>
      <c r="AT66">
        <v>0</v>
      </c>
      <c r="AU66">
        <v>1</v>
      </c>
      <c r="AV66">
        <v>1</v>
      </c>
      <c r="AW66">
        <v>2</v>
      </c>
      <c r="AX66">
        <v>1</v>
      </c>
      <c r="AY66">
        <v>2</v>
      </c>
      <c r="AZ66" t="s">
        <v>174</v>
      </c>
      <c r="BA66">
        <v>1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3</v>
      </c>
      <c r="BL66">
        <v>3</v>
      </c>
      <c r="BM66">
        <v>13</v>
      </c>
      <c r="BN66">
        <v>61</v>
      </c>
      <c r="BO66">
        <v>0</v>
      </c>
      <c r="BP66">
        <v>0</v>
      </c>
      <c r="BQ66">
        <v>0</v>
      </c>
      <c r="BR66">
        <v>0</v>
      </c>
      <c r="BS66" t="s">
        <v>350</v>
      </c>
      <c r="BT66">
        <v>24</v>
      </c>
      <c r="BU66">
        <v>40</v>
      </c>
      <c r="BV66">
        <v>6</v>
      </c>
      <c r="BW66">
        <v>0</v>
      </c>
      <c r="BX66">
        <v>0</v>
      </c>
      <c r="BY66">
        <v>1</v>
      </c>
      <c r="BZ66">
        <v>6</v>
      </c>
      <c r="CA66">
        <v>0</v>
      </c>
      <c r="CB66">
        <v>0</v>
      </c>
      <c r="CC66">
        <v>11</v>
      </c>
      <c r="CD66">
        <v>3</v>
      </c>
      <c r="CE66">
        <v>1</v>
      </c>
      <c r="CF66">
        <v>1</v>
      </c>
      <c r="CG66">
        <v>11</v>
      </c>
      <c r="CH66">
        <v>1</v>
      </c>
      <c r="CI66">
        <v>0</v>
      </c>
      <c r="CJ66">
        <v>0</v>
      </c>
      <c r="CK66">
        <v>0</v>
      </c>
      <c r="CL66">
        <v>31.93</v>
      </c>
      <c r="CM66">
        <v>31.93</v>
      </c>
      <c r="CN66" t="s">
        <v>97</v>
      </c>
      <c r="CO66" s="4">
        <f t="shared" si="3"/>
        <v>0</v>
      </c>
      <c r="CP66" s="4">
        <f t="shared" si="4"/>
        <v>0</v>
      </c>
      <c r="CR66" s="3">
        <f t="shared" si="5"/>
        <v>31.93</v>
      </c>
    </row>
    <row r="67" spans="1:96" hidden="1" x14ac:dyDescent="0.25">
      <c r="A67">
        <v>58</v>
      </c>
      <c r="B67" t="s">
        <v>351</v>
      </c>
      <c r="C67">
        <v>9</v>
      </c>
      <c r="D67">
        <v>0</v>
      </c>
      <c r="E67">
        <v>5</v>
      </c>
      <c r="F67">
        <v>1</v>
      </c>
      <c r="G67" t="s">
        <v>92</v>
      </c>
      <c r="H67" t="s">
        <v>92</v>
      </c>
      <c r="I67">
        <v>6</v>
      </c>
      <c r="J67">
        <v>0</v>
      </c>
      <c r="K67" t="s">
        <v>92</v>
      </c>
      <c r="L67" t="s">
        <v>92</v>
      </c>
      <c r="M67">
        <v>96.01</v>
      </c>
      <c r="N67" t="s">
        <v>335</v>
      </c>
      <c r="O67">
        <v>12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19</v>
      </c>
      <c r="Y67">
        <v>5</v>
      </c>
      <c r="Z67">
        <v>7</v>
      </c>
      <c r="AA67">
        <v>23</v>
      </c>
      <c r="AB67">
        <v>23</v>
      </c>
      <c r="AC67">
        <v>0</v>
      </c>
      <c r="AD67">
        <v>0</v>
      </c>
      <c r="AE67">
        <v>0</v>
      </c>
      <c r="AF67">
        <v>0</v>
      </c>
      <c r="AG67" t="s">
        <v>352</v>
      </c>
      <c r="AH67">
        <v>5</v>
      </c>
      <c r="AI67">
        <v>1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2</v>
      </c>
      <c r="AR67">
        <v>2</v>
      </c>
      <c r="AS67">
        <v>0</v>
      </c>
      <c r="AT67">
        <v>0</v>
      </c>
      <c r="AU67">
        <v>74</v>
      </c>
      <c r="AV67">
        <v>0</v>
      </c>
      <c r="AW67">
        <v>0</v>
      </c>
      <c r="AX67">
        <v>0</v>
      </c>
      <c r="AY67">
        <v>0</v>
      </c>
      <c r="AZ67" t="s">
        <v>353</v>
      </c>
      <c r="BA67">
        <v>6</v>
      </c>
      <c r="BB67">
        <v>10</v>
      </c>
      <c r="BC67">
        <v>5</v>
      </c>
      <c r="BD67">
        <v>21</v>
      </c>
      <c r="BE67">
        <v>37</v>
      </c>
      <c r="BF67">
        <v>0</v>
      </c>
      <c r="BG67">
        <v>0</v>
      </c>
      <c r="BH67">
        <v>0</v>
      </c>
      <c r="BI67">
        <v>0</v>
      </c>
      <c r="BJ67">
        <v>2</v>
      </c>
      <c r="BK67">
        <v>0</v>
      </c>
      <c r="BL67">
        <v>1</v>
      </c>
      <c r="BM67">
        <v>0</v>
      </c>
      <c r="BN67">
        <v>0</v>
      </c>
      <c r="BO67">
        <v>1</v>
      </c>
      <c r="BP67">
        <v>1</v>
      </c>
      <c r="BQ67">
        <v>1</v>
      </c>
      <c r="BR67">
        <v>1</v>
      </c>
      <c r="BS67" t="s">
        <v>354</v>
      </c>
      <c r="BT67">
        <v>6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9</v>
      </c>
      <c r="CD67">
        <v>2</v>
      </c>
      <c r="CE67">
        <v>8</v>
      </c>
      <c r="CF67">
        <v>10</v>
      </c>
      <c r="CG67">
        <v>51</v>
      </c>
      <c r="CH67">
        <v>0</v>
      </c>
      <c r="CI67">
        <v>0</v>
      </c>
      <c r="CJ67">
        <v>0</v>
      </c>
      <c r="CK67">
        <v>0</v>
      </c>
      <c r="CL67">
        <v>95.99</v>
      </c>
      <c r="CM67">
        <v>96.69</v>
      </c>
      <c r="CN67" t="s">
        <v>97</v>
      </c>
      <c r="CO67" s="4">
        <f t="shared" si="3"/>
        <v>-2.0835503698313218E-4</v>
      </c>
      <c r="CP67" s="4">
        <f t="shared" si="4"/>
        <v>7.2396318130106829E-3</v>
      </c>
      <c r="CR67" s="3">
        <f t="shared" si="5"/>
        <v>96.684932257730893</v>
      </c>
    </row>
    <row r="68" spans="1:96" hidden="1" x14ac:dyDescent="0.25">
      <c r="A68">
        <v>59</v>
      </c>
      <c r="B68" t="s">
        <v>355</v>
      </c>
      <c r="C68">
        <v>10</v>
      </c>
      <c r="D68">
        <v>1</v>
      </c>
      <c r="E68">
        <v>5</v>
      </c>
      <c r="F68">
        <v>1</v>
      </c>
      <c r="G68" t="s">
        <v>92</v>
      </c>
      <c r="H68" t="s">
        <v>92</v>
      </c>
      <c r="I68">
        <v>6</v>
      </c>
      <c r="J68">
        <v>0</v>
      </c>
      <c r="K68" t="s">
        <v>92</v>
      </c>
      <c r="L68" t="s">
        <v>92</v>
      </c>
      <c r="M68">
        <v>91.81</v>
      </c>
      <c r="N68" t="s">
        <v>164</v>
      </c>
      <c r="O68">
        <v>2</v>
      </c>
      <c r="P68">
        <v>3</v>
      </c>
      <c r="Q68">
        <v>2</v>
      </c>
      <c r="R68">
        <v>0</v>
      </c>
      <c r="S68">
        <v>1</v>
      </c>
      <c r="T68">
        <v>1</v>
      </c>
      <c r="U68">
        <v>3</v>
      </c>
      <c r="V68">
        <v>1</v>
      </c>
      <c r="W68">
        <v>1</v>
      </c>
      <c r="X68">
        <v>0</v>
      </c>
      <c r="Y68">
        <v>0</v>
      </c>
      <c r="Z68">
        <v>2</v>
      </c>
      <c r="AA68">
        <v>0</v>
      </c>
      <c r="AB68">
        <v>77</v>
      </c>
      <c r="AC68">
        <v>0</v>
      </c>
      <c r="AD68">
        <v>0</v>
      </c>
      <c r="AE68">
        <v>0</v>
      </c>
      <c r="AF68">
        <v>0</v>
      </c>
      <c r="AG68" t="s">
        <v>356</v>
      </c>
      <c r="AH68">
        <v>37</v>
      </c>
      <c r="AI68">
        <v>9</v>
      </c>
      <c r="AJ68">
        <v>5</v>
      </c>
      <c r="AK68">
        <v>7</v>
      </c>
      <c r="AL68">
        <v>14</v>
      </c>
      <c r="AM68">
        <v>0</v>
      </c>
      <c r="AN68">
        <v>0</v>
      </c>
      <c r="AO68">
        <v>0</v>
      </c>
      <c r="AP68">
        <v>0</v>
      </c>
      <c r="AQ68">
        <v>3</v>
      </c>
      <c r="AR68">
        <v>4</v>
      </c>
      <c r="AS68">
        <v>7</v>
      </c>
      <c r="AT68">
        <v>6</v>
      </c>
      <c r="AU68">
        <v>7</v>
      </c>
      <c r="AV68">
        <v>1</v>
      </c>
      <c r="AW68">
        <v>24</v>
      </c>
      <c r="AX68">
        <v>1</v>
      </c>
      <c r="AY68">
        <v>24</v>
      </c>
      <c r="AZ68" t="s">
        <v>357</v>
      </c>
      <c r="BA68">
        <v>14</v>
      </c>
      <c r="BB68">
        <v>11</v>
      </c>
      <c r="BC68">
        <v>8</v>
      </c>
      <c r="BD68">
        <v>4</v>
      </c>
      <c r="BE68">
        <v>0</v>
      </c>
      <c r="BF68">
        <v>1</v>
      </c>
      <c r="BG68">
        <v>12</v>
      </c>
      <c r="BH68">
        <v>0</v>
      </c>
      <c r="BI68">
        <v>0</v>
      </c>
      <c r="BJ68">
        <v>4</v>
      </c>
      <c r="BK68">
        <v>2</v>
      </c>
      <c r="BL68">
        <v>2</v>
      </c>
      <c r="BM68">
        <v>9</v>
      </c>
      <c r="BN68">
        <v>58</v>
      </c>
      <c r="BO68">
        <v>1</v>
      </c>
      <c r="BP68">
        <v>9</v>
      </c>
      <c r="BQ68">
        <v>0</v>
      </c>
      <c r="BR68">
        <v>0</v>
      </c>
      <c r="BS68" t="s">
        <v>177</v>
      </c>
      <c r="BT68">
        <v>30</v>
      </c>
      <c r="BU68">
        <v>52</v>
      </c>
      <c r="BV68">
        <v>14</v>
      </c>
      <c r="BW68">
        <v>0</v>
      </c>
      <c r="BX68">
        <v>1</v>
      </c>
      <c r="BY68">
        <v>1</v>
      </c>
      <c r="BZ68">
        <v>6</v>
      </c>
      <c r="CA68">
        <v>1</v>
      </c>
      <c r="CB68">
        <v>1</v>
      </c>
      <c r="CC68">
        <v>7</v>
      </c>
      <c r="CD68">
        <v>0</v>
      </c>
      <c r="CE68">
        <v>0</v>
      </c>
      <c r="CF68">
        <v>1</v>
      </c>
      <c r="CG68">
        <v>5</v>
      </c>
      <c r="CH68">
        <v>1</v>
      </c>
      <c r="CI68">
        <v>6</v>
      </c>
      <c r="CJ68">
        <v>0</v>
      </c>
      <c r="CK68">
        <v>0</v>
      </c>
      <c r="CL68">
        <v>91.78</v>
      </c>
      <c r="CM68">
        <v>92.46</v>
      </c>
      <c r="CN68" t="s">
        <v>97</v>
      </c>
      <c r="CO68" s="4">
        <f t="shared" si="3"/>
        <v>-3.2686859882335995E-4</v>
      </c>
      <c r="CP68" s="4">
        <f t="shared" si="4"/>
        <v>7.3545316893791624E-3</v>
      </c>
      <c r="CR68" s="3">
        <f t="shared" si="5"/>
        <v>92.454998918451224</v>
      </c>
    </row>
    <row r="69" spans="1:96" hidden="1" x14ac:dyDescent="0.25">
      <c r="A69">
        <v>60</v>
      </c>
      <c r="B69" t="s">
        <v>358</v>
      </c>
      <c r="C69">
        <v>10</v>
      </c>
      <c r="D69">
        <v>0</v>
      </c>
      <c r="E69">
        <v>5</v>
      </c>
      <c r="F69">
        <v>1</v>
      </c>
      <c r="G69" t="s">
        <v>92</v>
      </c>
      <c r="H69" t="s">
        <v>92</v>
      </c>
      <c r="I69">
        <v>5</v>
      </c>
      <c r="J69">
        <v>1</v>
      </c>
      <c r="K69" t="s">
        <v>92</v>
      </c>
      <c r="L69" t="s">
        <v>92</v>
      </c>
      <c r="M69">
        <v>52.93</v>
      </c>
      <c r="N69" t="s">
        <v>359</v>
      </c>
      <c r="O69">
        <v>20</v>
      </c>
      <c r="P69">
        <v>5</v>
      </c>
      <c r="Q69">
        <v>1</v>
      </c>
      <c r="R69">
        <v>0</v>
      </c>
      <c r="S69">
        <v>0</v>
      </c>
      <c r="T69">
        <v>1</v>
      </c>
      <c r="U69">
        <v>1</v>
      </c>
      <c r="V69">
        <v>0</v>
      </c>
      <c r="W69">
        <v>0</v>
      </c>
      <c r="X69">
        <v>7</v>
      </c>
      <c r="Y69">
        <v>3</v>
      </c>
      <c r="Z69">
        <v>1</v>
      </c>
      <c r="AA69">
        <v>1</v>
      </c>
      <c r="AB69">
        <v>52</v>
      </c>
      <c r="AC69">
        <v>0</v>
      </c>
      <c r="AD69">
        <v>0</v>
      </c>
      <c r="AE69">
        <v>0</v>
      </c>
      <c r="AF69">
        <v>0</v>
      </c>
      <c r="AG69" t="s">
        <v>360</v>
      </c>
      <c r="AH69">
        <v>2</v>
      </c>
      <c r="AI69">
        <v>1</v>
      </c>
      <c r="AJ69">
        <v>1</v>
      </c>
      <c r="AK69">
        <v>0</v>
      </c>
      <c r="AL69">
        <v>0</v>
      </c>
      <c r="AM69">
        <v>1</v>
      </c>
      <c r="AN69">
        <v>1</v>
      </c>
      <c r="AO69">
        <v>0</v>
      </c>
      <c r="AP69">
        <v>0</v>
      </c>
      <c r="AQ69">
        <v>0</v>
      </c>
      <c r="AR69">
        <v>4</v>
      </c>
      <c r="AS69">
        <v>0</v>
      </c>
      <c r="AT69">
        <v>2</v>
      </c>
      <c r="AU69">
        <v>64</v>
      </c>
      <c r="AV69">
        <v>0</v>
      </c>
      <c r="AW69">
        <v>0</v>
      </c>
      <c r="AX69">
        <v>0</v>
      </c>
      <c r="AY69">
        <v>0</v>
      </c>
      <c r="AZ69" t="s">
        <v>361</v>
      </c>
      <c r="BA69">
        <v>3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1</v>
      </c>
      <c r="BK69">
        <v>6</v>
      </c>
      <c r="BL69">
        <v>4</v>
      </c>
      <c r="BM69">
        <v>3</v>
      </c>
      <c r="BN69">
        <v>55</v>
      </c>
      <c r="BO69">
        <v>0</v>
      </c>
      <c r="BP69">
        <v>0</v>
      </c>
      <c r="BQ69">
        <v>0</v>
      </c>
      <c r="BR69">
        <v>0</v>
      </c>
      <c r="BS69" t="s">
        <v>362</v>
      </c>
      <c r="BT69">
        <v>1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1</v>
      </c>
      <c r="CF69">
        <v>0</v>
      </c>
      <c r="CG69">
        <v>63</v>
      </c>
      <c r="CH69">
        <v>0</v>
      </c>
      <c r="CI69">
        <v>0</v>
      </c>
      <c r="CJ69">
        <v>0</v>
      </c>
      <c r="CK69">
        <v>0</v>
      </c>
      <c r="CL69">
        <v>52.5</v>
      </c>
      <c r="CM69">
        <v>52.5</v>
      </c>
      <c r="CN69" t="s">
        <v>97</v>
      </c>
      <c r="CO69" s="4">
        <f t="shared" si="3"/>
        <v>-8.1904761904760814E-3</v>
      </c>
      <c r="CP69" s="4">
        <f t="shared" si="4"/>
        <v>0</v>
      </c>
      <c r="CR69" s="3">
        <f t="shared" si="5"/>
        <v>52.5</v>
      </c>
    </row>
    <row r="70" spans="1:96" hidden="1" x14ac:dyDescent="0.25">
      <c r="A70">
        <v>61</v>
      </c>
      <c r="B70" t="s">
        <v>363</v>
      </c>
      <c r="C70">
        <v>9</v>
      </c>
      <c r="D70">
        <v>0</v>
      </c>
      <c r="E70">
        <v>6</v>
      </c>
      <c r="F70">
        <v>0</v>
      </c>
      <c r="G70" t="s">
        <v>92</v>
      </c>
      <c r="H70" t="s">
        <v>92</v>
      </c>
      <c r="I70">
        <v>6</v>
      </c>
      <c r="J70">
        <v>0</v>
      </c>
      <c r="K70" t="s">
        <v>92</v>
      </c>
      <c r="L70" t="s">
        <v>92</v>
      </c>
      <c r="M70">
        <v>65.400000000000006</v>
      </c>
      <c r="N70" t="s">
        <v>364</v>
      </c>
      <c r="O70">
        <v>1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57</v>
      </c>
      <c r="AC70">
        <v>0</v>
      </c>
      <c r="AD70">
        <v>0</v>
      </c>
      <c r="AE70">
        <v>0</v>
      </c>
      <c r="AF70">
        <v>0</v>
      </c>
      <c r="AG70" t="s">
        <v>365</v>
      </c>
      <c r="AH70">
        <v>4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2</v>
      </c>
      <c r="AS70">
        <v>2</v>
      </c>
      <c r="AT70">
        <v>3</v>
      </c>
      <c r="AU70">
        <v>37</v>
      </c>
      <c r="AV70">
        <v>0</v>
      </c>
      <c r="AW70">
        <v>0</v>
      </c>
      <c r="AX70">
        <v>0</v>
      </c>
      <c r="AY70">
        <v>0</v>
      </c>
      <c r="AZ70" t="s">
        <v>165</v>
      </c>
      <c r="BA70">
        <v>8</v>
      </c>
      <c r="BB70">
        <v>46</v>
      </c>
      <c r="BC70">
        <v>5</v>
      </c>
      <c r="BD70">
        <v>2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1</v>
      </c>
      <c r="BK70">
        <v>0</v>
      </c>
      <c r="BL70">
        <v>0</v>
      </c>
      <c r="BM70">
        <v>2</v>
      </c>
      <c r="BN70">
        <v>0</v>
      </c>
      <c r="BO70">
        <v>1</v>
      </c>
      <c r="BP70">
        <v>2</v>
      </c>
      <c r="BQ70">
        <v>0</v>
      </c>
      <c r="BR70">
        <v>0</v>
      </c>
      <c r="BS70" t="s">
        <v>366</v>
      </c>
      <c r="BT70">
        <v>5</v>
      </c>
      <c r="BU70">
        <v>3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1</v>
      </c>
      <c r="CD70">
        <v>1</v>
      </c>
      <c r="CE70">
        <v>1</v>
      </c>
      <c r="CF70">
        <v>2</v>
      </c>
      <c r="CG70">
        <v>48</v>
      </c>
      <c r="CH70">
        <v>0</v>
      </c>
      <c r="CI70">
        <v>0</v>
      </c>
      <c r="CJ70">
        <v>0</v>
      </c>
      <c r="CK70">
        <v>0</v>
      </c>
      <c r="CL70">
        <v>65.14</v>
      </c>
      <c r="CM70">
        <v>65.5</v>
      </c>
      <c r="CN70" t="s">
        <v>108</v>
      </c>
      <c r="CO70" s="4">
        <f t="shared" si="3"/>
        <v>-3.991403131716309E-3</v>
      </c>
      <c r="CP70" s="4">
        <f t="shared" si="4"/>
        <v>5.4961832061068971E-3</v>
      </c>
      <c r="CR70" s="3">
        <f t="shared" si="5"/>
        <v>65.498021374045805</v>
      </c>
    </row>
    <row r="71" spans="1:96" x14ac:dyDescent="0.25">
      <c r="A71">
        <v>62</v>
      </c>
      <c r="B71" s="17" t="s">
        <v>367</v>
      </c>
      <c r="C71">
        <v>10</v>
      </c>
      <c r="D71">
        <v>0</v>
      </c>
      <c r="E71">
        <v>5</v>
      </c>
      <c r="F71">
        <v>1</v>
      </c>
      <c r="G71" t="s">
        <v>92</v>
      </c>
      <c r="H71" t="s">
        <v>92</v>
      </c>
      <c r="I71">
        <v>6</v>
      </c>
      <c r="J71">
        <v>0</v>
      </c>
      <c r="K71" t="s">
        <v>92</v>
      </c>
      <c r="L71" t="s">
        <v>92</v>
      </c>
      <c r="M71">
        <v>60.65</v>
      </c>
      <c r="N71" t="s">
        <v>368</v>
      </c>
      <c r="O71">
        <v>15</v>
      </c>
      <c r="P71">
        <v>9</v>
      </c>
      <c r="Q71">
        <v>7</v>
      </c>
      <c r="R71">
        <v>5</v>
      </c>
      <c r="S71">
        <v>10</v>
      </c>
      <c r="T71">
        <v>4</v>
      </c>
      <c r="U71">
        <v>22</v>
      </c>
      <c r="V71">
        <v>2</v>
      </c>
      <c r="W71">
        <v>10</v>
      </c>
      <c r="X71">
        <v>3</v>
      </c>
      <c r="Y71">
        <v>1</v>
      </c>
      <c r="Z71">
        <v>0</v>
      </c>
      <c r="AA71">
        <v>1</v>
      </c>
      <c r="AB71">
        <v>147</v>
      </c>
      <c r="AC71">
        <v>3</v>
      </c>
      <c r="AD71">
        <v>1</v>
      </c>
      <c r="AE71">
        <v>1</v>
      </c>
      <c r="AF71">
        <v>1</v>
      </c>
      <c r="AG71" t="s">
        <v>369</v>
      </c>
      <c r="AH71">
        <v>15</v>
      </c>
      <c r="AI71">
        <v>8</v>
      </c>
      <c r="AJ71">
        <v>2</v>
      </c>
      <c r="AK71">
        <v>9</v>
      </c>
      <c r="AL71">
        <v>125</v>
      </c>
      <c r="AM71">
        <v>5</v>
      </c>
      <c r="AN71">
        <v>31</v>
      </c>
      <c r="AO71">
        <v>3</v>
      </c>
      <c r="AP71">
        <v>24</v>
      </c>
      <c r="AQ71">
        <v>6</v>
      </c>
      <c r="AR71">
        <v>2</v>
      </c>
      <c r="AS71">
        <v>1</v>
      </c>
      <c r="AT71">
        <v>1</v>
      </c>
      <c r="AU71">
        <v>29</v>
      </c>
      <c r="AV71">
        <v>5</v>
      </c>
      <c r="AW71">
        <v>33</v>
      </c>
      <c r="AX71">
        <v>3</v>
      </c>
      <c r="AY71">
        <v>33</v>
      </c>
      <c r="AZ71" t="s">
        <v>370</v>
      </c>
      <c r="BA71">
        <v>17</v>
      </c>
      <c r="BB71">
        <v>18</v>
      </c>
      <c r="BC71">
        <v>13</v>
      </c>
      <c r="BD71">
        <v>7</v>
      </c>
      <c r="BE71">
        <v>35</v>
      </c>
      <c r="BF71">
        <v>7</v>
      </c>
      <c r="BG71">
        <v>55</v>
      </c>
      <c r="BH71">
        <v>3</v>
      </c>
      <c r="BI71">
        <v>35</v>
      </c>
      <c r="BJ71">
        <v>4</v>
      </c>
      <c r="BK71">
        <v>3</v>
      </c>
      <c r="BL71">
        <v>2</v>
      </c>
      <c r="BM71">
        <v>4</v>
      </c>
      <c r="BN71">
        <v>111</v>
      </c>
      <c r="BO71">
        <v>7</v>
      </c>
      <c r="BP71">
        <v>48</v>
      </c>
      <c r="BQ71">
        <v>3</v>
      </c>
      <c r="BR71">
        <v>48</v>
      </c>
      <c r="BS71" t="s">
        <v>371</v>
      </c>
      <c r="BT71">
        <v>16</v>
      </c>
      <c r="BU71">
        <v>27</v>
      </c>
      <c r="BV71">
        <v>8</v>
      </c>
      <c r="BW71">
        <v>15</v>
      </c>
      <c r="BX71">
        <v>78</v>
      </c>
      <c r="BY71">
        <v>6</v>
      </c>
      <c r="BZ71">
        <v>101</v>
      </c>
      <c r="CA71">
        <v>4</v>
      </c>
      <c r="CB71">
        <v>78</v>
      </c>
      <c r="CC71">
        <v>12</v>
      </c>
      <c r="CD71">
        <v>7</v>
      </c>
      <c r="CE71">
        <v>8</v>
      </c>
      <c r="CF71">
        <v>10</v>
      </c>
      <c r="CG71">
        <v>42</v>
      </c>
      <c r="CH71">
        <v>5</v>
      </c>
      <c r="CI71">
        <v>7</v>
      </c>
      <c r="CJ71">
        <v>3</v>
      </c>
      <c r="CK71">
        <v>7</v>
      </c>
      <c r="CL71">
        <v>59.95</v>
      </c>
      <c r="CM71">
        <v>60.69</v>
      </c>
      <c r="CN71" t="s">
        <v>108</v>
      </c>
      <c r="CO71" s="4">
        <f t="shared" si="3"/>
        <v>-1.1676396997497784E-2</v>
      </c>
      <c r="CP71" s="4">
        <f t="shared" si="4"/>
        <v>1.2193112539133244E-2</v>
      </c>
      <c r="CR71" s="3">
        <f t="shared" si="5"/>
        <v>60.680977096721044</v>
      </c>
    </row>
    <row r="72" spans="1:96" hidden="1" x14ac:dyDescent="0.25">
      <c r="A72">
        <v>63</v>
      </c>
      <c r="B72" t="s">
        <v>372</v>
      </c>
      <c r="C72">
        <v>10</v>
      </c>
      <c r="D72">
        <v>0</v>
      </c>
      <c r="E72">
        <v>6</v>
      </c>
      <c r="F72">
        <v>0</v>
      </c>
      <c r="G72" t="s">
        <v>92</v>
      </c>
      <c r="H72" t="s">
        <v>92</v>
      </c>
      <c r="I72">
        <v>6</v>
      </c>
      <c r="J72">
        <v>0</v>
      </c>
      <c r="K72" t="s">
        <v>92</v>
      </c>
      <c r="L72" t="s">
        <v>92</v>
      </c>
      <c r="M72">
        <v>100.04</v>
      </c>
      <c r="N72" t="s">
        <v>306</v>
      </c>
      <c r="O72">
        <v>11</v>
      </c>
      <c r="P72">
        <v>2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1</v>
      </c>
      <c r="Y72">
        <v>2</v>
      </c>
      <c r="Z72">
        <v>4</v>
      </c>
      <c r="AA72">
        <v>2</v>
      </c>
      <c r="AB72">
        <v>47</v>
      </c>
      <c r="AC72">
        <v>0</v>
      </c>
      <c r="AD72">
        <v>0</v>
      </c>
      <c r="AE72">
        <v>0</v>
      </c>
      <c r="AF72">
        <v>0</v>
      </c>
      <c r="AG72" t="s">
        <v>373</v>
      </c>
      <c r="AH72">
        <v>11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10</v>
      </c>
      <c r="AR72">
        <v>11</v>
      </c>
      <c r="AS72">
        <v>8</v>
      </c>
      <c r="AT72">
        <v>5</v>
      </c>
      <c r="AU72">
        <v>35</v>
      </c>
      <c r="AV72">
        <v>0</v>
      </c>
      <c r="AW72">
        <v>0</v>
      </c>
      <c r="AX72">
        <v>0</v>
      </c>
      <c r="AY72">
        <v>0</v>
      </c>
      <c r="AZ72" t="s">
        <v>374</v>
      </c>
      <c r="BA72">
        <v>1</v>
      </c>
      <c r="BB72">
        <v>4</v>
      </c>
      <c r="BC72">
        <v>19</v>
      </c>
      <c r="BD72">
        <v>8</v>
      </c>
      <c r="BE72">
        <v>36</v>
      </c>
      <c r="BF72">
        <v>0</v>
      </c>
      <c r="BG72">
        <v>0</v>
      </c>
      <c r="BH72">
        <v>0</v>
      </c>
      <c r="BI72">
        <v>0</v>
      </c>
      <c r="BJ72">
        <v>3</v>
      </c>
      <c r="BK72">
        <v>0</v>
      </c>
      <c r="BL72">
        <v>2</v>
      </c>
      <c r="BM72">
        <v>0</v>
      </c>
      <c r="BN72">
        <v>4</v>
      </c>
      <c r="BO72">
        <v>1</v>
      </c>
      <c r="BP72">
        <v>6</v>
      </c>
      <c r="BQ72">
        <v>1</v>
      </c>
      <c r="BR72">
        <v>6</v>
      </c>
      <c r="BS72" t="s">
        <v>375</v>
      </c>
      <c r="BT72">
        <v>32</v>
      </c>
      <c r="BU72">
        <v>6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16</v>
      </c>
      <c r="CD72">
        <v>8</v>
      </c>
      <c r="CE72">
        <v>2</v>
      </c>
      <c r="CF72">
        <v>7</v>
      </c>
      <c r="CG72">
        <v>20</v>
      </c>
      <c r="CH72">
        <v>0</v>
      </c>
      <c r="CI72">
        <v>0</v>
      </c>
      <c r="CJ72">
        <v>0</v>
      </c>
      <c r="CK72">
        <v>0</v>
      </c>
      <c r="CL72">
        <v>99.4</v>
      </c>
      <c r="CM72">
        <v>100.23</v>
      </c>
      <c r="CN72" t="s">
        <v>97</v>
      </c>
      <c r="CO72" s="4">
        <f t="shared" si="3"/>
        <v>-6.4386317907445534E-3</v>
      </c>
      <c r="CP72" s="4">
        <f t="shared" si="4"/>
        <v>8.2809538062456056E-3</v>
      </c>
      <c r="CR72" s="3">
        <f t="shared" si="5"/>
        <v>100.22312680834082</v>
      </c>
    </row>
    <row r="73" spans="1:96" hidden="1" x14ac:dyDescent="0.25">
      <c r="A73">
        <v>64</v>
      </c>
      <c r="B73" t="s">
        <v>376</v>
      </c>
      <c r="C73">
        <v>9</v>
      </c>
      <c r="D73">
        <v>0</v>
      </c>
      <c r="E73">
        <v>6</v>
      </c>
      <c r="F73">
        <v>0</v>
      </c>
      <c r="G73" t="s">
        <v>92</v>
      </c>
      <c r="H73" t="s">
        <v>92</v>
      </c>
      <c r="I73">
        <v>6</v>
      </c>
      <c r="J73">
        <v>0</v>
      </c>
      <c r="K73" t="s">
        <v>92</v>
      </c>
      <c r="L73" t="s">
        <v>92</v>
      </c>
      <c r="M73">
        <v>75.319999999999993</v>
      </c>
      <c r="N73" t="s">
        <v>377</v>
      </c>
      <c r="O73">
        <v>0</v>
      </c>
      <c r="P73">
        <v>1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48</v>
      </c>
      <c r="AC73">
        <v>0</v>
      </c>
      <c r="AD73">
        <v>0</v>
      </c>
      <c r="AE73">
        <v>0</v>
      </c>
      <c r="AF73">
        <v>0</v>
      </c>
      <c r="AG73" t="s">
        <v>378</v>
      </c>
      <c r="AH73">
        <v>23</v>
      </c>
      <c r="AI73">
        <v>12</v>
      </c>
      <c r="AJ73">
        <v>3</v>
      </c>
      <c r="AK73">
        <v>1</v>
      </c>
      <c r="AL73">
        <v>0</v>
      </c>
      <c r="AM73">
        <v>3</v>
      </c>
      <c r="AN73">
        <v>4</v>
      </c>
      <c r="AO73">
        <v>0</v>
      </c>
      <c r="AP73">
        <v>0</v>
      </c>
      <c r="AQ73">
        <v>10</v>
      </c>
      <c r="AR73">
        <v>3</v>
      </c>
      <c r="AS73">
        <v>4</v>
      </c>
      <c r="AT73">
        <v>1</v>
      </c>
      <c r="AU73">
        <v>7</v>
      </c>
      <c r="AV73">
        <v>3</v>
      </c>
      <c r="AW73">
        <v>2</v>
      </c>
      <c r="AX73">
        <v>0</v>
      </c>
      <c r="AY73">
        <v>0</v>
      </c>
      <c r="AZ73" t="s">
        <v>379</v>
      </c>
      <c r="BA73">
        <v>0</v>
      </c>
      <c r="BB73">
        <v>1</v>
      </c>
      <c r="BC73">
        <v>2</v>
      </c>
      <c r="BD73">
        <v>5</v>
      </c>
      <c r="BE73">
        <v>60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1</v>
      </c>
      <c r="BN73">
        <v>0</v>
      </c>
      <c r="BO73">
        <v>1</v>
      </c>
      <c r="BP73">
        <v>1</v>
      </c>
      <c r="BQ73">
        <v>1</v>
      </c>
      <c r="BR73">
        <v>1</v>
      </c>
      <c r="BS73" t="s">
        <v>373</v>
      </c>
      <c r="BT73">
        <v>5</v>
      </c>
      <c r="BU73">
        <v>21</v>
      </c>
      <c r="BV73">
        <v>5</v>
      </c>
      <c r="BW73">
        <v>1</v>
      </c>
      <c r="BX73">
        <v>0</v>
      </c>
      <c r="BY73">
        <v>1</v>
      </c>
      <c r="BZ73">
        <v>5</v>
      </c>
      <c r="CA73">
        <v>0</v>
      </c>
      <c r="CB73">
        <v>0</v>
      </c>
      <c r="CC73">
        <v>3</v>
      </c>
      <c r="CD73">
        <v>1</v>
      </c>
      <c r="CE73">
        <v>3</v>
      </c>
      <c r="CF73">
        <v>3</v>
      </c>
      <c r="CG73">
        <v>22</v>
      </c>
      <c r="CH73">
        <v>2</v>
      </c>
      <c r="CI73">
        <v>15</v>
      </c>
      <c r="CJ73">
        <v>0</v>
      </c>
      <c r="CK73">
        <v>0</v>
      </c>
      <c r="CL73">
        <v>75.09</v>
      </c>
      <c r="CM73">
        <v>76.86</v>
      </c>
      <c r="CN73" t="s">
        <v>108</v>
      </c>
      <c r="CO73" s="4">
        <f t="shared" si="3"/>
        <v>-3.0629910773736224E-3</v>
      </c>
      <c r="CP73" s="4">
        <f t="shared" si="4"/>
        <v>2.3028883684621304E-2</v>
      </c>
      <c r="CR73" s="3">
        <f t="shared" si="5"/>
        <v>76.819238875878213</v>
      </c>
    </row>
    <row r="74" spans="1:96" hidden="1" x14ac:dyDescent="0.25">
      <c r="A74">
        <v>65</v>
      </c>
      <c r="B74" t="s">
        <v>380</v>
      </c>
      <c r="C74">
        <v>9</v>
      </c>
      <c r="D74">
        <v>1</v>
      </c>
      <c r="E74">
        <v>5</v>
      </c>
      <c r="F74">
        <v>1</v>
      </c>
      <c r="G74" t="s">
        <v>92</v>
      </c>
      <c r="H74" t="s">
        <v>92</v>
      </c>
      <c r="I74">
        <v>5</v>
      </c>
      <c r="J74">
        <v>1</v>
      </c>
      <c r="K74" t="s">
        <v>92</v>
      </c>
      <c r="L74" t="s">
        <v>92</v>
      </c>
      <c r="M74">
        <v>53.25</v>
      </c>
      <c r="N74" t="s">
        <v>381</v>
      </c>
      <c r="O74">
        <v>25</v>
      </c>
      <c r="P74">
        <v>14</v>
      </c>
      <c r="Q74">
        <v>8</v>
      </c>
      <c r="R74">
        <v>0</v>
      </c>
      <c r="S74">
        <v>0</v>
      </c>
      <c r="T74">
        <v>1</v>
      </c>
      <c r="U74">
        <v>8</v>
      </c>
      <c r="V74">
        <v>0</v>
      </c>
      <c r="W74">
        <v>0</v>
      </c>
      <c r="X74">
        <v>11</v>
      </c>
      <c r="Y74">
        <v>11</v>
      </c>
      <c r="Z74">
        <v>5</v>
      </c>
      <c r="AA74">
        <v>6</v>
      </c>
      <c r="AB74">
        <v>17</v>
      </c>
      <c r="AC74">
        <v>1</v>
      </c>
      <c r="AD74">
        <v>25</v>
      </c>
      <c r="AE74">
        <v>0</v>
      </c>
      <c r="AF74">
        <v>0</v>
      </c>
      <c r="AG74" t="s">
        <v>382</v>
      </c>
      <c r="AH74">
        <v>25</v>
      </c>
      <c r="AI74">
        <v>12</v>
      </c>
      <c r="AJ74">
        <v>5</v>
      </c>
      <c r="AK74">
        <v>6</v>
      </c>
      <c r="AL74">
        <v>10</v>
      </c>
      <c r="AM74">
        <v>1</v>
      </c>
      <c r="AN74">
        <v>1</v>
      </c>
      <c r="AO74">
        <v>0</v>
      </c>
      <c r="AP74">
        <v>0</v>
      </c>
      <c r="AQ74">
        <v>9</v>
      </c>
      <c r="AR74">
        <v>3</v>
      </c>
      <c r="AS74">
        <v>2</v>
      </c>
      <c r="AT74">
        <v>1</v>
      </c>
      <c r="AU74">
        <v>22</v>
      </c>
      <c r="AV74">
        <v>2</v>
      </c>
      <c r="AW74">
        <v>28</v>
      </c>
      <c r="AX74">
        <v>1</v>
      </c>
      <c r="AY74">
        <v>28</v>
      </c>
      <c r="AZ74" t="s">
        <v>383</v>
      </c>
      <c r="BA74">
        <v>17</v>
      </c>
      <c r="BB74">
        <v>11</v>
      </c>
      <c r="BC74">
        <v>16</v>
      </c>
      <c r="BD74">
        <v>10</v>
      </c>
      <c r="BE74">
        <v>1</v>
      </c>
      <c r="BF74">
        <v>2</v>
      </c>
      <c r="BG74">
        <v>27</v>
      </c>
      <c r="BH74">
        <v>1</v>
      </c>
      <c r="BI74">
        <v>1</v>
      </c>
      <c r="BJ74">
        <v>5</v>
      </c>
      <c r="BK74">
        <v>1</v>
      </c>
      <c r="BL74">
        <v>1</v>
      </c>
      <c r="BM74">
        <v>1</v>
      </c>
      <c r="BN74">
        <v>25</v>
      </c>
      <c r="BO74">
        <v>1</v>
      </c>
      <c r="BP74">
        <v>3</v>
      </c>
      <c r="BQ74">
        <v>0</v>
      </c>
      <c r="BR74">
        <v>0</v>
      </c>
      <c r="BS74" t="s">
        <v>384</v>
      </c>
      <c r="BT74">
        <v>5</v>
      </c>
      <c r="BU74">
        <v>14</v>
      </c>
      <c r="BV74">
        <v>14</v>
      </c>
      <c r="BW74">
        <v>25</v>
      </c>
      <c r="BX74">
        <v>11</v>
      </c>
      <c r="BY74">
        <v>0</v>
      </c>
      <c r="BZ74">
        <v>0</v>
      </c>
      <c r="CA74">
        <v>0</v>
      </c>
      <c r="CB74">
        <v>0</v>
      </c>
      <c r="CC74">
        <v>2</v>
      </c>
      <c r="CD74">
        <v>1</v>
      </c>
      <c r="CE74">
        <v>0</v>
      </c>
      <c r="CF74">
        <v>0</v>
      </c>
      <c r="CG74">
        <v>11</v>
      </c>
      <c r="CH74">
        <v>1</v>
      </c>
      <c r="CI74">
        <v>12</v>
      </c>
      <c r="CJ74">
        <v>1</v>
      </c>
      <c r="CK74">
        <v>12</v>
      </c>
      <c r="CL74">
        <v>53.57</v>
      </c>
      <c r="CM74">
        <v>53.57</v>
      </c>
      <c r="CN74" t="s">
        <v>108</v>
      </c>
      <c r="CO74" s="4">
        <f t="shared" ref="CO74:CO137" si="6">100%-(M74/CL74)</f>
        <v>5.9734926264700672E-3</v>
      </c>
      <c r="CP74" s="4">
        <f t="shared" ref="CP74:CP137" si="7">100%-(CL74/CM74)</f>
        <v>0</v>
      </c>
      <c r="CR74" s="3">
        <f t="shared" ref="CR74:CR137" si="8">CL74*CP74+CL74</f>
        <v>53.57</v>
      </c>
    </row>
    <row r="75" spans="1:96" hidden="1" x14ac:dyDescent="0.25">
      <c r="A75">
        <v>66</v>
      </c>
      <c r="B75" t="s">
        <v>385</v>
      </c>
      <c r="C75">
        <v>9</v>
      </c>
      <c r="D75">
        <v>1</v>
      </c>
      <c r="E75">
        <v>6</v>
      </c>
      <c r="F75">
        <v>0</v>
      </c>
      <c r="G75" t="s">
        <v>92</v>
      </c>
      <c r="H75" t="s">
        <v>92</v>
      </c>
      <c r="I75">
        <v>6</v>
      </c>
      <c r="J75">
        <v>0</v>
      </c>
      <c r="K75" t="s">
        <v>92</v>
      </c>
      <c r="L75" t="s">
        <v>92</v>
      </c>
      <c r="M75">
        <v>48.05</v>
      </c>
      <c r="N75" t="s">
        <v>248</v>
      </c>
      <c r="O75">
        <v>15</v>
      </c>
      <c r="P75">
        <v>1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1</v>
      </c>
      <c r="Y75">
        <v>1</v>
      </c>
      <c r="Z75">
        <v>2</v>
      </c>
      <c r="AA75">
        <v>3</v>
      </c>
      <c r="AB75">
        <v>72</v>
      </c>
      <c r="AC75">
        <v>0</v>
      </c>
      <c r="AD75">
        <v>0</v>
      </c>
      <c r="AE75">
        <v>0</v>
      </c>
      <c r="AF75">
        <v>0</v>
      </c>
      <c r="AG75" t="s">
        <v>386</v>
      </c>
      <c r="AH75">
        <v>1</v>
      </c>
      <c r="AI75">
        <v>3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1</v>
      </c>
      <c r="AR75">
        <v>0</v>
      </c>
      <c r="AS75">
        <v>2</v>
      </c>
      <c r="AT75">
        <v>1</v>
      </c>
      <c r="AU75">
        <v>61</v>
      </c>
      <c r="AV75">
        <v>0</v>
      </c>
      <c r="AW75">
        <v>0</v>
      </c>
      <c r="AX75">
        <v>0</v>
      </c>
      <c r="AY75">
        <v>0</v>
      </c>
      <c r="AZ75" t="s">
        <v>387</v>
      </c>
      <c r="BA75">
        <v>9</v>
      </c>
      <c r="BB75">
        <v>11</v>
      </c>
      <c r="BC75">
        <v>9</v>
      </c>
      <c r="BD75">
        <v>11</v>
      </c>
      <c r="BE75">
        <v>27</v>
      </c>
      <c r="BF75">
        <v>2</v>
      </c>
      <c r="BG75">
        <v>47</v>
      </c>
      <c r="BH75">
        <v>1</v>
      </c>
      <c r="BI75">
        <v>27</v>
      </c>
      <c r="BJ75">
        <v>3</v>
      </c>
      <c r="BK75">
        <v>0</v>
      </c>
      <c r="BL75">
        <v>1</v>
      </c>
      <c r="BM75">
        <v>1</v>
      </c>
      <c r="BN75">
        <v>8</v>
      </c>
      <c r="BO75">
        <v>2</v>
      </c>
      <c r="BP75">
        <v>3</v>
      </c>
      <c r="BQ75">
        <v>1</v>
      </c>
      <c r="BR75">
        <v>3</v>
      </c>
      <c r="BS75" t="s">
        <v>388</v>
      </c>
      <c r="BT75">
        <v>12</v>
      </c>
      <c r="BU75">
        <v>18</v>
      </c>
      <c r="BV75">
        <v>17</v>
      </c>
      <c r="BW75">
        <v>12</v>
      </c>
      <c r="BX75">
        <v>3</v>
      </c>
      <c r="BY75">
        <v>0</v>
      </c>
      <c r="BZ75">
        <v>0</v>
      </c>
      <c r="CA75">
        <v>0</v>
      </c>
      <c r="CB75">
        <v>0</v>
      </c>
      <c r="CC75">
        <v>6</v>
      </c>
      <c r="CD75">
        <v>1</v>
      </c>
      <c r="CE75">
        <v>2</v>
      </c>
      <c r="CF75">
        <v>2</v>
      </c>
      <c r="CG75">
        <v>10</v>
      </c>
      <c r="CH75">
        <v>1</v>
      </c>
      <c r="CI75">
        <v>15</v>
      </c>
      <c r="CJ75">
        <v>1</v>
      </c>
      <c r="CK75">
        <v>15</v>
      </c>
      <c r="CL75">
        <v>47.56</v>
      </c>
      <c r="CM75">
        <v>47.99</v>
      </c>
      <c r="CN75" t="s">
        <v>108</v>
      </c>
      <c r="CO75" s="4">
        <f t="shared" si="6"/>
        <v>-1.0302775441547452E-2</v>
      </c>
      <c r="CP75" s="4">
        <f t="shared" si="7"/>
        <v>8.9602000416753036E-3</v>
      </c>
      <c r="CR75" s="3">
        <f t="shared" si="8"/>
        <v>47.986147113982078</v>
      </c>
    </row>
    <row r="76" spans="1:96" hidden="1" x14ac:dyDescent="0.25">
      <c r="A76">
        <v>67</v>
      </c>
      <c r="B76" t="s">
        <v>389</v>
      </c>
      <c r="C76">
        <v>11</v>
      </c>
      <c r="D76">
        <v>0</v>
      </c>
      <c r="E76">
        <v>5</v>
      </c>
      <c r="F76">
        <v>1</v>
      </c>
      <c r="G76" t="s">
        <v>92</v>
      </c>
      <c r="H76" t="s">
        <v>92</v>
      </c>
      <c r="I76">
        <v>6</v>
      </c>
      <c r="J76">
        <v>0</v>
      </c>
      <c r="K76" t="s">
        <v>92</v>
      </c>
      <c r="L76" t="s">
        <v>92</v>
      </c>
      <c r="M76">
        <v>52.12</v>
      </c>
      <c r="N76" t="s">
        <v>390</v>
      </c>
      <c r="O76">
        <v>17</v>
      </c>
      <c r="P76">
        <v>7</v>
      </c>
      <c r="Q76">
        <v>37</v>
      </c>
      <c r="R76">
        <v>10</v>
      </c>
      <c r="S76">
        <v>0</v>
      </c>
      <c r="T76">
        <v>1</v>
      </c>
      <c r="U76">
        <v>1</v>
      </c>
      <c r="V76">
        <v>0</v>
      </c>
      <c r="W76">
        <v>0</v>
      </c>
      <c r="X76">
        <v>2</v>
      </c>
      <c r="Y76">
        <v>2</v>
      </c>
      <c r="Z76">
        <v>6</v>
      </c>
      <c r="AA76">
        <v>3</v>
      </c>
      <c r="AB76">
        <v>4</v>
      </c>
      <c r="AC76">
        <v>1</v>
      </c>
      <c r="AD76">
        <v>15</v>
      </c>
      <c r="AE76">
        <v>0</v>
      </c>
      <c r="AF76">
        <v>0</v>
      </c>
      <c r="AG76" t="s">
        <v>195</v>
      </c>
      <c r="AH76">
        <v>35</v>
      </c>
      <c r="AI76">
        <v>10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17</v>
      </c>
      <c r="AR76">
        <v>5</v>
      </c>
      <c r="AS76">
        <v>12</v>
      </c>
      <c r="AT76">
        <v>4</v>
      </c>
      <c r="AU76">
        <v>10</v>
      </c>
      <c r="AV76">
        <v>0</v>
      </c>
      <c r="AW76">
        <v>0</v>
      </c>
      <c r="AX76">
        <v>0</v>
      </c>
      <c r="AY76">
        <v>0</v>
      </c>
      <c r="AZ76" t="s">
        <v>391</v>
      </c>
      <c r="BA76">
        <v>22</v>
      </c>
      <c r="BB76">
        <v>14</v>
      </c>
      <c r="BC76">
        <v>8</v>
      </c>
      <c r="BD76">
        <v>0</v>
      </c>
      <c r="BE76">
        <v>0</v>
      </c>
      <c r="BF76">
        <v>1</v>
      </c>
      <c r="BG76">
        <v>8</v>
      </c>
      <c r="BH76">
        <v>0</v>
      </c>
      <c r="BI76">
        <v>0</v>
      </c>
      <c r="BJ76">
        <v>9</v>
      </c>
      <c r="BK76">
        <v>4</v>
      </c>
      <c r="BL76">
        <v>1</v>
      </c>
      <c r="BM76">
        <v>6</v>
      </c>
      <c r="BN76">
        <v>25</v>
      </c>
      <c r="BO76">
        <v>1</v>
      </c>
      <c r="BP76">
        <v>12</v>
      </c>
      <c r="BQ76">
        <v>0</v>
      </c>
      <c r="BR76">
        <v>0</v>
      </c>
      <c r="BS76" t="s">
        <v>375</v>
      </c>
      <c r="BT76">
        <v>2</v>
      </c>
      <c r="BU76">
        <v>2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3</v>
      </c>
      <c r="CD76">
        <v>0</v>
      </c>
      <c r="CE76">
        <v>1</v>
      </c>
      <c r="CF76">
        <v>6</v>
      </c>
      <c r="CG76">
        <v>69</v>
      </c>
      <c r="CH76">
        <v>0</v>
      </c>
      <c r="CI76">
        <v>0</v>
      </c>
      <c r="CJ76">
        <v>0</v>
      </c>
      <c r="CK76">
        <v>0</v>
      </c>
      <c r="CL76">
        <v>50.88</v>
      </c>
      <c r="CM76">
        <v>50.88</v>
      </c>
      <c r="CN76" t="s">
        <v>97</v>
      </c>
      <c r="CO76" s="4">
        <f t="shared" si="6"/>
        <v>-2.4371069182389737E-2</v>
      </c>
      <c r="CP76" s="4">
        <f t="shared" si="7"/>
        <v>0</v>
      </c>
      <c r="CR76" s="3">
        <f t="shared" si="8"/>
        <v>50.88</v>
      </c>
    </row>
    <row r="77" spans="1:96" hidden="1" x14ac:dyDescent="0.25">
      <c r="A77">
        <v>68</v>
      </c>
      <c r="B77" t="s">
        <v>392</v>
      </c>
      <c r="C77">
        <v>10</v>
      </c>
      <c r="D77">
        <v>1</v>
      </c>
      <c r="E77">
        <v>6</v>
      </c>
      <c r="F77">
        <v>0</v>
      </c>
      <c r="G77" t="s">
        <v>92</v>
      </c>
      <c r="H77" t="s">
        <v>92</v>
      </c>
      <c r="I77">
        <v>6</v>
      </c>
      <c r="J77">
        <v>0</v>
      </c>
      <c r="K77" t="s">
        <v>92</v>
      </c>
      <c r="L77" t="s">
        <v>92</v>
      </c>
      <c r="M77">
        <v>96.3</v>
      </c>
      <c r="N77" t="s">
        <v>393</v>
      </c>
      <c r="O77">
        <v>2</v>
      </c>
      <c r="P77">
        <v>1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</v>
      </c>
      <c r="Y77">
        <v>0</v>
      </c>
      <c r="Z77">
        <v>0</v>
      </c>
      <c r="AA77">
        <v>0</v>
      </c>
      <c r="AB77">
        <v>66</v>
      </c>
      <c r="AC77">
        <v>0</v>
      </c>
      <c r="AD77">
        <v>0</v>
      </c>
      <c r="AE77">
        <v>0</v>
      </c>
      <c r="AF77">
        <v>0</v>
      </c>
      <c r="AG77" t="s">
        <v>394</v>
      </c>
      <c r="AH77">
        <v>24</v>
      </c>
      <c r="AI77">
        <v>40</v>
      </c>
      <c r="AJ77">
        <v>8</v>
      </c>
      <c r="AK77">
        <v>1</v>
      </c>
      <c r="AL77">
        <v>0</v>
      </c>
      <c r="AM77">
        <v>1</v>
      </c>
      <c r="AN77">
        <v>9</v>
      </c>
      <c r="AO77">
        <v>0</v>
      </c>
      <c r="AP77">
        <v>0</v>
      </c>
      <c r="AQ77">
        <v>7</v>
      </c>
      <c r="AR77">
        <v>3</v>
      </c>
      <c r="AS77">
        <v>1</v>
      </c>
      <c r="AT77">
        <v>0</v>
      </c>
      <c r="AU77">
        <v>3</v>
      </c>
      <c r="AV77">
        <v>1</v>
      </c>
      <c r="AW77">
        <v>6</v>
      </c>
      <c r="AX77">
        <v>0</v>
      </c>
      <c r="AY77">
        <v>0</v>
      </c>
      <c r="AZ77" t="s">
        <v>395</v>
      </c>
      <c r="BA77">
        <v>7</v>
      </c>
      <c r="BB77">
        <v>11</v>
      </c>
      <c r="BC77">
        <v>7</v>
      </c>
      <c r="BD77">
        <v>4</v>
      </c>
      <c r="BE77">
        <v>43</v>
      </c>
      <c r="BF77">
        <v>1</v>
      </c>
      <c r="BG77">
        <v>54</v>
      </c>
      <c r="BH77">
        <v>1</v>
      </c>
      <c r="BI77">
        <v>43</v>
      </c>
      <c r="BJ77">
        <v>2</v>
      </c>
      <c r="BK77">
        <v>1</v>
      </c>
      <c r="BL77">
        <v>1</v>
      </c>
      <c r="BM77">
        <v>2</v>
      </c>
      <c r="BN77">
        <v>5</v>
      </c>
      <c r="BO77">
        <v>1</v>
      </c>
      <c r="BP77">
        <v>2</v>
      </c>
      <c r="BQ77">
        <v>1</v>
      </c>
      <c r="BR77">
        <v>2</v>
      </c>
      <c r="BS77" t="s">
        <v>396</v>
      </c>
      <c r="BT77">
        <v>8</v>
      </c>
      <c r="BU77">
        <v>12</v>
      </c>
      <c r="BV77">
        <v>22</v>
      </c>
      <c r="BW77">
        <v>27</v>
      </c>
      <c r="BX77">
        <v>6</v>
      </c>
      <c r="BY77">
        <v>1</v>
      </c>
      <c r="BZ77">
        <v>1</v>
      </c>
      <c r="CA77">
        <v>1</v>
      </c>
      <c r="CB77">
        <v>1</v>
      </c>
      <c r="CC77">
        <v>3</v>
      </c>
      <c r="CD77">
        <v>1</v>
      </c>
      <c r="CE77">
        <v>0</v>
      </c>
      <c r="CF77">
        <v>2</v>
      </c>
      <c r="CG77">
        <v>4</v>
      </c>
      <c r="CH77">
        <v>1</v>
      </c>
      <c r="CI77">
        <v>7</v>
      </c>
      <c r="CJ77">
        <v>1</v>
      </c>
      <c r="CK77">
        <v>7</v>
      </c>
      <c r="CL77">
        <v>95.62</v>
      </c>
      <c r="CM77">
        <v>95.62</v>
      </c>
      <c r="CN77" t="s">
        <v>108</v>
      </c>
      <c r="CO77" s="4">
        <f t="shared" si="6"/>
        <v>-7.1114829533569512E-3</v>
      </c>
      <c r="CP77" s="4">
        <f t="shared" si="7"/>
        <v>0</v>
      </c>
      <c r="CR77" s="3">
        <f t="shared" si="8"/>
        <v>95.62</v>
      </c>
    </row>
    <row r="78" spans="1:96" hidden="1" x14ac:dyDescent="0.25">
      <c r="A78">
        <v>69</v>
      </c>
      <c r="B78" t="s">
        <v>397</v>
      </c>
      <c r="C78">
        <v>10</v>
      </c>
      <c r="D78">
        <v>0</v>
      </c>
      <c r="E78">
        <v>6</v>
      </c>
      <c r="F78">
        <v>0</v>
      </c>
      <c r="G78" t="s">
        <v>92</v>
      </c>
      <c r="H78" t="s">
        <v>92</v>
      </c>
      <c r="I78">
        <v>6</v>
      </c>
      <c r="J78">
        <v>0</v>
      </c>
      <c r="K78" t="s">
        <v>92</v>
      </c>
      <c r="L78" t="s">
        <v>92</v>
      </c>
      <c r="M78">
        <v>26.46</v>
      </c>
      <c r="N78" t="s">
        <v>398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50</v>
      </c>
      <c r="AC78">
        <v>0</v>
      </c>
      <c r="AD78">
        <v>0</v>
      </c>
      <c r="AE78">
        <v>0</v>
      </c>
      <c r="AF78">
        <v>0</v>
      </c>
      <c r="AG78" t="s">
        <v>315</v>
      </c>
      <c r="AH78">
        <v>8</v>
      </c>
      <c r="AI78">
        <v>1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2</v>
      </c>
      <c r="AR78">
        <v>1</v>
      </c>
      <c r="AS78">
        <v>7</v>
      </c>
      <c r="AT78">
        <v>7</v>
      </c>
      <c r="AU78">
        <v>47</v>
      </c>
      <c r="AV78">
        <v>0</v>
      </c>
      <c r="AW78">
        <v>0</v>
      </c>
      <c r="AX78">
        <v>0</v>
      </c>
      <c r="AY78">
        <v>0</v>
      </c>
      <c r="AZ78" t="s">
        <v>399</v>
      </c>
      <c r="BA78">
        <v>4</v>
      </c>
      <c r="BB78">
        <v>12</v>
      </c>
      <c r="BC78">
        <v>10</v>
      </c>
      <c r="BD78">
        <v>14</v>
      </c>
      <c r="BE78">
        <v>26</v>
      </c>
      <c r="BF78">
        <v>1</v>
      </c>
      <c r="BG78">
        <v>50</v>
      </c>
      <c r="BH78">
        <v>1</v>
      </c>
      <c r="BI78">
        <v>26</v>
      </c>
      <c r="BJ78">
        <v>0</v>
      </c>
      <c r="BK78">
        <v>0</v>
      </c>
      <c r="BL78">
        <v>3</v>
      </c>
      <c r="BM78">
        <v>1</v>
      </c>
      <c r="BN78">
        <v>3</v>
      </c>
      <c r="BO78">
        <v>0</v>
      </c>
      <c r="BP78">
        <v>0</v>
      </c>
      <c r="BQ78">
        <v>0</v>
      </c>
      <c r="BR78">
        <v>0</v>
      </c>
      <c r="BS78" t="s">
        <v>210</v>
      </c>
      <c r="BT78">
        <v>20</v>
      </c>
      <c r="BU78">
        <v>21</v>
      </c>
      <c r="BV78">
        <v>10</v>
      </c>
      <c r="BW78">
        <v>1</v>
      </c>
      <c r="BX78">
        <v>2</v>
      </c>
      <c r="BY78">
        <v>0</v>
      </c>
      <c r="BZ78">
        <v>0</v>
      </c>
      <c r="CA78">
        <v>0</v>
      </c>
      <c r="CB78">
        <v>0</v>
      </c>
      <c r="CC78">
        <v>5</v>
      </c>
      <c r="CD78">
        <v>3</v>
      </c>
      <c r="CE78">
        <v>2</v>
      </c>
      <c r="CF78">
        <v>0</v>
      </c>
      <c r="CG78">
        <v>13</v>
      </c>
      <c r="CH78">
        <v>1</v>
      </c>
      <c r="CI78">
        <v>18</v>
      </c>
      <c r="CJ78">
        <v>1</v>
      </c>
      <c r="CK78">
        <v>18</v>
      </c>
      <c r="CL78">
        <v>26.09</v>
      </c>
      <c r="CM78">
        <v>26.09</v>
      </c>
      <c r="CN78" t="s">
        <v>108</v>
      </c>
      <c r="CO78" s="4">
        <f t="shared" si="6"/>
        <v>-1.4181678804139564E-2</v>
      </c>
      <c r="CP78" s="4">
        <f t="shared" si="7"/>
        <v>0</v>
      </c>
      <c r="CR78" s="3">
        <f t="shared" si="8"/>
        <v>26.09</v>
      </c>
    </row>
    <row r="79" spans="1:96" hidden="1" x14ac:dyDescent="0.25">
      <c r="A79">
        <v>70</v>
      </c>
      <c r="B79" t="s">
        <v>400</v>
      </c>
      <c r="C79">
        <v>9</v>
      </c>
      <c r="D79">
        <v>1</v>
      </c>
      <c r="E79">
        <v>6</v>
      </c>
      <c r="F79">
        <v>0</v>
      </c>
      <c r="G79" t="s">
        <v>92</v>
      </c>
      <c r="H79" t="s">
        <v>92</v>
      </c>
      <c r="I79">
        <v>6</v>
      </c>
      <c r="J79">
        <v>0</v>
      </c>
      <c r="K79" t="s">
        <v>92</v>
      </c>
      <c r="L79" t="s">
        <v>92</v>
      </c>
      <c r="M79">
        <v>47.91</v>
      </c>
      <c r="N79" t="s">
        <v>354</v>
      </c>
      <c r="O79">
        <v>0</v>
      </c>
      <c r="P79">
        <v>1</v>
      </c>
      <c r="Q79">
        <v>2</v>
      </c>
      <c r="R79">
        <v>0</v>
      </c>
      <c r="S79">
        <v>0</v>
      </c>
      <c r="T79">
        <v>1</v>
      </c>
      <c r="U79">
        <v>2</v>
      </c>
      <c r="V79">
        <v>0</v>
      </c>
      <c r="W79">
        <v>0</v>
      </c>
      <c r="X79">
        <v>3</v>
      </c>
      <c r="Y79">
        <v>0</v>
      </c>
      <c r="Z79">
        <v>0</v>
      </c>
      <c r="AA79">
        <v>0</v>
      </c>
      <c r="AB79">
        <v>43</v>
      </c>
      <c r="AC79">
        <v>0</v>
      </c>
      <c r="AD79">
        <v>0</v>
      </c>
      <c r="AE79">
        <v>0</v>
      </c>
      <c r="AF79">
        <v>0</v>
      </c>
      <c r="AG79" t="s">
        <v>401</v>
      </c>
      <c r="AH79">
        <v>5</v>
      </c>
      <c r="AI79">
        <v>11</v>
      </c>
      <c r="AJ79">
        <v>5</v>
      </c>
      <c r="AK79">
        <v>3</v>
      </c>
      <c r="AL79">
        <v>2</v>
      </c>
      <c r="AM79">
        <v>2</v>
      </c>
      <c r="AN79">
        <v>10</v>
      </c>
      <c r="AO79">
        <v>1</v>
      </c>
      <c r="AP79">
        <v>2</v>
      </c>
      <c r="AQ79">
        <v>8</v>
      </c>
      <c r="AR79">
        <v>1</v>
      </c>
      <c r="AS79">
        <v>4</v>
      </c>
      <c r="AT79">
        <v>1</v>
      </c>
      <c r="AU79">
        <v>13</v>
      </c>
      <c r="AV79">
        <v>2</v>
      </c>
      <c r="AW79">
        <v>9</v>
      </c>
      <c r="AX79">
        <v>1</v>
      </c>
      <c r="AY79">
        <v>0</v>
      </c>
      <c r="AZ79" t="s">
        <v>214</v>
      </c>
      <c r="BA79">
        <v>3</v>
      </c>
      <c r="BB79">
        <v>2</v>
      </c>
      <c r="BC79">
        <v>3</v>
      </c>
      <c r="BD79">
        <v>4</v>
      </c>
      <c r="BE79">
        <v>14</v>
      </c>
      <c r="BF79">
        <v>1</v>
      </c>
      <c r="BG79">
        <v>21</v>
      </c>
      <c r="BH79">
        <v>1</v>
      </c>
      <c r="BI79">
        <v>14</v>
      </c>
      <c r="BJ79">
        <v>1</v>
      </c>
      <c r="BK79">
        <v>0</v>
      </c>
      <c r="BL79">
        <v>1</v>
      </c>
      <c r="BM79">
        <v>1</v>
      </c>
      <c r="BN79">
        <v>4</v>
      </c>
      <c r="BO79">
        <v>1</v>
      </c>
      <c r="BP79">
        <v>1</v>
      </c>
      <c r="BQ79">
        <v>1</v>
      </c>
      <c r="BR79">
        <v>1</v>
      </c>
      <c r="BS79" t="s">
        <v>112</v>
      </c>
      <c r="BT79">
        <v>1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1</v>
      </c>
      <c r="CE79">
        <v>0</v>
      </c>
      <c r="CF79">
        <v>0</v>
      </c>
      <c r="CG79">
        <v>42</v>
      </c>
      <c r="CH79">
        <v>0</v>
      </c>
      <c r="CI79">
        <v>0</v>
      </c>
      <c r="CJ79">
        <v>0</v>
      </c>
      <c r="CK79">
        <v>0</v>
      </c>
      <c r="CL79">
        <v>47.71</v>
      </c>
      <c r="CM79">
        <v>48.26</v>
      </c>
      <c r="CN79" t="s">
        <v>108</v>
      </c>
      <c r="CO79" s="4">
        <f t="shared" si="6"/>
        <v>-4.1919932928107251E-3</v>
      </c>
      <c r="CP79" s="4">
        <f t="shared" si="7"/>
        <v>1.1396601740571888E-2</v>
      </c>
      <c r="CR79" s="3">
        <f t="shared" si="8"/>
        <v>48.253731869042689</v>
      </c>
    </row>
    <row r="80" spans="1:96" hidden="1" x14ac:dyDescent="0.25">
      <c r="A80">
        <v>71</v>
      </c>
      <c r="B80" t="s">
        <v>402</v>
      </c>
      <c r="C80">
        <v>9</v>
      </c>
      <c r="D80">
        <v>0</v>
      </c>
      <c r="E80">
        <v>5</v>
      </c>
      <c r="F80">
        <v>1</v>
      </c>
      <c r="G80" t="s">
        <v>92</v>
      </c>
      <c r="H80" t="s">
        <v>92</v>
      </c>
      <c r="I80">
        <v>6</v>
      </c>
      <c r="J80">
        <v>0</v>
      </c>
      <c r="K80" t="s">
        <v>92</v>
      </c>
      <c r="L80" t="s">
        <v>92</v>
      </c>
      <c r="M80">
        <v>60.34</v>
      </c>
      <c r="N80" t="s">
        <v>403</v>
      </c>
      <c r="O80">
        <v>4</v>
      </c>
      <c r="P80">
        <v>0</v>
      </c>
      <c r="Q80">
        <v>1</v>
      </c>
      <c r="R80">
        <v>0</v>
      </c>
      <c r="S80">
        <v>0</v>
      </c>
      <c r="T80">
        <v>1</v>
      </c>
      <c r="U80">
        <v>1</v>
      </c>
      <c r="V80">
        <v>0</v>
      </c>
      <c r="W80">
        <v>0</v>
      </c>
      <c r="X80">
        <v>0</v>
      </c>
      <c r="Y80">
        <v>0</v>
      </c>
      <c r="Z80">
        <v>1</v>
      </c>
      <c r="AA80">
        <v>1</v>
      </c>
      <c r="AB80">
        <v>77</v>
      </c>
      <c r="AC80">
        <v>0</v>
      </c>
      <c r="AD80">
        <v>0</v>
      </c>
      <c r="AE80">
        <v>0</v>
      </c>
      <c r="AF80">
        <v>0</v>
      </c>
      <c r="AG80" t="s">
        <v>404</v>
      </c>
      <c r="AH80">
        <v>4</v>
      </c>
      <c r="AI80">
        <v>10</v>
      </c>
      <c r="AJ80">
        <v>35</v>
      </c>
      <c r="AK80">
        <v>15</v>
      </c>
      <c r="AL80">
        <v>17</v>
      </c>
      <c r="AM80">
        <v>1</v>
      </c>
      <c r="AN80">
        <v>8</v>
      </c>
      <c r="AO80">
        <v>0</v>
      </c>
      <c r="AP80">
        <v>0</v>
      </c>
      <c r="AQ80">
        <v>2</v>
      </c>
      <c r="AR80">
        <v>1</v>
      </c>
      <c r="AS80">
        <v>1</v>
      </c>
      <c r="AT80">
        <v>0</v>
      </c>
      <c r="AU80">
        <v>0</v>
      </c>
      <c r="AV80">
        <v>1</v>
      </c>
      <c r="AW80">
        <v>2</v>
      </c>
      <c r="AX80">
        <v>1</v>
      </c>
      <c r="AY80">
        <v>2</v>
      </c>
      <c r="AZ80" t="s">
        <v>405</v>
      </c>
      <c r="BA80">
        <v>24</v>
      </c>
      <c r="BB80">
        <v>10</v>
      </c>
      <c r="BC80">
        <v>4</v>
      </c>
      <c r="BD80">
        <v>0</v>
      </c>
      <c r="BE80">
        <v>0</v>
      </c>
      <c r="BF80">
        <v>2</v>
      </c>
      <c r="BG80">
        <v>4</v>
      </c>
      <c r="BH80">
        <v>0</v>
      </c>
      <c r="BI80">
        <v>0</v>
      </c>
      <c r="BJ80">
        <v>8</v>
      </c>
      <c r="BK80">
        <v>0</v>
      </c>
      <c r="BL80">
        <v>1</v>
      </c>
      <c r="BM80">
        <v>3</v>
      </c>
      <c r="BN80">
        <v>44</v>
      </c>
      <c r="BO80">
        <v>1</v>
      </c>
      <c r="BP80">
        <v>0</v>
      </c>
      <c r="BQ80">
        <v>0</v>
      </c>
      <c r="BR80">
        <v>0</v>
      </c>
      <c r="BS80" t="s">
        <v>406</v>
      </c>
      <c r="BT80">
        <v>8</v>
      </c>
      <c r="BU80">
        <v>10</v>
      </c>
      <c r="BV80">
        <v>3</v>
      </c>
      <c r="BW80">
        <v>11</v>
      </c>
      <c r="BX80">
        <v>42</v>
      </c>
      <c r="BY80">
        <v>1</v>
      </c>
      <c r="BZ80">
        <v>1</v>
      </c>
      <c r="CA80">
        <v>0</v>
      </c>
      <c r="CB80">
        <v>0</v>
      </c>
      <c r="CC80">
        <v>4</v>
      </c>
      <c r="CD80">
        <v>2</v>
      </c>
      <c r="CE80">
        <v>0</v>
      </c>
      <c r="CF80">
        <v>0</v>
      </c>
      <c r="CG80">
        <v>10</v>
      </c>
      <c r="CH80">
        <v>1</v>
      </c>
      <c r="CI80">
        <v>12</v>
      </c>
      <c r="CJ80">
        <v>1</v>
      </c>
      <c r="CK80">
        <v>12</v>
      </c>
      <c r="CL80">
        <v>60.32</v>
      </c>
      <c r="CM80">
        <v>60.94</v>
      </c>
      <c r="CN80" t="s">
        <v>108</v>
      </c>
      <c r="CO80" s="4">
        <f t="shared" si="6"/>
        <v>-3.3156498673747592E-4</v>
      </c>
      <c r="CP80" s="4">
        <f t="shared" si="7"/>
        <v>1.0173941581883783E-2</v>
      </c>
      <c r="CR80" s="3">
        <f t="shared" si="8"/>
        <v>60.93369215621923</v>
      </c>
    </row>
    <row r="81" spans="1:96" hidden="1" x14ac:dyDescent="0.25">
      <c r="A81">
        <v>72</v>
      </c>
      <c r="B81" t="s">
        <v>407</v>
      </c>
      <c r="C81">
        <v>9</v>
      </c>
      <c r="D81">
        <v>0</v>
      </c>
      <c r="E81">
        <v>5</v>
      </c>
      <c r="F81">
        <v>1</v>
      </c>
      <c r="G81" t="s">
        <v>92</v>
      </c>
      <c r="H81" t="s">
        <v>92</v>
      </c>
      <c r="I81">
        <v>6</v>
      </c>
      <c r="J81">
        <v>0</v>
      </c>
      <c r="K81" t="s">
        <v>92</v>
      </c>
      <c r="L81" t="s">
        <v>92</v>
      </c>
      <c r="M81">
        <v>42.27</v>
      </c>
      <c r="N81" t="s">
        <v>408</v>
      </c>
      <c r="O81">
        <v>1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76</v>
      </c>
      <c r="AC81">
        <v>0</v>
      </c>
      <c r="AD81">
        <v>0</v>
      </c>
      <c r="AE81">
        <v>0</v>
      </c>
      <c r="AF81">
        <v>0</v>
      </c>
      <c r="AG81" t="s">
        <v>409</v>
      </c>
      <c r="AH81">
        <v>8</v>
      </c>
      <c r="AI81">
        <v>1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9</v>
      </c>
      <c r="AR81">
        <v>6</v>
      </c>
      <c r="AS81">
        <v>8</v>
      </c>
      <c r="AT81">
        <v>3</v>
      </c>
      <c r="AU81">
        <v>50</v>
      </c>
      <c r="AV81">
        <v>0</v>
      </c>
      <c r="AW81">
        <v>0</v>
      </c>
      <c r="AX81">
        <v>0</v>
      </c>
      <c r="AY81">
        <v>0</v>
      </c>
      <c r="AZ81" t="s">
        <v>231</v>
      </c>
      <c r="BA81">
        <v>7</v>
      </c>
      <c r="BB81">
        <v>31</v>
      </c>
      <c r="BC81">
        <v>30</v>
      </c>
      <c r="BD81">
        <v>2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7</v>
      </c>
      <c r="BK81">
        <v>2</v>
      </c>
      <c r="BL81">
        <v>2</v>
      </c>
      <c r="BM81">
        <v>0</v>
      </c>
      <c r="BN81">
        <v>3</v>
      </c>
      <c r="BO81">
        <v>1</v>
      </c>
      <c r="BP81">
        <v>7</v>
      </c>
      <c r="BQ81">
        <v>0</v>
      </c>
      <c r="BR81">
        <v>0</v>
      </c>
      <c r="BS81" t="s">
        <v>253</v>
      </c>
      <c r="BT81">
        <v>23</v>
      </c>
      <c r="BU81">
        <v>35</v>
      </c>
      <c r="BV81">
        <v>16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2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42.36</v>
      </c>
      <c r="CM81">
        <v>42.62</v>
      </c>
      <c r="CN81" t="s">
        <v>108</v>
      </c>
      <c r="CO81" s="4">
        <f t="shared" si="6"/>
        <v>2.1246458923511735E-3</v>
      </c>
      <c r="CP81" s="4">
        <f t="shared" si="7"/>
        <v>6.1004223369309774E-3</v>
      </c>
      <c r="CR81" s="3">
        <f t="shared" si="8"/>
        <v>42.618413890192393</v>
      </c>
    </row>
    <row r="82" spans="1:96" hidden="1" x14ac:dyDescent="0.25">
      <c r="A82">
        <v>73</v>
      </c>
      <c r="B82" t="s">
        <v>410</v>
      </c>
      <c r="C82">
        <v>9</v>
      </c>
      <c r="D82">
        <v>0</v>
      </c>
      <c r="E82">
        <v>6</v>
      </c>
      <c r="F82">
        <v>0</v>
      </c>
      <c r="G82" t="s">
        <v>92</v>
      </c>
      <c r="H82" t="s">
        <v>92</v>
      </c>
      <c r="I82">
        <v>6</v>
      </c>
      <c r="J82">
        <v>0</v>
      </c>
      <c r="K82" t="s">
        <v>92</v>
      </c>
      <c r="L82" t="s">
        <v>92</v>
      </c>
      <c r="M82">
        <v>48.89</v>
      </c>
      <c r="N82" t="s">
        <v>196</v>
      </c>
      <c r="O82">
        <v>1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71</v>
      </c>
      <c r="AC82">
        <v>0</v>
      </c>
      <c r="AD82">
        <v>0</v>
      </c>
      <c r="AE82">
        <v>0</v>
      </c>
      <c r="AF82">
        <v>0</v>
      </c>
      <c r="AG82" t="s">
        <v>411</v>
      </c>
      <c r="AH82">
        <v>6</v>
      </c>
      <c r="AI82">
        <v>33</v>
      </c>
      <c r="AJ82">
        <v>20</v>
      </c>
      <c r="AK82">
        <v>11</v>
      </c>
      <c r="AL82">
        <v>1</v>
      </c>
      <c r="AM82">
        <v>0</v>
      </c>
      <c r="AN82">
        <v>0</v>
      </c>
      <c r="AO82">
        <v>0</v>
      </c>
      <c r="AP82">
        <v>0</v>
      </c>
      <c r="AQ82">
        <v>3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 t="s">
        <v>344</v>
      </c>
      <c r="BA82">
        <v>3</v>
      </c>
      <c r="BB82">
        <v>13</v>
      </c>
      <c r="BC82">
        <v>10</v>
      </c>
      <c r="BD82">
        <v>24</v>
      </c>
      <c r="BE82">
        <v>25</v>
      </c>
      <c r="BF82">
        <v>0</v>
      </c>
      <c r="BG82">
        <v>0</v>
      </c>
      <c r="BH82">
        <v>0</v>
      </c>
      <c r="BI82">
        <v>0</v>
      </c>
      <c r="BJ82">
        <v>1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 t="s">
        <v>412</v>
      </c>
      <c r="BT82">
        <v>12</v>
      </c>
      <c r="BU82">
        <v>11</v>
      </c>
      <c r="BV82">
        <v>23</v>
      </c>
      <c r="BW82">
        <v>10</v>
      </c>
      <c r="BX82">
        <v>15</v>
      </c>
      <c r="BY82">
        <v>1</v>
      </c>
      <c r="BZ82">
        <v>1</v>
      </c>
      <c r="CA82">
        <v>0</v>
      </c>
      <c r="CB82">
        <v>0</v>
      </c>
      <c r="CC82">
        <v>2</v>
      </c>
      <c r="CD82">
        <v>1</v>
      </c>
      <c r="CE82">
        <v>2</v>
      </c>
      <c r="CF82">
        <v>1</v>
      </c>
      <c r="CG82">
        <v>9</v>
      </c>
      <c r="CH82">
        <v>1</v>
      </c>
      <c r="CI82">
        <v>13</v>
      </c>
      <c r="CJ82">
        <v>1</v>
      </c>
      <c r="CK82">
        <v>13</v>
      </c>
      <c r="CL82">
        <v>48.65</v>
      </c>
      <c r="CM82">
        <v>48.77</v>
      </c>
      <c r="CN82" t="s">
        <v>108</v>
      </c>
      <c r="CO82" s="4">
        <f t="shared" si="6"/>
        <v>-4.9331963001029155E-3</v>
      </c>
      <c r="CP82" s="4">
        <f t="shared" si="7"/>
        <v>2.4605290137380553E-3</v>
      </c>
      <c r="CR82" s="3">
        <f t="shared" si="8"/>
        <v>48.769704736518356</v>
      </c>
    </row>
    <row r="83" spans="1:96" hidden="1" x14ac:dyDescent="0.25">
      <c r="A83">
        <v>74</v>
      </c>
      <c r="B83" t="s">
        <v>413</v>
      </c>
      <c r="C83">
        <v>9</v>
      </c>
      <c r="D83">
        <v>0</v>
      </c>
      <c r="E83">
        <v>5</v>
      </c>
      <c r="F83">
        <v>1</v>
      </c>
      <c r="G83" t="s">
        <v>92</v>
      </c>
      <c r="H83" t="s">
        <v>92</v>
      </c>
      <c r="I83">
        <v>6</v>
      </c>
      <c r="J83">
        <v>0</v>
      </c>
      <c r="K83" t="s">
        <v>92</v>
      </c>
      <c r="L83" t="s">
        <v>92</v>
      </c>
      <c r="M83">
        <v>64.400000000000006</v>
      </c>
      <c r="N83" t="s">
        <v>414</v>
      </c>
      <c r="O83">
        <v>3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2</v>
      </c>
      <c r="Y83">
        <v>4</v>
      </c>
      <c r="Z83">
        <v>2</v>
      </c>
      <c r="AA83">
        <v>5</v>
      </c>
      <c r="AB83">
        <v>65</v>
      </c>
      <c r="AC83">
        <v>0</v>
      </c>
      <c r="AD83">
        <v>0</v>
      </c>
      <c r="AE83">
        <v>0</v>
      </c>
      <c r="AF83">
        <v>0</v>
      </c>
      <c r="AG83" t="s">
        <v>415</v>
      </c>
      <c r="AH83">
        <v>13</v>
      </c>
      <c r="AI83">
        <v>22</v>
      </c>
      <c r="AJ83">
        <v>12</v>
      </c>
      <c r="AK83">
        <v>12</v>
      </c>
      <c r="AL83">
        <v>9</v>
      </c>
      <c r="AM83">
        <v>0</v>
      </c>
      <c r="AN83">
        <v>0</v>
      </c>
      <c r="AO83">
        <v>0</v>
      </c>
      <c r="AP83">
        <v>0</v>
      </c>
      <c r="AQ83">
        <v>2</v>
      </c>
      <c r="AR83">
        <v>1</v>
      </c>
      <c r="AS83">
        <v>1</v>
      </c>
      <c r="AT83">
        <v>1</v>
      </c>
      <c r="AU83">
        <v>7</v>
      </c>
      <c r="AV83">
        <v>1</v>
      </c>
      <c r="AW83">
        <v>10</v>
      </c>
      <c r="AX83">
        <v>1</v>
      </c>
      <c r="AY83">
        <v>0</v>
      </c>
      <c r="AZ83" t="s">
        <v>416</v>
      </c>
      <c r="BA83">
        <v>6</v>
      </c>
      <c r="BB83">
        <v>40</v>
      </c>
      <c r="BC83">
        <v>26</v>
      </c>
      <c r="BD83">
        <v>1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1</v>
      </c>
      <c r="BK83">
        <v>1</v>
      </c>
      <c r="BL83">
        <v>1</v>
      </c>
      <c r="BM83">
        <v>0</v>
      </c>
      <c r="BN83">
        <v>2</v>
      </c>
      <c r="BO83">
        <v>1</v>
      </c>
      <c r="BP83">
        <v>4</v>
      </c>
      <c r="BQ83">
        <v>0</v>
      </c>
      <c r="BR83">
        <v>0</v>
      </c>
      <c r="BS83" t="s">
        <v>417</v>
      </c>
      <c r="BT83">
        <v>10</v>
      </c>
      <c r="BU83">
        <v>34</v>
      </c>
      <c r="BV83">
        <v>31</v>
      </c>
      <c r="BW83">
        <v>3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1</v>
      </c>
      <c r="CH83">
        <v>1</v>
      </c>
      <c r="CI83">
        <v>1</v>
      </c>
      <c r="CJ83">
        <v>0</v>
      </c>
      <c r="CK83">
        <v>0</v>
      </c>
      <c r="CL83">
        <v>64.39</v>
      </c>
      <c r="CM83">
        <v>65.34</v>
      </c>
      <c r="CN83" t="s">
        <v>108</v>
      </c>
      <c r="CO83" s="4">
        <f t="shared" si="6"/>
        <v>-1.5530361857440944E-4</v>
      </c>
      <c r="CP83" s="4">
        <f t="shared" si="7"/>
        <v>1.4539332721150933E-2</v>
      </c>
      <c r="CR83" s="3">
        <f t="shared" si="8"/>
        <v>65.326187633914913</v>
      </c>
    </row>
    <row r="84" spans="1:96" hidden="1" x14ac:dyDescent="0.25">
      <c r="A84">
        <v>75</v>
      </c>
      <c r="B84" t="s">
        <v>418</v>
      </c>
      <c r="C84">
        <v>9</v>
      </c>
      <c r="D84">
        <v>0</v>
      </c>
      <c r="E84">
        <v>6</v>
      </c>
      <c r="F84">
        <v>0</v>
      </c>
      <c r="G84" t="s">
        <v>92</v>
      </c>
      <c r="H84" t="s">
        <v>92</v>
      </c>
      <c r="I84">
        <v>6</v>
      </c>
      <c r="J84">
        <v>0</v>
      </c>
      <c r="K84" t="s">
        <v>92</v>
      </c>
      <c r="L84" t="s">
        <v>92</v>
      </c>
      <c r="M84">
        <v>52.65</v>
      </c>
      <c r="N84" t="s">
        <v>104</v>
      </c>
      <c r="O84">
        <v>1</v>
      </c>
      <c r="P84">
        <v>4</v>
      </c>
      <c r="Q84">
        <v>12</v>
      </c>
      <c r="R84">
        <v>19</v>
      </c>
      <c r="S84">
        <v>21</v>
      </c>
      <c r="T84">
        <v>0</v>
      </c>
      <c r="U84">
        <v>0</v>
      </c>
      <c r="V84">
        <v>0</v>
      </c>
      <c r="W84">
        <v>0</v>
      </c>
      <c r="X84">
        <v>2</v>
      </c>
      <c r="Y84">
        <v>1</v>
      </c>
      <c r="Z84">
        <v>0</v>
      </c>
      <c r="AA84">
        <v>0</v>
      </c>
      <c r="AB84">
        <v>0</v>
      </c>
      <c r="AC84">
        <v>1</v>
      </c>
      <c r="AD84">
        <v>1</v>
      </c>
      <c r="AE84">
        <v>1</v>
      </c>
      <c r="AF84">
        <v>1</v>
      </c>
      <c r="AG84" t="s">
        <v>166</v>
      </c>
      <c r="AH84">
        <v>2</v>
      </c>
      <c r="AI84">
        <v>1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1</v>
      </c>
      <c r="AS84">
        <v>1</v>
      </c>
      <c r="AT84">
        <v>0</v>
      </c>
      <c r="AU84">
        <v>53</v>
      </c>
      <c r="AV84">
        <v>0</v>
      </c>
      <c r="AW84">
        <v>0</v>
      </c>
      <c r="AX84">
        <v>0</v>
      </c>
      <c r="AY84">
        <v>0</v>
      </c>
      <c r="AZ84" t="s">
        <v>179</v>
      </c>
      <c r="BA84">
        <v>7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2</v>
      </c>
      <c r="BK84">
        <v>3</v>
      </c>
      <c r="BL84">
        <v>0</v>
      </c>
      <c r="BM84">
        <v>9</v>
      </c>
      <c r="BN84">
        <v>35</v>
      </c>
      <c r="BO84">
        <v>0</v>
      </c>
      <c r="BP84">
        <v>0</v>
      </c>
      <c r="BQ84">
        <v>0</v>
      </c>
      <c r="BR84">
        <v>0</v>
      </c>
      <c r="BS84" t="s">
        <v>244</v>
      </c>
      <c r="BT84">
        <v>2</v>
      </c>
      <c r="BU84">
        <v>12</v>
      </c>
      <c r="BV84">
        <v>13</v>
      </c>
      <c r="BW84">
        <v>9</v>
      </c>
      <c r="BX84">
        <v>10</v>
      </c>
      <c r="BY84">
        <v>0</v>
      </c>
      <c r="BZ84">
        <v>0</v>
      </c>
      <c r="CA84">
        <v>0</v>
      </c>
      <c r="CB84">
        <v>0</v>
      </c>
      <c r="CC84">
        <v>1</v>
      </c>
      <c r="CD84">
        <v>0</v>
      </c>
      <c r="CE84">
        <v>0</v>
      </c>
      <c r="CF84">
        <v>4</v>
      </c>
      <c r="CG84">
        <v>3</v>
      </c>
      <c r="CH84">
        <v>1</v>
      </c>
      <c r="CI84">
        <v>7</v>
      </c>
      <c r="CJ84">
        <v>1</v>
      </c>
      <c r="CK84">
        <v>7</v>
      </c>
      <c r="CL84">
        <v>53.03</v>
      </c>
      <c r="CM84">
        <v>53.4</v>
      </c>
      <c r="CN84" t="s">
        <v>108</v>
      </c>
      <c r="CO84" s="4">
        <f t="shared" si="6"/>
        <v>7.1657552328870944E-3</v>
      </c>
      <c r="CP84" s="4">
        <f t="shared" si="7"/>
        <v>6.9288389513108006E-3</v>
      </c>
      <c r="CR84" s="3">
        <f t="shared" si="8"/>
        <v>53.397436329588011</v>
      </c>
    </row>
    <row r="85" spans="1:96" hidden="1" x14ac:dyDescent="0.25">
      <c r="A85">
        <v>76</v>
      </c>
      <c r="B85" t="s">
        <v>419</v>
      </c>
      <c r="C85">
        <v>10</v>
      </c>
      <c r="D85">
        <v>0</v>
      </c>
      <c r="E85">
        <v>6</v>
      </c>
      <c r="F85">
        <v>0</v>
      </c>
      <c r="G85" t="s">
        <v>92</v>
      </c>
      <c r="H85" t="s">
        <v>92</v>
      </c>
      <c r="I85">
        <v>6</v>
      </c>
      <c r="J85">
        <v>0</v>
      </c>
      <c r="K85" t="s">
        <v>92</v>
      </c>
      <c r="L85" t="s">
        <v>92</v>
      </c>
      <c r="M85">
        <v>47.71</v>
      </c>
      <c r="N85" t="s">
        <v>420</v>
      </c>
      <c r="O85">
        <v>3</v>
      </c>
      <c r="P85">
        <v>11</v>
      </c>
      <c r="Q85">
        <v>23</v>
      </c>
      <c r="R85">
        <v>33</v>
      </c>
      <c r="S85">
        <v>5</v>
      </c>
      <c r="T85">
        <v>1</v>
      </c>
      <c r="U85">
        <v>8</v>
      </c>
      <c r="V85">
        <v>0</v>
      </c>
      <c r="W85">
        <v>0</v>
      </c>
      <c r="X85">
        <v>1</v>
      </c>
      <c r="Y85">
        <v>1</v>
      </c>
      <c r="Z85">
        <v>3</v>
      </c>
      <c r="AA85">
        <v>0</v>
      </c>
      <c r="AB85">
        <v>1</v>
      </c>
      <c r="AC85">
        <v>2</v>
      </c>
      <c r="AD85">
        <v>5</v>
      </c>
      <c r="AE85">
        <v>1</v>
      </c>
      <c r="AF85">
        <v>5</v>
      </c>
      <c r="AG85" t="s">
        <v>343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1</v>
      </c>
      <c r="AT85">
        <v>1</v>
      </c>
      <c r="AU85">
        <v>75</v>
      </c>
      <c r="AV85">
        <v>0</v>
      </c>
      <c r="AW85">
        <v>0</v>
      </c>
      <c r="AX85">
        <v>0</v>
      </c>
      <c r="AY85">
        <v>0</v>
      </c>
      <c r="AZ85" t="s">
        <v>421</v>
      </c>
      <c r="BA85">
        <v>13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7</v>
      </c>
      <c r="BK85">
        <v>5</v>
      </c>
      <c r="BL85">
        <v>6</v>
      </c>
      <c r="BM85">
        <v>6</v>
      </c>
      <c r="BN85">
        <v>38</v>
      </c>
      <c r="BO85">
        <v>0</v>
      </c>
      <c r="BP85">
        <v>0</v>
      </c>
      <c r="BQ85">
        <v>0</v>
      </c>
      <c r="BR85">
        <v>0</v>
      </c>
      <c r="BS85" t="s">
        <v>422</v>
      </c>
      <c r="BT85">
        <v>6</v>
      </c>
      <c r="BU85">
        <v>8</v>
      </c>
      <c r="BV85">
        <v>9</v>
      </c>
      <c r="BW85">
        <v>15</v>
      </c>
      <c r="BX85">
        <v>32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2</v>
      </c>
      <c r="CF85">
        <v>2</v>
      </c>
      <c r="CG85">
        <v>1</v>
      </c>
      <c r="CH85">
        <v>1</v>
      </c>
      <c r="CI85">
        <v>5</v>
      </c>
      <c r="CJ85">
        <v>1</v>
      </c>
      <c r="CK85">
        <v>5</v>
      </c>
      <c r="CL85">
        <v>47.64</v>
      </c>
      <c r="CM85">
        <v>48.16</v>
      </c>
      <c r="CN85" t="s">
        <v>108</v>
      </c>
      <c r="CO85" s="4">
        <f t="shared" si="6"/>
        <v>-1.4693534844667511E-3</v>
      </c>
      <c r="CP85" s="4">
        <f t="shared" si="7"/>
        <v>1.0797342192690906E-2</v>
      </c>
      <c r="CR85" s="3">
        <f t="shared" si="8"/>
        <v>48.154385382059793</v>
      </c>
    </row>
    <row r="86" spans="1:96" hidden="1" x14ac:dyDescent="0.25">
      <c r="A86">
        <v>77</v>
      </c>
      <c r="B86" t="s">
        <v>423</v>
      </c>
      <c r="C86">
        <v>9</v>
      </c>
      <c r="D86">
        <v>1</v>
      </c>
      <c r="E86">
        <v>6</v>
      </c>
      <c r="F86">
        <v>0</v>
      </c>
      <c r="G86" t="s">
        <v>92</v>
      </c>
      <c r="H86" t="s">
        <v>92</v>
      </c>
      <c r="I86">
        <v>6</v>
      </c>
      <c r="J86">
        <v>0</v>
      </c>
      <c r="K86" t="s">
        <v>92</v>
      </c>
      <c r="L86" t="s">
        <v>92</v>
      </c>
      <c r="M86">
        <v>39.65</v>
      </c>
      <c r="N86" t="s">
        <v>424</v>
      </c>
      <c r="O86">
        <v>3</v>
      </c>
      <c r="P86">
        <v>0</v>
      </c>
      <c r="Q86">
        <v>1</v>
      </c>
      <c r="R86">
        <v>0</v>
      </c>
      <c r="S86">
        <v>0</v>
      </c>
      <c r="T86">
        <v>1</v>
      </c>
      <c r="U86">
        <v>1</v>
      </c>
      <c r="V86">
        <v>0</v>
      </c>
      <c r="W86">
        <v>0</v>
      </c>
      <c r="X86">
        <v>2</v>
      </c>
      <c r="Y86">
        <v>2</v>
      </c>
      <c r="Z86">
        <v>3</v>
      </c>
      <c r="AA86">
        <v>6</v>
      </c>
      <c r="AB86">
        <v>61</v>
      </c>
      <c r="AC86">
        <v>0</v>
      </c>
      <c r="AD86">
        <v>0</v>
      </c>
      <c r="AE86">
        <v>0</v>
      </c>
      <c r="AF86">
        <v>0</v>
      </c>
      <c r="AG86" t="s">
        <v>164</v>
      </c>
      <c r="AH86">
        <v>2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1</v>
      </c>
      <c r="AU86">
        <v>64</v>
      </c>
      <c r="AV86">
        <v>0</v>
      </c>
      <c r="AW86">
        <v>0</v>
      </c>
      <c r="AX86">
        <v>0</v>
      </c>
      <c r="AY86">
        <v>0</v>
      </c>
      <c r="AZ86" t="s">
        <v>127</v>
      </c>
      <c r="BA86">
        <v>14</v>
      </c>
      <c r="BB86">
        <v>25</v>
      </c>
      <c r="BC86">
        <v>7</v>
      </c>
      <c r="BD86">
        <v>0</v>
      </c>
      <c r="BE86">
        <v>0</v>
      </c>
      <c r="BF86">
        <v>1</v>
      </c>
      <c r="BG86">
        <v>7</v>
      </c>
      <c r="BH86">
        <v>0</v>
      </c>
      <c r="BI86">
        <v>0</v>
      </c>
      <c r="BJ86">
        <v>8</v>
      </c>
      <c r="BK86">
        <v>4</v>
      </c>
      <c r="BL86">
        <v>7</v>
      </c>
      <c r="BM86">
        <v>2</v>
      </c>
      <c r="BN86">
        <v>13</v>
      </c>
      <c r="BO86">
        <v>1</v>
      </c>
      <c r="BP86">
        <v>6</v>
      </c>
      <c r="BQ86">
        <v>0</v>
      </c>
      <c r="BR86">
        <v>0</v>
      </c>
      <c r="BS86" t="s">
        <v>425</v>
      </c>
      <c r="BT86">
        <v>38</v>
      </c>
      <c r="BU86">
        <v>14</v>
      </c>
      <c r="BV86">
        <v>3</v>
      </c>
      <c r="BW86">
        <v>3</v>
      </c>
      <c r="BX86">
        <v>3</v>
      </c>
      <c r="BY86">
        <v>0</v>
      </c>
      <c r="BZ86">
        <v>0</v>
      </c>
      <c r="CA86">
        <v>0</v>
      </c>
      <c r="CB86">
        <v>0</v>
      </c>
      <c r="CC86">
        <v>12</v>
      </c>
      <c r="CD86">
        <v>3</v>
      </c>
      <c r="CE86">
        <v>4</v>
      </c>
      <c r="CF86">
        <v>1</v>
      </c>
      <c r="CG86">
        <v>0</v>
      </c>
      <c r="CH86">
        <v>1</v>
      </c>
      <c r="CI86">
        <v>8</v>
      </c>
      <c r="CJ86">
        <v>1</v>
      </c>
      <c r="CK86">
        <v>8</v>
      </c>
      <c r="CL86">
        <v>39.32</v>
      </c>
      <c r="CM86">
        <v>39.75</v>
      </c>
      <c r="CN86" t="s">
        <v>108</v>
      </c>
      <c r="CO86" s="4">
        <f t="shared" si="6"/>
        <v>-8.3926754832146511E-3</v>
      </c>
      <c r="CP86" s="4">
        <f t="shared" si="7"/>
        <v>1.0817610062893057E-2</v>
      </c>
      <c r="CR86" s="3">
        <f t="shared" si="8"/>
        <v>39.745348427672958</v>
      </c>
    </row>
    <row r="87" spans="1:96" hidden="1" x14ac:dyDescent="0.25">
      <c r="A87">
        <v>78</v>
      </c>
      <c r="B87" t="s">
        <v>426</v>
      </c>
      <c r="C87">
        <v>10</v>
      </c>
      <c r="D87">
        <v>1</v>
      </c>
      <c r="E87">
        <v>6</v>
      </c>
      <c r="F87">
        <v>0</v>
      </c>
      <c r="G87" t="s">
        <v>92</v>
      </c>
      <c r="H87" t="s">
        <v>92</v>
      </c>
      <c r="I87">
        <v>6</v>
      </c>
      <c r="J87">
        <v>0</v>
      </c>
      <c r="K87" t="s">
        <v>92</v>
      </c>
      <c r="L87" t="s">
        <v>92</v>
      </c>
      <c r="M87">
        <v>39.86</v>
      </c>
      <c r="N87" t="s">
        <v>261</v>
      </c>
      <c r="O87">
        <v>0</v>
      </c>
      <c r="P87">
        <v>0</v>
      </c>
      <c r="Q87">
        <v>0</v>
      </c>
      <c r="R87">
        <v>0</v>
      </c>
      <c r="S87">
        <v>82</v>
      </c>
      <c r="T87">
        <v>1</v>
      </c>
      <c r="U87">
        <v>3</v>
      </c>
      <c r="V87">
        <v>1</v>
      </c>
      <c r="W87">
        <v>3</v>
      </c>
      <c r="X87">
        <v>0</v>
      </c>
      <c r="Y87">
        <v>0</v>
      </c>
      <c r="Z87">
        <v>0</v>
      </c>
      <c r="AA87">
        <v>0</v>
      </c>
      <c r="AB87">
        <v>1</v>
      </c>
      <c r="AC87">
        <v>1</v>
      </c>
      <c r="AD87">
        <v>1</v>
      </c>
      <c r="AE87">
        <v>1</v>
      </c>
      <c r="AF87">
        <v>1</v>
      </c>
      <c r="AG87" t="s">
        <v>162</v>
      </c>
      <c r="AH87">
        <v>0</v>
      </c>
      <c r="AI87">
        <v>0</v>
      </c>
      <c r="AJ87">
        <v>3</v>
      </c>
      <c r="AK87">
        <v>0</v>
      </c>
      <c r="AL87">
        <v>80</v>
      </c>
      <c r="AM87">
        <v>1</v>
      </c>
      <c r="AN87">
        <v>3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1</v>
      </c>
      <c r="AV87">
        <v>1</v>
      </c>
      <c r="AW87">
        <v>1</v>
      </c>
      <c r="AX87">
        <v>1</v>
      </c>
      <c r="AY87">
        <v>1</v>
      </c>
      <c r="AZ87" t="s">
        <v>391</v>
      </c>
      <c r="BA87">
        <v>4</v>
      </c>
      <c r="BB87">
        <v>9</v>
      </c>
      <c r="BC87">
        <v>4</v>
      </c>
      <c r="BD87">
        <v>17</v>
      </c>
      <c r="BE87">
        <v>22</v>
      </c>
      <c r="BF87">
        <v>1</v>
      </c>
      <c r="BG87">
        <v>43</v>
      </c>
      <c r="BH87">
        <v>1</v>
      </c>
      <c r="BI87">
        <v>22</v>
      </c>
      <c r="BJ87">
        <v>1</v>
      </c>
      <c r="BK87">
        <v>1</v>
      </c>
      <c r="BL87">
        <v>0</v>
      </c>
      <c r="BM87">
        <v>2</v>
      </c>
      <c r="BN87">
        <v>22</v>
      </c>
      <c r="BO87">
        <v>1</v>
      </c>
      <c r="BP87">
        <v>13</v>
      </c>
      <c r="BQ87">
        <v>1</v>
      </c>
      <c r="BR87">
        <v>13</v>
      </c>
      <c r="BS87" t="s">
        <v>427</v>
      </c>
      <c r="BT87">
        <v>3</v>
      </c>
      <c r="BU87">
        <v>2</v>
      </c>
      <c r="BV87">
        <v>3</v>
      </c>
      <c r="BW87">
        <v>6</v>
      </c>
      <c r="BX87">
        <v>64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1</v>
      </c>
      <c r="CG87">
        <v>7</v>
      </c>
      <c r="CH87">
        <v>1</v>
      </c>
      <c r="CI87">
        <v>8</v>
      </c>
      <c r="CJ87">
        <v>1</v>
      </c>
      <c r="CK87">
        <v>8</v>
      </c>
      <c r="CL87">
        <v>40.200000000000003</v>
      </c>
      <c r="CM87">
        <v>40.74</v>
      </c>
      <c r="CN87" t="s">
        <v>108</v>
      </c>
      <c r="CO87" s="4">
        <f t="shared" si="6"/>
        <v>8.4577114427861755E-3</v>
      </c>
      <c r="CP87" s="4">
        <f t="shared" si="7"/>
        <v>1.3254786450662692E-2</v>
      </c>
      <c r="CR87" s="3">
        <f t="shared" si="8"/>
        <v>40.73284241531664</v>
      </c>
    </row>
    <row r="88" spans="1:96" hidden="1" x14ac:dyDescent="0.25">
      <c r="A88">
        <v>79</v>
      </c>
      <c r="B88" t="s">
        <v>428</v>
      </c>
      <c r="C88">
        <v>9</v>
      </c>
      <c r="D88">
        <v>0</v>
      </c>
      <c r="E88">
        <v>5</v>
      </c>
      <c r="F88">
        <v>1</v>
      </c>
      <c r="G88" t="s">
        <v>92</v>
      </c>
      <c r="H88" t="s">
        <v>92</v>
      </c>
      <c r="I88">
        <v>6</v>
      </c>
      <c r="J88">
        <v>0</v>
      </c>
      <c r="K88" t="s">
        <v>92</v>
      </c>
      <c r="L88" t="s">
        <v>92</v>
      </c>
      <c r="M88">
        <v>45.94</v>
      </c>
      <c r="N88" t="s">
        <v>222</v>
      </c>
      <c r="O88">
        <v>1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39</v>
      </c>
      <c r="AC88">
        <v>0</v>
      </c>
      <c r="AD88">
        <v>0</v>
      </c>
      <c r="AE88">
        <v>0</v>
      </c>
      <c r="AF88">
        <v>0</v>
      </c>
      <c r="AG88" t="s">
        <v>429</v>
      </c>
      <c r="AH88">
        <v>3</v>
      </c>
      <c r="AI88">
        <v>3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2</v>
      </c>
      <c r="AR88">
        <v>1</v>
      </c>
      <c r="AS88">
        <v>3</v>
      </c>
      <c r="AT88">
        <v>0</v>
      </c>
      <c r="AU88">
        <v>25</v>
      </c>
      <c r="AV88">
        <v>0</v>
      </c>
      <c r="AW88">
        <v>0</v>
      </c>
      <c r="AX88">
        <v>0</v>
      </c>
      <c r="AY88">
        <v>0</v>
      </c>
      <c r="AZ88" t="s">
        <v>172</v>
      </c>
      <c r="BA88">
        <v>4</v>
      </c>
      <c r="BB88">
        <v>10</v>
      </c>
      <c r="BC88">
        <v>14</v>
      </c>
      <c r="BD88">
        <v>11</v>
      </c>
      <c r="BE88">
        <v>0</v>
      </c>
      <c r="BF88">
        <v>2</v>
      </c>
      <c r="BG88">
        <v>25</v>
      </c>
      <c r="BH88">
        <v>0</v>
      </c>
      <c r="BI88">
        <v>0</v>
      </c>
      <c r="BJ88">
        <v>3</v>
      </c>
      <c r="BK88">
        <v>0</v>
      </c>
      <c r="BL88">
        <v>2</v>
      </c>
      <c r="BM88">
        <v>0</v>
      </c>
      <c r="BN88">
        <v>8</v>
      </c>
      <c r="BO88">
        <v>1</v>
      </c>
      <c r="BP88">
        <v>2</v>
      </c>
      <c r="BQ88">
        <v>0</v>
      </c>
      <c r="BR88">
        <v>0</v>
      </c>
      <c r="BS88" t="s">
        <v>430</v>
      </c>
      <c r="BT88">
        <v>9</v>
      </c>
      <c r="BU88">
        <v>14</v>
      </c>
      <c r="BV88">
        <v>2</v>
      </c>
      <c r="BW88">
        <v>3</v>
      </c>
      <c r="BX88">
        <v>0</v>
      </c>
      <c r="BY88">
        <v>1</v>
      </c>
      <c r="BZ88">
        <v>2</v>
      </c>
      <c r="CA88">
        <v>0</v>
      </c>
      <c r="CB88">
        <v>0</v>
      </c>
      <c r="CC88">
        <v>4</v>
      </c>
      <c r="CD88">
        <v>9</v>
      </c>
      <c r="CE88">
        <v>10</v>
      </c>
      <c r="CF88">
        <v>1</v>
      </c>
      <c r="CG88">
        <v>11</v>
      </c>
      <c r="CH88">
        <v>2</v>
      </c>
      <c r="CI88">
        <v>31</v>
      </c>
      <c r="CJ88">
        <v>0</v>
      </c>
      <c r="CK88">
        <v>0</v>
      </c>
      <c r="CL88">
        <v>45.44</v>
      </c>
      <c r="CM88">
        <v>45.75</v>
      </c>
      <c r="CN88" t="s">
        <v>108</v>
      </c>
      <c r="CO88" s="4">
        <f t="shared" si="6"/>
        <v>-1.1003521126760507E-2</v>
      </c>
      <c r="CP88" s="4">
        <f t="shared" si="7"/>
        <v>6.7759562841530618E-3</v>
      </c>
      <c r="CR88" s="3">
        <f t="shared" si="8"/>
        <v>45.747899453551916</v>
      </c>
    </row>
    <row r="89" spans="1:96" hidden="1" x14ac:dyDescent="0.25">
      <c r="A89">
        <v>80</v>
      </c>
      <c r="B89" t="s">
        <v>431</v>
      </c>
      <c r="C89">
        <v>9</v>
      </c>
      <c r="D89">
        <v>0</v>
      </c>
      <c r="E89">
        <v>6</v>
      </c>
      <c r="F89">
        <v>0</v>
      </c>
      <c r="G89" t="s">
        <v>92</v>
      </c>
      <c r="H89" t="s">
        <v>92</v>
      </c>
      <c r="I89">
        <v>6</v>
      </c>
      <c r="J89">
        <v>0</v>
      </c>
      <c r="K89" t="s">
        <v>92</v>
      </c>
      <c r="L89" t="s">
        <v>92</v>
      </c>
      <c r="M89">
        <v>95.09</v>
      </c>
      <c r="N89" t="s">
        <v>432</v>
      </c>
      <c r="O89">
        <v>1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80</v>
      </c>
      <c r="AC89">
        <v>0</v>
      </c>
      <c r="AD89">
        <v>0</v>
      </c>
      <c r="AE89">
        <v>0</v>
      </c>
      <c r="AF89">
        <v>0</v>
      </c>
      <c r="AG89" t="s">
        <v>433</v>
      </c>
      <c r="AH89">
        <v>3</v>
      </c>
      <c r="AI89">
        <v>0</v>
      </c>
      <c r="AJ89">
        <v>6</v>
      </c>
      <c r="AK89">
        <v>11</v>
      </c>
      <c r="AL89">
        <v>59</v>
      </c>
      <c r="AM89">
        <v>2</v>
      </c>
      <c r="AN89">
        <v>52</v>
      </c>
      <c r="AO89">
        <v>2</v>
      </c>
      <c r="AP89">
        <v>50</v>
      </c>
      <c r="AQ89">
        <v>0</v>
      </c>
      <c r="AR89">
        <v>0</v>
      </c>
      <c r="AS89">
        <v>1</v>
      </c>
      <c r="AT89">
        <v>0</v>
      </c>
      <c r="AU89">
        <v>4</v>
      </c>
      <c r="AV89">
        <v>2</v>
      </c>
      <c r="AW89">
        <v>5</v>
      </c>
      <c r="AX89">
        <v>2</v>
      </c>
      <c r="AY89">
        <v>5</v>
      </c>
      <c r="AZ89" t="s">
        <v>434</v>
      </c>
      <c r="BA89">
        <v>15</v>
      </c>
      <c r="BB89">
        <v>10</v>
      </c>
      <c r="BC89">
        <v>7</v>
      </c>
      <c r="BD89">
        <v>7</v>
      </c>
      <c r="BE89">
        <v>8</v>
      </c>
      <c r="BF89">
        <v>1</v>
      </c>
      <c r="BG89">
        <v>22</v>
      </c>
      <c r="BH89">
        <v>1</v>
      </c>
      <c r="BI89">
        <v>8</v>
      </c>
      <c r="BJ89">
        <v>9</v>
      </c>
      <c r="BK89">
        <v>1</v>
      </c>
      <c r="BL89">
        <v>1</v>
      </c>
      <c r="BM89">
        <v>0</v>
      </c>
      <c r="BN89">
        <v>28</v>
      </c>
      <c r="BO89">
        <v>1</v>
      </c>
      <c r="BP89">
        <v>5</v>
      </c>
      <c r="BQ89">
        <v>1</v>
      </c>
      <c r="BR89">
        <v>5</v>
      </c>
      <c r="BS89" t="s">
        <v>435</v>
      </c>
      <c r="BT89">
        <v>3</v>
      </c>
      <c r="BU89">
        <v>7</v>
      </c>
      <c r="BV89">
        <v>8</v>
      </c>
      <c r="BW89">
        <v>2</v>
      </c>
      <c r="BX89">
        <v>56</v>
      </c>
      <c r="BY89">
        <v>3</v>
      </c>
      <c r="BZ89">
        <v>3</v>
      </c>
      <c r="CA89">
        <v>0</v>
      </c>
      <c r="CB89">
        <v>0</v>
      </c>
      <c r="CC89">
        <v>1</v>
      </c>
      <c r="CD89">
        <v>0</v>
      </c>
      <c r="CE89">
        <v>1</v>
      </c>
      <c r="CF89">
        <v>1</v>
      </c>
      <c r="CG89">
        <v>6</v>
      </c>
      <c r="CH89">
        <v>4</v>
      </c>
      <c r="CI89">
        <v>8</v>
      </c>
      <c r="CJ89">
        <v>1</v>
      </c>
      <c r="CK89">
        <v>8</v>
      </c>
      <c r="CL89">
        <v>97.5</v>
      </c>
      <c r="CM89">
        <v>98.86</v>
      </c>
      <c r="CN89" t="s">
        <v>108</v>
      </c>
      <c r="CO89" s="4">
        <f t="shared" si="6"/>
        <v>2.4717948717948635E-2</v>
      </c>
      <c r="CP89" s="4">
        <f t="shared" si="7"/>
        <v>1.3756827837345775E-2</v>
      </c>
      <c r="CR89" s="3">
        <f t="shared" si="8"/>
        <v>98.841290714141209</v>
      </c>
    </row>
    <row r="90" spans="1:96" hidden="1" x14ac:dyDescent="0.25">
      <c r="A90">
        <v>81</v>
      </c>
      <c r="B90" t="s">
        <v>436</v>
      </c>
      <c r="C90">
        <v>9</v>
      </c>
      <c r="D90">
        <v>0</v>
      </c>
      <c r="E90">
        <v>6</v>
      </c>
      <c r="F90">
        <v>0</v>
      </c>
      <c r="G90" t="s">
        <v>92</v>
      </c>
      <c r="H90" t="s">
        <v>92</v>
      </c>
      <c r="I90">
        <v>6</v>
      </c>
      <c r="J90">
        <v>0</v>
      </c>
      <c r="K90" t="s">
        <v>92</v>
      </c>
      <c r="L90" t="s">
        <v>92</v>
      </c>
      <c r="M90">
        <v>88.9</v>
      </c>
      <c r="N90" t="s">
        <v>437</v>
      </c>
      <c r="O90">
        <v>18</v>
      </c>
      <c r="P90">
        <v>2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11</v>
      </c>
      <c r="Y90">
        <v>13</v>
      </c>
      <c r="Z90">
        <v>7</v>
      </c>
      <c r="AA90">
        <v>1</v>
      </c>
      <c r="AB90">
        <v>40</v>
      </c>
      <c r="AC90">
        <v>0</v>
      </c>
      <c r="AD90">
        <v>0</v>
      </c>
      <c r="AE90">
        <v>0</v>
      </c>
      <c r="AF90">
        <v>0</v>
      </c>
      <c r="AG90" t="s">
        <v>438</v>
      </c>
      <c r="AH90">
        <v>13</v>
      </c>
      <c r="AI90">
        <v>32</v>
      </c>
      <c r="AJ90">
        <v>11</v>
      </c>
      <c r="AK90">
        <v>2</v>
      </c>
      <c r="AL90">
        <v>18</v>
      </c>
      <c r="AM90">
        <v>0</v>
      </c>
      <c r="AN90">
        <v>0</v>
      </c>
      <c r="AO90">
        <v>0</v>
      </c>
      <c r="AP90">
        <v>0</v>
      </c>
      <c r="AQ90">
        <v>2</v>
      </c>
      <c r="AR90">
        <v>0</v>
      </c>
      <c r="AS90">
        <v>1</v>
      </c>
      <c r="AT90">
        <v>1</v>
      </c>
      <c r="AU90">
        <v>3</v>
      </c>
      <c r="AV90">
        <v>1</v>
      </c>
      <c r="AW90">
        <v>5</v>
      </c>
      <c r="AX90">
        <v>1</v>
      </c>
      <c r="AY90">
        <v>5</v>
      </c>
      <c r="AZ90" t="s">
        <v>439</v>
      </c>
      <c r="BA90">
        <v>4</v>
      </c>
      <c r="BB90">
        <v>15</v>
      </c>
      <c r="BC90">
        <v>11</v>
      </c>
      <c r="BD90">
        <v>13</v>
      </c>
      <c r="BE90">
        <v>34</v>
      </c>
      <c r="BF90">
        <v>1</v>
      </c>
      <c r="BG90">
        <v>58</v>
      </c>
      <c r="BH90">
        <v>1</v>
      </c>
      <c r="BI90">
        <v>34</v>
      </c>
      <c r="BJ90">
        <v>3</v>
      </c>
      <c r="BK90">
        <v>0</v>
      </c>
      <c r="BL90">
        <v>0</v>
      </c>
      <c r="BM90">
        <v>1</v>
      </c>
      <c r="BN90">
        <v>1</v>
      </c>
      <c r="BO90">
        <v>1</v>
      </c>
      <c r="BP90">
        <v>1</v>
      </c>
      <c r="BQ90">
        <v>1</v>
      </c>
      <c r="BR90">
        <v>1</v>
      </c>
      <c r="BS90" t="s">
        <v>440</v>
      </c>
      <c r="BT90">
        <v>19</v>
      </c>
      <c r="BU90">
        <v>9</v>
      </c>
      <c r="BV90">
        <v>0</v>
      </c>
      <c r="BW90">
        <v>1</v>
      </c>
      <c r="BX90">
        <v>2</v>
      </c>
      <c r="BY90">
        <v>0</v>
      </c>
      <c r="BZ90">
        <v>0</v>
      </c>
      <c r="CA90">
        <v>0</v>
      </c>
      <c r="CB90">
        <v>0</v>
      </c>
      <c r="CC90">
        <v>11</v>
      </c>
      <c r="CD90">
        <v>4</v>
      </c>
      <c r="CE90">
        <v>2</v>
      </c>
      <c r="CF90">
        <v>3</v>
      </c>
      <c r="CG90">
        <v>41</v>
      </c>
      <c r="CH90">
        <v>1</v>
      </c>
      <c r="CI90">
        <v>50</v>
      </c>
      <c r="CJ90">
        <v>1</v>
      </c>
      <c r="CK90">
        <v>50</v>
      </c>
      <c r="CL90">
        <v>88.71</v>
      </c>
      <c r="CM90">
        <v>90.94</v>
      </c>
      <c r="CN90" t="s">
        <v>108</v>
      </c>
      <c r="CO90" s="4">
        <f t="shared" si="6"/>
        <v>-2.1418103934169874E-3</v>
      </c>
      <c r="CP90" s="4">
        <f t="shared" si="7"/>
        <v>2.4521662634704233E-2</v>
      </c>
      <c r="CR90" s="3">
        <f t="shared" si="8"/>
        <v>90.885316692324608</v>
      </c>
    </row>
    <row r="91" spans="1:96" hidden="1" x14ac:dyDescent="0.25">
      <c r="A91">
        <v>82</v>
      </c>
      <c r="B91" t="s">
        <v>441</v>
      </c>
      <c r="C91">
        <v>9</v>
      </c>
      <c r="D91">
        <v>0</v>
      </c>
      <c r="E91">
        <v>5</v>
      </c>
      <c r="F91">
        <v>1</v>
      </c>
      <c r="G91" t="s">
        <v>92</v>
      </c>
      <c r="H91" t="s">
        <v>92</v>
      </c>
      <c r="I91">
        <v>6</v>
      </c>
      <c r="J91">
        <v>0</v>
      </c>
      <c r="K91" t="s">
        <v>92</v>
      </c>
      <c r="L91" t="s">
        <v>92</v>
      </c>
      <c r="M91">
        <v>42.92</v>
      </c>
      <c r="N91" t="s">
        <v>442</v>
      </c>
      <c r="O91">
        <v>1</v>
      </c>
      <c r="P91">
        <v>1</v>
      </c>
      <c r="Q91">
        <v>1</v>
      </c>
      <c r="R91">
        <v>1</v>
      </c>
      <c r="S91">
        <v>84</v>
      </c>
      <c r="T91">
        <v>1</v>
      </c>
      <c r="U91">
        <v>2</v>
      </c>
      <c r="V91">
        <v>1</v>
      </c>
      <c r="W91">
        <v>2</v>
      </c>
      <c r="X91">
        <v>1</v>
      </c>
      <c r="Y91">
        <v>1</v>
      </c>
      <c r="Z91">
        <v>1</v>
      </c>
      <c r="AA91">
        <v>0</v>
      </c>
      <c r="AB91">
        <v>0</v>
      </c>
      <c r="AC91">
        <v>1</v>
      </c>
      <c r="AD91">
        <v>2</v>
      </c>
      <c r="AE91">
        <v>1</v>
      </c>
      <c r="AF91">
        <v>2</v>
      </c>
      <c r="AG91" t="s">
        <v>443</v>
      </c>
      <c r="AH91">
        <v>5</v>
      </c>
      <c r="AI91">
        <v>1</v>
      </c>
      <c r="AJ91">
        <v>2</v>
      </c>
      <c r="AK91">
        <v>0</v>
      </c>
      <c r="AL91">
        <v>0</v>
      </c>
      <c r="AM91">
        <v>1</v>
      </c>
      <c r="AN91">
        <v>2</v>
      </c>
      <c r="AO91">
        <v>0</v>
      </c>
      <c r="AP91">
        <v>0</v>
      </c>
      <c r="AQ91">
        <v>0</v>
      </c>
      <c r="AR91">
        <v>0</v>
      </c>
      <c r="AS91">
        <v>1</v>
      </c>
      <c r="AT91">
        <v>0</v>
      </c>
      <c r="AU91">
        <v>84</v>
      </c>
      <c r="AV91">
        <v>0</v>
      </c>
      <c r="AW91">
        <v>0</v>
      </c>
      <c r="AX91">
        <v>0</v>
      </c>
      <c r="AY91">
        <v>0</v>
      </c>
      <c r="AZ91" t="s">
        <v>444</v>
      </c>
      <c r="BA91">
        <v>9</v>
      </c>
      <c r="BB91">
        <v>20</v>
      </c>
      <c r="BC91">
        <v>29</v>
      </c>
      <c r="BD91">
        <v>16</v>
      </c>
      <c r="BE91">
        <v>9</v>
      </c>
      <c r="BF91">
        <v>1</v>
      </c>
      <c r="BG91">
        <v>1</v>
      </c>
      <c r="BH91">
        <v>0</v>
      </c>
      <c r="BI91">
        <v>0</v>
      </c>
      <c r="BJ91">
        <v>5</v>
      </c>
      <c r="BK91">
        <v>1</v>
      </c>
      <c r="BL91">
        <v>0</v>
      </c>
      <c r="BM91">
        <v>0</v>
      </c>
      <c r="BN91">
        <v>7</v>
      </c>
      <c r="BO91">
        <v>2</v>
      </c>
      <c r="BP91">
        <v>8</v>
      </c>
      <c r="BQ91">
        <v>1</v>
      </c>
      <c r="BR91">
        <v>0</v>
      </c>
      <c r="BS91" t="s">
        <v>445</v>
      </c>
      <c r="BT91">
        <v>49</v>
      </c>
      <c r="BU91">
        <v>20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14</v>
      </c>
      <c r="CD91">
        <v>3</v>
      </c>
      <c r="CE91">
        <v>9</v>
      </c>
      <c r="CF91">
        <v>1</v>
      </c>
      <c r="CG91">
        <v>17</v>
      </c>
      <c r="CH91">
        <v>0</v>
      </c>
      <c r="CI91">
        <v>0</v>
      </c>
      <c r="CJ91">
        <v>0</v>
      </c>
      <c r="CK91">
        <v>0</v>
      </c>
      <c r="CL91">
        <v>42.87</v>
      </c>
      <c r="CM91">
        <v>43.71</v>
      </c>
      <c r="CN91" t="s">
        <v>108</v>
      </c>
      <c r="CO91" s="4">
        <f t="shared" si="6"/>
        <v>-1.1663167716353673E-3</v>
      </c>
      <c r="CP91" s="4">
        <f t="shared" si="7"/>
        <v>1.9217570350034352E-2</v>
      </c>
      <c r="CR91" s="3">
        <f t="shared" si="8"/>
        <v>43.69385724090597</v>
      </c>
    </row>
    <row r="92" spans="1:96" hidden="1" x14ac:dyDescent="0.25">
      <c r="A92">
        <v>83</v>
      </c>
      <c r="B92" t="s">
        <v>446</v>
      </c>
      <c r="C92">
        <v>9</v>
      </c>
      <c r="D92">
        <v>0</v>
      </c>
      <c r="E92">
        <v>5</v>
      </c>
      <c r="F92">
        <v>1</v>
      </c>
      <c r="G92" t="s">
        <v>92</v>
      </c>
      <c r="H92" t="s">
        <v>92</v>
      </c>
      <c r="I92">
        <v>6</v>
      </c>
      <c r="J92">
        <v>0</v>
      </c>
      <c r="K92" t="s">
        <v>92</v>
      </c>
      <c r="L92" t="s">
        <v>92</v>
      </c>
      <c r="M92">
        <v>40.35</v>
      </c>
      <c r="N92" t="s">
        <v>286</v>
      </c>
      <c r="O92">
        <v>3</v>
      </c>
      <c r="P92">
        <v>1</v>
      </c>
      <c r="Q92">
        <v>5</v>
      </c>
      <c r="R92">
        <v>11</v>
      </c>
      <c r="S92">
        <v>71</v>
      </c>
      <c r="T92">
        <v>1</v>
      </c>
      <c r="U92">
        <v>9</v>
      </c>
      <c r="V92">
        <v>1</v>
      </c>
      <c r="W92">
        <v>7</v>
      </c>
      <c r="X92">
        <v>0</v>
      </c>
      <c r="Y92">
        <v>0</v>
      </c>
      <c r="Z92">
        <v>1</v>
      </c>
      <c r="AA92">
        <v>0</v>
      </c>
      <c r="AB92">
        <v>0</v>
      </c>
      <c r="AC92">
        <v>1</v>
      </c>
      <c r="AD92">
        <v>1</v>
      </c>
      <c r="AE92">
        <v>1</v>
      </c>
      <c r="AF92">
        <v>1</v>
      </c>
      <c r="AG92" t="s">
        <v>447</v>
      </c>
      <c r="AH92">
        <v>5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1</v>
      </c>
      <c r="AR92">
        <v>0</v>
      </c>
      <c r="AS92">
        <v>1</v>
      </c>
      <c r="AT92">
        <v>0</v>
      </c>
      <c r="AU92">
        <v>80</v>
      </c>
      <c r="AV92">
        <v>0</v>
      </c>
      <c r="AW92">
        <v>0</v>
      </c>
      <c r="AX92">
        <v>0</v>
      </c>
      <c r="AY92">
        <v>0</v>
      </c>
      <c r="AZ92" t="s">
        <v>190</v>
      </c>
      <c r="BA92">
        <v>2</v>
      </c>
      <c r="BB92">
        <v>8</v>
      </c>
      <c r="BC92">
        <v>19</v>
      </c>
      <c r="BD92">
        <v>19</v>
      </c>
      <c r="BE92">
        <v>36</v>
      </c>
      <c r="BF92">
        <v>1</v>
      </c>
      <c r="BG92">
        <v>1</v>
      </c>
      <c r="BH92">
        <v>0</v>
      </c>
      <c r="BI92">
        <v>0</v>
      </c>
      <c r="BJ92">
        <v>0</v>
      </c>
      <c r="BK92">
        <v>0</v>
      </c>
      <c r="BL92">
        <v>2</v>
      </c>
      <c r="BM92">
        <v>0</v>
      </c>
      <c r="BN92">
        <v>3</v>
      </c>
      <c r="BO92">
        <v>1</v>
      </c>
      <c r="BP92">
        <v>5</v>
      </c>
      <c r="BQ92">
        <v>1</v>
      </c>
      <c r="BR92">
        <v>5</v>
      </c>
      <c r="BS92" t="s">
        <v>190</v>
      </c>
      <c r="BT92">
        <v>4</v>
      </c>
      <c r="BU92">
        <v>35</v>
      </c>
      <c r="BV92">
        <v>44</v>
      </c>
      <c r="BW92">
        <v>0</v>
      </c>
      <c r="BX92">
        <v>0</v>
      </c>
      <c r="BY92">
        <v>2</v>
      </c>
      <c r="BZ92">
        <v>44</v>
      </c>
      <c r="CA92">
        <v>0</v>
      </c>
      <c r="CB92">
        <v>0</v>
      </c>
      <c r="CC92">
        <v>6</v>
      </c>
      <c r="CD92">
        <v>2</v>
      </c>
      <c r="CE92">
        <v>2</v>
      </c>
      <c r="CF92">
        <v>0</v>
      </c>
      <c r="CG92">
        <v>3</v>
      </c>
      <c r="CH92">
        <v>2</v>
      </c>
      <c r="CI92">
        <v>5</v>
      </c>
      <c r="CJ92">
        <v>0</v>
      </c>
      <c r="CK92">
        <v>0</v>
      </c>
      <c r="CL92">
        <v>40.6</v>
      </c>
      <c r="CM92">
        <v>41.33</v>
      </c>
      <c r="CN92" t="s">
        <v>108</v>
      </c>
      <c r="CO92" s="4">
        <f t="shared" si="6"/>
        <v>6.1576354679803158E-3</v>
      </c>
      <c r="CP92" s="4">
        <f t="shared" si="7"/>
        <v>1.7662714735059204E-2</v>
      </c>
      <c r="CR92" s="3">
        <f t="shared" si="8"/>
        <v>41.317106218243403</v>
      </c>
    </row>
    <row r="93" spans="1:96" hidden="1" x14ac:dyDescent="0.25">
      <c r="A93">
        <v>84</v>
      </c>
      <c r="B93" t="s">
        <v>448</v>
      </c>
      <c r="C93">
        <v>10</v>
      </c>
      <c r="D93">
        <v>0</v>
      </c>
      <c r="E93">
        <v>5</v>
      </c>
      <c r="F93">
        <v>1</v>
      </c>
      <c r="G93" t="s">
        <v>92</v>
      </c>
      <c r="H93" t="s">
        <v>92</v>
      </c>
      <c r="I93">
        <v>5</v>
      </c>
      <c r="J93">
        <v>1</v>
      </c>
      <c r="K93" t="s">
        <v>92</v>
      </c>
      <c r="L93" t="s">
        <v>92</v>
      </c>
      <c r="M93">
        <v>32.630000000000003</v>
      </c>
      <c r="N93" t="s">
        <v>449</v>
      </c>
      <c r="O93">
        <v>1</v>
      </c>
      <c r="P93">
        <v>1</v>
      </c>
      <c r="Q93">
        <v>1</v>
      </c>
      <c r="R93">
        <v>0</v>
      </c>
      <c r="S93">
        <v>55</v>
      </c>
      <c r="T93">
        <v>1</v>
      </c>
      <c r="U93">
        <v>1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21</v>
      </c>
      <c r="AC93">
        <v>1</v>
      </c>
      <c r="AD93">
        <v>21</v>
      </c>
      <c r="AE93">
        <v>1</v>
      </c>
      <c r="AF93">
        <v>21</v>
      </c>
      <c r="AG93" t="s">
        <v>335</v>
      </c>
      <c r="AH93">
        <v>1</v>
      </c>
      <c r="AI93">
        <v>1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79</v>
      </c>
      <c r="AV93">
        <v>0</v>
      </c>
      <c r="AW93">
        <v>0</v>
      </c>
      <c r="AX93">
        <v>0</v>
      </c>
      <c r="AY93">
        <v>0</v>
      </c>
      <c r="AZ93" t="s">
        <v>450</v>
      </c>
      <c r="BA93">
        <v>20</v>
      </c>
      <c r="BB93">
        <v>9</v>
      </c>
      <c r="BC93">
        <v>9</v>
      </c>
      <c r="BD93">
        <v>0</v>
      </c>
      <c r="BE93">
        <v>0</v>
      </c>
      <c r="BF93">
        <v>2</v>
      </c>
      <c r="BG93">
        <v>9</v>
      </c>
      <c r="BH93">
        <v>0</v>
      </c>
      <c r="BI93">
        <v>0</v>
      </c>
      <c r="BJ93">
        <v>10</v>
      </c>
      <c r="BK93">
        <v>5</v>
      </c>
      <c r="BL93">
        <v>1</v>
      </c>
      <c r="BM93">
        <v>1</v>
      </c>
      <c r="BN93">
        <v>37</v>
      </c>
      <c r="BO93">
        <v>1</v>
      </c>
      <c r="BP93">
        <v>0</v>
      </c>
      <c r="BQ93">
        <v>0</v>
      </c>
      <c r="BR93">
        <v>0</v>
      </c>
      <c r="BS93" t="s">
        <v>451</v>
      </c>
      <c r="BT93">
        <v>19</v>
      </c>
      <c r="BU93">
        <v>2</v>
      </c>
      <c r="BV93">
        <v>1</v>
      </c>
      <c r="BW93">
        <v>0</v>
      </c>
      <c r="BX93">
        <v>0</v>
      </c>
      <c r="BY93">
        <v>1</v>
      </c>
      <c r="BZ93">
        <v>1</v>
      </c>
      <c r="CA93">
        <v>0</v>
      </c>
      <c r="CB93">
        <v>0</v>
      </c>
      <c r="CC93">
        <v>6</v>
      </c>
      <c r="CD93">
        <v>10</v>
      </c>
      <c r="CE93">
        <v>5</v>
      </c>
      <c r="CF93">
        <v>6</v>
      </c>
      <c r="CG93">
        <v>46</v>
      </c>
      <c r="CH93">
        <v>1</v>
      </c>
      <c r="CI93">
        <v>0</v>
      </c>
      <c r="CJ93">
        <v>0</v>
      </c>
      <c r="CK93">
        <v>0</v>
      </c>
      <c r="CL93">
        <v>33.01</v>
      </c>
      <c r="CM93">
        <v>33.020000000000003</v>
      </c>
      <c r="CN93" t="s">
        <v>108</v>
      </c>
      <c r="CO93" s="4">
        <f t="shared" si="6"/>
        <v>1.1511663132383942E-2</v>
      </c>
      <c r="CP93" s="4">
        <f t="shared" si="7"/>
        <v>3.0284675953984319E-4</v>
      </c>
      <c r="CR93" s="3">
        <f t="shared" si="8"/>
        <v>33.019996971532407</v>
      </c>
    </row>
    <row r="94" spans="1:96" hidden="1" x14ac:dyDescent="0.25">
      <c r="A94">
        <v>85</v>
      </c>
      <c r="B94" t="s">
        <v>452</v>
      </c>
      <c r="C94">
        <v>9</v>
      </c>
      <c r="D94">
        <v>0</v>
      </c>
      <c r="E94">
        <v>6</v>
      </c>
      <c r="F94">
        <v>0</v>
      </c>
      <c r="G94" t="s">
        <v>92</v>
      </c>
      <c r="H94" t="s">
        <v>92</v>
      </c>
      <c r="I94">
        <v>6</v>
      </c>
      <c r="J94">
        <v>0</v>
      </c>
      <c r="K94" t="s">
        <v>92</v>
      </c>
      <c r="L94" t="s">
        <v>92</v>
      </c>
      <c r="M94">
        <v>49.38</v>
      </c>
      <c r="N94" t="s">
        <v>453</v>
      </c>
      <c r="O94">
        <v>2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1</v>
      </c>
      <c r="Y94">
        <v>0</v>
      </c>
      <c r="Z94">
        <v>0</v>
      </c>
      <c r="AA94">
        <v>2</v>
      </c>
      <c r="AB94">
        <v>59</v>
      </c>
      <c r="AC94">
        <v>0</v>
      </c>
      <c r="AD94">
        <v>0</v>
      </c>
      <c r="AE94">
        <v>0</v>
      </c>
      <c r="AF94">
        <v>0</v>
      </c>
      <c r="AG94" t="s">
        <v>276</v>
      </c>
      <c r="AH94">
        <v>6</v>
      </c>
      <c r="AI94">
        <v>2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2</v>
      </c>
      <c r="AR94">
        <v>2</v>
      </c>
      <c r="AS94">
        <v>4</v>
      </c>
      <c r="AT94">
        <v>9</v>
      </c>
      <c r="AU94">
        <v>40</v>
      </c>
      <c r="AV94">
        <v>0</v>
      </c>
      <c r="AW94">
        <v>0</v>
      </c>
      <c r="AX94">
        <v>0</v>
      </c>
      <c r="AY94">
        <v>0</v>
      </c>
      <c r="AZ94" t="s">
        <v>454</v>
      </c>
      <c r="BA94">
        <v>11</v>
      </c>
      <c r="BB94">
        <v>15</v>
      </c>
      <c r="BC94">
        <v>11</v>
      </c>
      <c r="BD94">
        <v>17</v>
      </c>
      <c r="BE94">
        <v>3</v>
      </c>
      <c r="BF94">
        <v>1</v>
      </c>
      <c r="BG94">
        <v>31</v>
      </c>
      <c r="BH94">
        <v>1</v>
      </c>
      <c r="BI94">
        <v>3</v>
      </c>
      <c r="BJ94">
        <v>1</v>
      </c>
      <c r="BK94">
        <v>2</v>
      </c>
      <c r="BL94">
        <v>2</v>
      </c>
      <c r="BM94">
        <v>1</v>
      </c>
      <c r="BN94">
        <v>11</v>
      </c>
      <c r="BO94">
        <v>1</v>
      </c>
      <c r="BP94">
        <v>2</v>
      </c>
      <c r="BQ94">
        <v>1</v>
      </c>
      <c r="BR94">
        <v>2</v>
      </c>
      <c r="BS94" t="s">
        <v>455</v>
      </c>
      <c r="BT94">
        <v>15</v>
      </c>
      <c r="BU94">
        <v>19</v>
      </c>
      <c r="BV94">
        <v>9</v>
      </c>
      <c r="BW94">
        <v>2</v>
      </c>
      <c r="BX94">
        <v>0</v>
      </c>
      <c r="BY94">
        <v>1</v>
      </c>
      <c r="BZ94">
        <v>8</v>
      </c>
      <c r="CA94">
        <v>0</v>
      </c>
      <c r="CB94">
        <v>0</v>
      </c>
      <c r="CC94">
        <v>4</v>
      </c>
      <c r="CD94">
        <v>3</v>
      </c>
      <c r="CE94">
        <v>0</v>
      </c>
      <c r="CF94">
        <v>1</v>
      </c>
      <c r="CG94">
        <v>17</v>
      </c>
      <c r="CH94">
        <v>2</v>
      </c>
      <c r="CI94">
        <v>21</v>
      </c>
      <c r="CJ94">
        <v>0</v>
      </c>
      <c r="CK94">
        <v>0</v>
      </c>
      <c r="CL94">
        <v>49.12</v>
      </c>
      <c r="CM94">
        <v>49.12</v>
      </c>
      <c r="CN94" t="s">
        <v>108</v>
      </c>
      <c r="CO94" s="4">
        <f t="shared" si="6"/>
        <v>-5.293159609120579E-3</v>
      </c>
      <c r="CP94" s="4">
        <f t="shared" si="7"/>
        <v>0</v>
      </c>
      <c r="CR94" s="3">
        <f t="shared" si="8"/>
        <v>49.12</v>
      </c>
    </row>
    <row r="95" spans="1:96" hidden="1" x14ac:dyDescent="0.25">
      <c r="A95">
        <v>86</v>
      </c>
      <c r="B95" t="s">
        <v>456</v>
      </c>
      <c r="C95">
        <v>10</v>
      </c>
      <c r="D95">
        <v>1</v>
      </c>
      <c r="E95">
        <v>6</v>
      </c>
      <c r="F95">
        <v>0</v>
      </c>
      <c r="G95" t="s">
        <v>92</v>
      </c>
      <c r="H95" t="s">
        <v>92</v>
      </c>
      <c r="I95">
        <v>6</v>
      </c>
      <c r="J95">
        <v>0</v>
      </c>
      <c r="K95" t="s">
        <v>92</v>
      </c>
      <c r="L95" t="s">
        <v>92</v>
      </c>
      <c r="M95">
        <v>55.81</v>
      </c>
      <c r="N95" t="s">
        <v>457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1</v>
      </c>
      <c r="Y95">
        <v>0</v>
      </c>
      <c r="Z95">
        <v>0</v>
      </c>
      <c r="AA95">
        <v>0</v>
      </c>
      <c r="AB95">
        <v>61</v>
      </c>
      <c r="AC95">
        <v>0</v>
      </c>
      <c r="AD95">
        <v>0</v>
      </c>
      <c r="AE95">
        <v>0</v>
      </c>
      <c r="AF95">
        <v>0</v>
      </c>
      <c r="AG95" t="s">
        <v>293</v>
      </c>
      <c r="AH95">
        <v>13</v>
      </c>
      <c r="AI95">
        <v>5</v>
      </c>
      <c r="AJ95">
        <v>4</v>
      </c>
      <c r="AK95">
        <v>0</v>
      </c>
      <c r="AL95">
        <v>0</v>
      </c>
      <c r="AM95">
        <v>2</v>
      </c>
      <c r="AN95">
        <v>4</v>
      </c>
      <c r="AO95">
        <v>0</v>
      </c>
      <c r="AP95">
        <v>0</v>
      </c>
      <c r="AQ95">
        <v>9</v>
      </c>
      <c r="AR95">
        <v>2</v>
      </c>
      <c r="AS95">
        <v>0</v>
      </c>
      <c r="AT95">
        <v>3</v>
      </c>
      <c r="AU95">
        <v>36</v>
      </c>
      <c r="AV95">
        <v>2</v>
      </c>
      <c r="AW95">
        <v>12</v>
      </c>
      <c r="AX95">
        <v>0</v>
      </c>
      <c r="AY95">
        <v>0</v>
      </c>
      <c r="AZ95" t="s">
        <v>307</v>
      </c>
      <c r="BA95">
        <v>4</v>
      </c>
      <c r="BB95">
        <v>5</v>
      </c>
      <c r="BC95">
        <v>10</v>
      </c>
      <c r="BD95">
        <v>9</v>
      </c>
      <c r="BE95">
        <v>43</v>
      </c>
      <c r="BF95">
        <v>1</v>
      </c>
      <c r="BG95">
        <v>62</v>
      </c>
      <c r="BH95">
        <v>1</v>
      </c>
      <c r="BI95">
        <v>43</v>
      </c>
      <c r="BJ95">
        <v>3</v>
      </c>
      <c r="BK95">
        <v>1</v>
      </c>
      <c r="BL95">
        <v>2</v>
      </c>
      <c r="BM95">
        <v>0</v>
      </c>
      <c r="BN95">
        <v>4</v>
      </c>
      <c r="BO95">
        <v>1</v>
      </c>
      <c r="BP95">
        <v>3</v>
      </c>
      <c r="BQ95">
        <v>1</v>
      </c>
      <c r="BR95">
        <v>3</v>
      </c>
      <c r="BS95" t="s">
        <v>458</v>
      </c>
      <c r="BT95">
        <v>1</v>
      </c>
      <c r="BU95">
        <v>2</v>
      </c>
      <c r="BV95">
        <v>0</v>
      </c>
      <c r="BW95">
        <v>5</v>
      </c>
      <c r="BX95">
        <v>67</v>
      </c>
      <c r="BY95">
        <v>1</v>
      </c>
      <c r="BZ95">
        <v>1</v>
      </c>
      <c r="CA95">
        <v>1</v>
      </c>
      <c r="CB95">
        <v>1</v>
      </c>
      <c r="CC95">
        <v>0</v>
      </c>
      <c r="CD95">
        <v>0</v>
      </c>
      <c r="CE95">
        <v>1</v>
      </c>
      <c r="CF95">
        <v>0</v>
      </c>
      <c r="CG95">
        <v>2</v>
      </c>
      <c r="CH95">
        <v>1</v>
      </c>
      <c r="CI95">
        <v>3</v>
      </c>
      <c r="CJ95">
        <v>1</v>
      </c>
      <c r="CK95">
        <v>3</v>
      </c>
      <c r="CL95">
        <v>55.21</v>
      </c>
      <c r="CM95">
        <v>55.69</v>
      </c>
      <c r="CN95" t="s">
        <v>108</v>
      </c>
      <c r="CO95" s="4">
        <f t="shared" si="6"/>
        <v>-1.0867596449918526E-2</v>
      </c>
      <c r="CP95" s="4">
        <f t="shared" si="7"/>
        <v>8.6191416771412843E-3</v>
      </c>
      <c r="CR95" s="3">
        <f t="shared" si="8"/>
        <v>55.685862811994973</v>
      </c>
    </row>
    <row r="96" spans="1:96" hidden="1" x14ac:dyDescent="0.25">
      <c r="A96">
        <v>87</v>
      </c>
      <c r="B96" t="s">
        <v>459</v>
      </c>
      <c r="C96">
        <v>10</v>
      </c>
      <c r="D96">
        <v>0</v>
      </c>
      <c r="E96">
        <v>6</v>
      </c>
      <c r="F96">
        <v>0</v>
      </c>
      <c r="G96" t="s">
        <v>92</v>
      </c>
      <c r="H96" t="s">
        <v>92</v>
      </c>
      <c r="I96">
        <v>6</v>
      </c>
      <c r="J96">
        <v>0</v>
      </c>
      <c r="K96" t="s">
        <v>92</v>
      </c>
      <c r="L96" t="s">
        <v>92</v>
      </c>
      <c r="M96">
        <v>27.42</v>
      </c>
      <c r="N96" t="s">
        <v>460</v>
      </c>
      <c r="O96">
        <v>1</v>
      </c>
      <c r="P96">
        <v>1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2</v>
      </c>
      <c r="Y96">
        <v>0</v>
      </c>
      <c r="Z96">
        <v>0</v>
      </c>
      <c r="AA96">
        <v>0</v>
      </c>
      <c r="AB96">
        <v>25</v>
      </c>
      <c r="AC96">
        <v>0</v>
      </c>
      <c r="AD96">
        <v>0</v>
      </c>
      <c r="AE96">
        <v>0</v>
      </c>
      <c r="AF96">
        <v>0</v>
      </c>
      <c r="AG96" t="s">
        <v>131</v>
      </c>
      <c r="AH96">
        <v>1</v>
      </c>
      <c r="AI96">
        <v>2</v>
      </c>
      <c r="AJ96">
        <v>0</v>
      </c>
      <c r="AK96">
        <v>4</v>
      </c>
      <c r="AL96">
        <v>12</v>
      </c>
      <c r="AM96">
        <v>0</v>
      </c>
      <c r="AN96">
        <v>0</v>
      </c>
      <c r="AO96">
        <v>0</v>
      </c>
      <c r="AP96">
        <v>0</v>
      </c>
      <c r="AQ96">
        <v>1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 t="s">
        <v>206</v>
      </c>
      <c r="BA96">
        <v>2</v>
      </c>
      <c r="BB96">
        <v>8</v>
      </c>
      <c r="BC96">
        <v>0</v>
      </c>
      <c r="BD96">
        <v>7</v>
      </c>
      <c r="BE96">
        <v>0</v>
      </c>
      <c r="BF96">
        <v>1</v>
      </c>
      <c r="BG96">
        <v>4</v>
      </c>
      <c r="BH96">
        <v>0</v>
      </c>
      <c r="BI96">
        <v>0</v>
      </c>
      <c r="BJ96">
        <v>1</v>
      </c>
      <c r="BK96">
        <v>1</v>
      </c>
      <c r="BL96">
        <v>0</v>
      </c>
      <c r="BM96">
        <v>3</v>
      </c>
      <c r="BN96">
        <v>1</v>
      </c>
      <c r="BO96">
        <v>1</v>
      </c>
      <c r="BP96">
        <v>5</v>
      </c>
      <c r="BQ96">
        <v>0</v>
      </c>
      <c r="BR96">
        <v>0</v>
      </c>
      <c r="BS96" t="s">
        <v>461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16</v>
      </c>
      <c r="CH96">
        <v>0</v>
      </c>
      <c r="CI96">
        <v>0</v>
      </c>
      <c r="CJ96">
        <v>0</v>
      </c>
      <c r="CK96">
        <v>0</v>
      </c>
      <c r="CL96">
        <v>26.9</v>
      </c>
      <c r="CM96">
        <v>26.91</v>
      </c>
      <c r="CN96" t="s">
        <v>108</v>
      </c>
      <c r="CO96" s="4">
        <f t="shared" si="6"/>
        <v>-1.9330855018587556E-2</v>
      </c>
      <c r="CP96" s="4">
        <f t="shared" si="7"/>
        <v>3.7160906726130261E-4</v>
      </c>
      <c r="CR96" s="3">
        <f t="shared" si="8"/>
        <v>26.909996283909326</v>
      </c>
    </row>
    <row r="97" spans="1:96" hidden="1" x14ac:dyDescent="0.25">
      <c r="A97">
        <v>88</v>
      </c>
      <c r="B97" t="s">
        <v>462</v>
      </c>
      <c r="C97">
        <v>10</v>
      </c>
      <c r="D97">
        <v>0</v>
      </c>
      <c r="E97">
        <v>6</v>
      </c>
      <c r="F97">
        <v>0</v>
      </c>
      <c r="G97" t="s">
        <v>92</v>
      </c>
      <c r="H97" t="s">
        <v>92</v>
      </c>
      <c r="I97">
        <v>6</v>
      </c>
      <c r="J97">
        <v>0</v>
      </c>
      <c r="K97" t="s">
        <v>92</v>
      </c>
      <c r="L97" t="s">
        <v>92</v>
      </c>
      <c r="M97">
        <v>89.74</v>
      </c>
      <c r="N97" t="s">
        <v>463</v>
      </c>
      <c r="O97">
        <v>0</v>
      </c>
      <c r="P97">
        <v>4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1</v>
      </c>
      <c r="Y97">
        <v>0</v>
      </c>
      <c r="Z97">
        <v>0</v>
      </c>
      <c r="AA97">
        <v>1</v>
      </c>
      <c r="AB97">
        <v>75</v>
      </c>
      <c r="AC97">
        <v>0</v>
      </c>
      <c r="AD97">
        <v>0</v>
      </c>
      <c r="AE97">
        <v>0</v>
      </c>
      <c r="AF97">
        <v>0</v>
      </c>
      <c r="AG97" t="s">
        <v>139</v>
      </c>
      <c r="AH97">
        <v>13</v>
      </c>
      <c r="AI97">
        <v>5</v>
      </c>
      <c r="AJ97">
        <v>1</v>
      </c>
      <c r="AK97">
        <v>0</v>
      </c>
      <c r="AL97">
        <v>0</v>
      </c>
      <c r="AM97">
        <v>1</v>
      </c>
      <c r="AN97">
        <v>1</v>
      </c>
      <c r="AO97">
        <v>0</v>
      </c>
      <c r="AP97">
        <v>0</v>
      </c>
      <c r="AQ97">
        <v>5</v>
      </c>
      <c r="AR97">
        <v>4</v>
      </c>
      <c r="AS97">
        <v>4</v>
      </c>
      <c r="AT97">
        <v>3</v>
      </c>
      <c r="AU97">
        <v>51</v>
      </c>
      <c r="AV97">
        <v>0</v>
      </c>
      <c r="AW97">
        <v>0</v>
      </c>
      <c r="AX97">
        <v>0</v>
      </c>
      <c r="AY97">
        <v>0</v>
      </c>
      <c r="AZ97" t="s">
        <v>250</v>
      </c>
      <c r="BA97">
        <v>1</v>
      </c>
      <c r="BB97">
        <v>2</v>
      </c>
      <c r="BC97">
        <v>1</v>
      </c>
      <c r="BD97">
        <v>2</v>
      </c>
      <c r="BE97">
        <v>73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2</v>
      </c>
      <c r="BO97">
        <v>1</v>
      </c>
      <c r="BP97">
        <v>2</v>
      </c>
      <c r="BQ97">
        <v>1</v>
      </c>
      <c r="BR97">
        <v>2</v>
      </c>
      <c r="BS97" t="s">
        <v>464</v>
      </c>
      <c r="BT97">
        <v>14</v>
      </c>
      <c r="BU97">
        <v>27</v>
      </c>
      <c r="BV97">
        <v>12</v>
      </c>
      <c r="BW97">
        <v>5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3</v>
      </c>
      <c r="CD97">
        <v>3</v>
      </c>
      <c r="CE97">
        <v>2</v>
      </c>
      <c r="CF97">
        <v>3</v>
      </c>
      <c r="CG97">
        <v>16</v>
      </c>
      <c r="CH97">
        <v>1</v>
      </c>
      <c r="CI97">
        <v>24</v>
      </c>
      <c r="CJ97">
        <v>0</v>
      </c>
      <c r="CK97">
        <v>0</v>
      </c>
      <c r="CL97">
        <v>89.74</v>
      </c>
      <c r="CM97">
        <v>91.65</v>
      </c>
      <c r="CN97" t="s">
        <v>108</v>
      </c>
      <c r="CO97" s="4">
        <f t="shared" si="6"/>
        <v>0</v>
      </c>
      <c r="CP97" s="4">
        <f t="shared" si="7"/>
        <v>2.084015275504647E-2</v>
      </c>
      <c r="CR97" s="3">
        <f t="shared" si="8"/>
        <v>91.610195308237863</v>
      </c>
    </row>
    <row r="98" spans="1:96" hidden="1" x14ac:dyDescent="0.25">
      <c r="A98">
        <v>89</v>
      </c>
      <c r="B98" t="s">
        <v>465</v>
      </c>
      <c r="C98">
        <v>10</v>
      </c>
      <c r="D98">
        <v>0</v>
      </c>
      <c r="E98">
        <v>6</v>
      </c>
      <c r="F98">
        <v>0</v>
      </c>
      <c r="G98" t="s">
        <v>92</v>
      </c>
      <c r="H98" t="s">
        <v>92</v>
      </c>
      <c r="I98">
        <v>6</v>
      </c>
      <c r="J98">
        <v>0</v>
      </c>
      <c r="K98" t="s">
        <v>92</v>
      </c>
      <c r="L98" t="s">
        <v>92</v>
      </c>
      <c r="M98">
        <v>78.12</v>
      </c>
      <c r="N98" t="s">
        <v>466</v>
      </c>
      <c r="O98">
        <v>24</v>
      </c>
      <c r="P98">
        <v>42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8</v>
      </c>
      <c r="Y98">
        <v>4</v>
      </c>
      <c r="Z98">
        <v>4</v>
      </c>
      <c r="AA98">
        <v>2</v>
      </c>
      <c r="AB98">
        <v>7</v>
      </c>
      <c r="AC98">
        <v>0</v>
      </c>
      <c r="AD98">
        <v>0</v>
      </c>
      <c r="AE98">
        <v>0</v>
      </c>
      <c r="AF98">
        <v>0</v>
      </c>
      <c r="AG98" t="s">
        <v>467</v>
      </c>
      <c r="AH98">
        <v>5</v>
      </c>
      <c r="AI98">
        <v>1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2</v>
      </c>
      <c r="AR98">
        <v>0</v>
      </c>
      <c r="AS98">
        <v>2</v>
      </c>
      <c r="AT98">
        <v>8</v>
      </c>
      <c r="AU98">
        <v>68</v>
      </c>
      <c r="AV98">
        <v>0</v>
      </c>
      <c r="AW98">
        <v>0</v>
      </c>
      <c r="AX98">
        <v>0</v>
      </c>
      <c r="AY98">
        <v>0</v>
      </c>
      <c r="AZ98" t="s">
        <v>197</v>
      </c>
      <c r="BA98">
        <v>2</v>
      </c>
      <c r="BB98">
        <v>6</v>
      </c>
      <c r="BC98">
        <v>4</v>
      </c>
      <c r="BD98">
        <v>11</v>
      </c>
      <c r="BE98">
        <v>46</v>
      </c>
      <c r="BF98">
        <v>1</v>
      </c>
      <c r="BG98">
        <v>61</v>
      </c>
      <c r="BH98">
        <v>1</v>
      </c>
      <c r="BI98">
        <v>46</v>
      </c>
      <c r="BJ98">
        <v>2</v>
      </c>
      <c r="BK98">
        <v>1</v>
      </c>
      <c r="BL98">
        <v>1</v>
      </c>
      <c r="BM98">
        <v>0</v>
      </c>
      <c r="BN98">
        <v>10</v>
      </c>
      <c r="BO98">
        <v>0</v>
      </c>
      <c r="BP98">
        <v>0</v>
      </c>
      <c r="BQ98">
        <v>0</v>
      </c>
      <c r="BR98">
        <v>0</v>
      </c>
      <c r="BS98" t="s">
        <v>308</v>
      </c>
      <c r="BT98">
        <v>2</v>
      </c>
      <c r="BU98">
        <v>9</v>
      </c>
      <c r="BV98">
        <v>5</v>
      </c>
      <c r="BW98">
        <v>11</v>
      </c>
      <c r="BX98">
        <v>49</v>
      </c>
      <c r="BY98">
        <v>0</v>
      </c>
      <c r="BZ98">
        <v>0</v>
      </c>
      <c r="CA98">
        <v>0</v>
      </c>
      <c r="CB98">
        <v>0</v>
      </c>
      <c r="CC98">
        <v>3</v>
      </c>
      <c r="CD98">
        <v>0</v>
      </c>
      <c r="CE98">
        <v>0</v>
      </c>
      <c r="CF98">
        <v>0</v>
      </c>
      <c r="CG98">
        <v>6</v>
      </c>
      <c r="CH98">
        <v>1</v>
      </c>
      <c r="CI98">
        <v>6</v>
      </c>
      <c r="CJ98">
        <v>1</v>
      </c>
      <c r="CK98">
        <v>6</v>
      </c>
      <c r="CL98">
        <v>78.099999999999994</v>
      </c>
      <c r="CM98">
        <v>78.099999999999994</v>
      </c>
      <c r="CN98" t="s">
        <v>108</v>
      </c>
      <c r="CO98" s="4">
        <f t="shared" si="6"/>
        <v>-2.5608194622295244E-4</v>
      </c>
      <c r="CP98" s="4">
        <f t="shared" si="7"/>
        <v>0</v>
      </c>
      <c r="CR98" s="3">
        <f t="shared" si="8"/>
        <v>78.099999999999994</v>
      </c>
    </row>
    <row r="99" spans="1:96" hidden="1" x14ac:dyDescent="0.25">
      <c r="A99">
        <v>90</v>
      </c>
      <c r="B99" t="s">
        <v>468</v>
      </c>
      <c r="C99">
        <v>9</v>
      </c>
      <c r="D99">
        <v>0</v>
      </c>
      <c r="E99">
        <v>6</v>
      </c>
      <c r="F99">
        <v>0</v>
      </c>
      <c r="G99" t="s">
        <v>92</v>
      </c>
      <c r="H99" t="s">
        <v>92</v>
      </c>
      <c r="I99">
        <v>6</v>
      </c>
      <c r="J99">
        <v>0</v>
      </c>
      <c r="K99" t="s">
        <v>92</v>
      </c>
      <c r="L99" t="s">
        <v>92</v>
      </c>
      <c r="M99">
        <v>37.880000000000003</v>
      </c>
      <c r="N99" t="s">
        <v>469</v>
      </c>
      <c r="O99">
        <v>6</v>
      </c>
      <c r="P99">
        <v>6</v>
      </c>
      <c r="Q99">
        <v>1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3</v>
      </c>
      <c r="Y99">
        <v>1</v>
      </c>
      <c r="Z99">
        <v>3</v>
      </c>
      <c r="AA99">
        <v>0</v>
      </c>
      <c r="AB99">
        <v>12</v>
      </c>
      <c r="AC99">
        <v>1</v>
      </c>
      <c r="AD99">
        <v>0</v>
      </c>
      <c r="AE99">
        <v>0</v>
      </c>
      <c r="AF99">
        <v>0</v>
      </c>
      <c r="AG99" t="s">
        <v>470</v>
      </c>
      <c r="AH99">
        <v>10</v>
      </c>
      <c r="AI99">
        <v>4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11</v>
      </c>
      <c r="AR99">
        <v>4</v>
      </c>
      <c r="AS99">
        <v>1</v>
      </c>
      <c r="AT99">
        <v>1</v>
      </c>
      <c r="AU99">
        <v>22</v>
      </c>
      <c r="AV99">
        <v>0</v>
      </c>
      <c r="AW99">
        <v>0</v>
      </c>
      <c r="AX99">
        <v>0</v>
      </c>
      <c r="AY99">
        <v>0</v>
      </c>
      <c r="AZ99" t="s">
        <v>124</v>
      </c>
      <c r="BA99">
        <v>2</v>
      </c>
      <c r="BB99">
        <v>3</v>
      </c>
      <c r="BC99">
        <v>4</v>
      </c>
      <c r="BD99">
        <v>5</v>
      </c>
      <c r="BE99">
        <v>18</v>
      </c>
      <c r="BF99">
        <v>1</v>
      </c>
      <c r="BG99">
        <v>27</v>
      </c>
      <c r="BH99">
        <v>1</v>
      </c>
      <c r="BI99">
        <v>18</v>
      </c>
      <c r="BJ99">
        <v>0</v>
      </c>
      <c r="BK99">
        <v>0</v>
      </c>
      <c r="BL99">
        <v>0</v>
      </c>
      <c r="BM99">
        <v>0</v>
      </c>
      <c r="BN99">
        <v>4</v>
      </c>
      <c r="BO99">
        <v>0</v>
      </c>
      <c r="BP99">
        <v>0</v>
      </c>
      <c r="BQ99">
        <v>0</v>
      </c>
      <c r="BR99">
        <v>0</v>
      </c>
      <c r="BS99" t="s">
        <v>471</v>
      </c>
      <c r="BT99">
        <v>8</v>
      </c>
      <c r="BU99">
        <v>5</v>
      </c>
      <c r="BV99">
        <v>6</v>
      </c>
      <c r="BW99">
        <v>2</v>
      </c>
      <c r="BX99">
        <v>3</v>
      </c>
      <c r="BY99">
        <v>1</v>
      </c>
      <c r="BZ99">
        <v>1</v>
      </c>
      <c r="CA99">
        <v>0</v>
      </c>
      <c r="CB99">
        <v>0</v>
      </c>
      <c r="CC99">
        <v>4</v>
      </c>
      <c r="CD99">
        <v>0</v>
      </c>
      <c r="CE99">
        <v>0</v>
      </c>
      <c r="CF99">
        <v>1</v>
      </c>
      <c r="CG99">
        <v>8</v>
      </c>
      <c r="CH99">
        <v>1</v>
      </c>
      <c r="CI99">
        <v>9</v>
      </c>
      <c r="CJ99">
        <v>1</v>
      </c>
      <c r="CK99">
        <v>9</v>
      </c>
      <c r="CL99">
        <v>37.909999999999997</v>
      </c>
      <c r="CM99">
        <v>37.909999999999997</v>
      </c>
      <c r="CN99" t="s">
        <v>108</v>
      </c>
      <c r="CO99" s="4">
        <f t="shared" si="6"/>
        <v>7.9134792930612985E-4</v>
      </c>
      <c r="CP99" s="4">
        <f t="shared" si="7"/>
        <v>0</v>
      </c>
      <c r="CR99" s="3">
        <f t="shared" si="8"/>
        <v>37.909999999999997</v>
      </c>
    </row>
    <row r="100" spans="1:96" hidden="1" x14ac:dyDescent="0.25">
      <c r="A100">
        <v>91</v>
      </c>
      <c r="B100" t="s">
        <v>472</v>
      </c>
      <c r="C100">
        <v>9</v>
      </c>
      <c r="D100">
        <v>1</v>
      </c>
      <c r="E100">
        <v>6</v>
      </c>
      <c r="F100">
        <v>0</v>
      </c>
      <c r="G100" t="s">
        <v>92</v>
      </c>
      <c r="H100" t="s">
        <v>92</v>
      </c>
      <c r="I100">
        <v>6</v>
      </c>
      <c r="J100">
        <v>0</v>
      </c>
      <c r="K100" t="s">
        <v>92</v>
      </c>
      <c r="L100" t="s">
        <v>92</v>
      </c>
      <c r="M100">
        <v>46.48</v>
      </c>
      <c r="N100" t="s">
        <v>473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1</v>
      </c>
      <c r="Z100">
        <v>1</v>
      </c>
      <c r="AA100">
        <v>5</v>
      </c>
      <c r="AB100">
        <v>43</v>
      </c>
      <c r="AC100">
        <v>0</v>
      </c>
      <c r="AD100">
        <v>0</v>
      </c>
      <c r="AE100">
        <v>0</v>
      </c>
      <c r="AF100">
        <v>0</v>
      </c>
      <c r="AG100" t="s">
        <v>157</v>
      </c>
      <c r="AH100">
        <v>10</v>
      </c>
      <c r="AI100">
        <v>6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5</v>
      </c>
      <c r="AR100">
        <v>1</v>
      </c>
      <c r="AS100">
        <v>1</v>
      </c>
      <c r="AT100">
        <v>4</v>
      </c>
      <c r="AU100">
        <v>28</v>
      </c>
      <c r="AV100">
        <v>0</v>
      </c>
      <c r="AW100">
        <v>0</v>
      </c>
      <c r="AX100">
        <v>0</v>
      </c>
      <c r="AY100">
        <v>0</v>
      </c>
      <c r="AZ100" t="s">
        <v>474</v>
      </c>
      <c r="BA100">
        <v>3</v>
      </c>
      <c r="BB100">
        <v>3</v>
      </c>
      <c r="BC100">
        <v>8</v>
      </c>
      <c r="BD100">
        <v>14</v>
      </c>
      <c r="BE100">
        <v>26</v>
      </c>
      <c r="BF100">
        <v>1</v>
      </c>
      <c r="BG100">
        <v>48</v>
      </c>
      <c r="BH100">
        <v>1</v>
      </c>
      <c r="BI100">
        <v>26</v>
      </c>
      <c r="BJ100">
        <v>3</v>
      </c>
      <c r="BK100">
        <v>0</v>
      </c>
      <c r="BL100">
        <v>1</v>
      </c>
      <c r="BM100">
        <v>1</v>
      </c>
      <c r="BN100">
        <v>3</v>
      </c>
      <c r="BO100">
        <v>1</v>
      </c>
      <c r="BP100">
        <v>1</v>
      </c>
      <c r="BQ100">
        <v>1</v>
      </c>
      <c r="BR100">
        <v>1</v>
      </c>
      <c r="BS100" t="s">
        <v>475</v>
      </c>
      <c r="BT100">
        <v>9</v>
      </c>
      <c r="BU100">
        <v>14</v>
      </c>
      <c r="BV100">
        <v>10</v>
      </c>
      <c r="BW100">
        <v>13</v>
      </c>
      <c r="BX100">
        <v>4</v>
      </c>
      <c r="BY100">
        <v>1</v>
      </c>
      <c r="BZ100">
        <v>1</v>
      </c>
      <c r="CA100">
        <v>1</v>
      </c>
      <c r="CB100">
        <v>1</v>
      </c>
      <c r="CC100">
        <v>4</v>
      </c>
      <c r="CD100">
        <v>2</v>
      </c>
      <c r="CE100">
        <v>4</v>
      </c>
      <c r="CF100">
        <v>1</v>
      </c>
      <c r="CG100">
        <v>3</v>
      </c>
      <c r="CH100">
        <v>1</v>
      </c>
      <c r="CI100">
        <v>10</v>
      </c>
      <c r="CJ100">
        <v>1</v>
      </c>
      <c r="CK100">
        <v>0</v>
      </c>
      <c r="CL100">
        <v>45.95</v>
      </c>
      <c r="CM100">
        <v>46.89</v>
      </c>
      <c r="CN100" t="s">
        <v>108</v>
      </c>
      <c r="CO100" s="4">
        <f t="shared" si="6"/>
        <v>-1.1534276387377362E-2</v>
      </c>
      <c r="CP100" s="4">
        <f t="shared" si="7"/>
        <v>2.004691831947103E-2</v>
      </c>
      <c r="CR100" s="3">
        <f t="shared" si="8"/>
        <v>46.871155896779698</v>
      </c>
    </row>
    <row r="101" spans="1:96" hidden="1" x14ac:dyDescent="0.25">
      <c r="A101">
        <v>92</v>
      </c>
      <c r="B101" t="s">
        <v>476</v>
      </c>
      <c r="C101">
        <v>10</v>
      </c>
      <c r="D101">
        <v>0</v>
      </c>
      <c r="E101">
        <v>6</v>
      </c>
      <c r="F101">
        <v>0</v>
      </c>
      <c r="G101" t="s">
        <v>92</v>
      </c>
      <c r="H101" t="s">
        <v>92</v>
      </c>
      <c r="I101">
        <v>6</v>
      </c>
      <c r="J101">
        <v>0</v>
      </c>
      <c r="K101" t="s">
        <v>92</v>
      </c>
      <c r="L101" t="s">
        <v>92</v>
      </c>
      <c r="M101">
        <v>29.79</v>
      </c>
      <c r="N101" t="s">
        <v>477</v>
      </c>
      <c r="O101">
        <v>13</v>
      </c>
      <c r="P101">
        <v>20</v>
      </c>
      <c r="Q101">
        <v>8</v>
      </c>
      <c r="R101">
        <v>0</v>
      </c>
      <c r="S101">
        <v>0</v>
      </c>
      <c r="T101">
        <v>2</v>
      </c>
      <c r="U101">
        <v>3</v>
      </c>
      <c r="V101">
        <v>0</v>
      </c>
      <c r="W101">
        <v>0</v>
      </c>
      <c r="X101">
        <v>2</v>
      </c>
      <c r="Y101">
        <v>3</v>
      </c>
      <c r="Z101">
        <v>2</v>
      </c>
      <c r="AA101">
        <v>1</v>
      </c>
      <c r="AB101">
        <v>18</v>
      </c>
      <c r="AC101">
        <v>2</v>
      </c>
      <c r="AD101">
        <v>24</v>
      </c>
      <c r="AE101">
        <v>0</v>
      </c>
      <c r="AF101">
        <v>0</v>
      </c>
      <c r="AG101" t="s">
        <v>124</v>
      </c>
      <c r="AH101">
        <v>4</v>
      </c>
      <c r="AI101">
        <v>2</v>
      </c>
      <c r="AJ101">
        <v>1</v>
      </c>
      <c r="AK101">
        <v>0</v>
      </c>
      <c r="AL101">
        <v>0</v>
      </c>
      <c r="AM101">
        <v>1</v>
      </c>
      <c r="AN101">
        <v>1</v>
      </c>
      <c r="AO101">
        <v>0</v>
      </c>
      <c r="AP101">
        <v>0</v>
      </c>
      <c r="AQ101">
        <v>0</v>
      </c>
      <c r="AR101">
        <v>1</v>
      </c>
      <c r="AS101">
        <v>3</v>
      </c>
      <c r="AT101">
        <v>0</v>
      </c>
      <c r="AU101">
        <v>46</v>
      </c>
      <c r="AV101">
        <v>1</v>
      </c>
      <c r="AW101">
        <v>0</v>
      </c>
      <c r="AX101">
        <v>0</v>
      </c>
      <c r="AY101">
        <v>0</v>
      </c>
      <c r="AZ101" t="s">
        <v>269</v>
      </c>
      <c r="BA101">
        <v>7</v>
      </c>
      <c r="BB101">
        <v>14</v>
      </c>
      <c r="BC101">
        <v>9</v>
      </c>
      <c r="BD101">
        <v>5</v>
      </c>
      <c r="BE101">
        <v>6</v>
      </c>
      <c r="BF101">
        <v>1</v>
      </c>
      <c r="BG101">
        <v>20</v>
      </c>
      <c r="BH101">
        <v>1</v>
      </c>
      <c r="BI101">
        <v>6</v>
      </c>
      <c r="BJ101">
        <v>3</v>
      </c>
      <c r="BK101">
        <v>1</v>
      </c>
      <c r="BL101">
        <v>1</v>
      </c>
      <c r="BM101">
        <v>0</v>
      </c>
      <c r="BN101">
        <v>0</v>
      </c>
      <c r="BO101">
        <v>1</v>
      </c>
      <c r="BP101">
        <v>1</v>
      </c>
      <c r="BQ101">
        <v>1</v>
      </c>
      <c r="BR101">
        <v>1</v>
      </c>
      <c r="BS101" t="s">
        <v>204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42</v>
      </c>
      <c r="CH101">
        <v>0</v>
      </c>
      <c r="CI101">
        <v>0</v>
      </c>
      <c r="CJ101">
        <v>0</v>
      </c>
      <c r="CK101">
        <v>0</v>
      </c>
      <c r="CL101">
        <v>29.61</v>
      </c>
      <c r="CM101">
        <v>29.68</v>
      </c>
      <c r="CN101" t="s">
        <v>108</v>
      </c>
      <c r="CO101" s="4">
        <f t="shared" si="6"/>
        <v>-6.0790273556230456E-3</v>
      </c>
      <c r="CP101" s="4">
        <f t="shared" si="7"/>
        <v>2.3584905660377631E-3</v>
      </c>
      <c r="CR101" s="3">
        <f t="shared" si="8"/>
        <v>29.679834905660378</v>
      </c>
    </row>
    <row r="102" spans="1:96" hidden="1" x14ac:dyDescent="0.25">
      <c r="A102">
        <v>93</v>
      </c>
      <c r="B102" t="s">
        <v>478</v>
      </c>
      <c r="C102">
        <v>10</v>
      </c>
      <c r="D102">
        <v>0</v>
      </c>
      <c r="E102">
        <v>6</v>
      </c>
      <c r="F102">
        <v>0</v>
      </c>
      <c r="G102" t="s">
        <v>92</v>
      </c>
      <c r="H102" t="s">
        <v>92</v>
      </c>
      <c r="I102">
        <v>6</v>
      </c>
      <c r="J102">
        <v>0</v>
      </c>
      <c r="K102" t="s">
        <v>92</v>
      </c>
      <c r="L102" t="s">
        <v>92</v>
      </c>
      <c r="M102">
        <v>39.090000000000003</v>
      </c>
      <c r="N102" t="s">
        <v>479</v>
      </c>
      <c r="O102">
        <v>3</v>
      </c>
      <c r="P102">
        <v>9</v>
      </c>
      <c r="Q102">
        <v>0</v>
      </c>
      <c r="R102">
        <v>3</v>
      </c>
      <c r="S102">
        <v>2</v>
      </c>
      <c r="T102">
        <v>0</v>
      </c>
      <c r="U102">
        <v>0</v>
      </c>
      <c r="V102">
        <v>0</v>
      </c>
      <c r="W102">
        <v>0</v>
      </c>
      <c r="X102">
        <v>1</v>
      </c>
      <c r="Y102">
        <v>0</v>
      </c>
      <c r="Z102">
        <v>0</v>
      </c>
      <c r="AA102">
        <v>1</v>
      </c>
      <c r="AB102">
        <v>11</v>
      </c>
      <c r="AC102">
        <v>1</v>
      </c>
      <c r="AD102">
        <v>12</v>
      </c>
      <c r="AE102">
        <v>1</v>
      </c>
      <c r="AF102">
        <v>12</v>
      </c>
      <c r="AG102" t="s">
        <v>480</v>
      </c>
      <c r="AH102">
        <v>3</v>
      </c>
      <c r="AI102">
        <v>8</v>
      </c>
      <c r="AJ102">
        <v>1</v>
      </c>
      <c r="AK102">
        <v>2</v>
      </c>
      <c r="AL102">
        <v>16</v>
      </c>
      <c r="AM102">
        <v>0</v>
      </c>
      <c r="AN102">
        <v>0</v>
      </c>
      <c r="AO102">
        <v>0</v>
      </c>
      <c r="AP102">
        <v>0</v>
      </c>
      <c r="AQ102">
        <v>1</v>
      </c>
      <c r="AR102">
        <v>1</v>
      </c>
      <c r="AS102">
        <v>0</v>
      </c>
      <c r="AT102">
        <v>0</v>
      </c>
      <c r="AU102">
        <v>13</v>
      </c>
      <c r="AV102">
        <v>1</v>
      </c>
      <c r="AW102">
        <v>14</v>
      </c>
      <c r="AX102">
        <v>1</v>
      </c>
      <c r="AY102">
        <v>14</v>
      </c>
      <c r="AZ102" t="s">
        <v>481</v>
      </c>
      <c r="BA102">
        <v>0</v>
      </c>
      <c r="BB102">
        <v>5</v>
      </c>
      <c r="BC102">
        <v>9</v>
      </c>
      <c r="BD102">
        <v>12</v>
      </c>
      <c r="BE102">
        <v>35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2</v>
      </c>
      <c r="BO102">
        <v>1</v>
      </c>
      <c r="BP102">
        <v>2</v>
      </c>
      <c r="BQ102">
        <v>1</v>
      </c>
      <c r="BR102">
        <v>2</v>
      </c>
      <c r="BS102" t="s">
        <v>255</v>
      </c>
      <c r="BT102">
        <v>12</v>
      </c>
      <c r="BU102">
        <v>13</v>
      </c>
      <c r="BV102">
        <v>7</v>
      </c>
      <c r="BW102">
        <v>1</v>
      </c>
      <c r="BX102">
        <v>1</v>
      </c>
      <c r="BY102">
        <v>1</v>
      </c>
      <c r="BZ102">
        <v>9</v>
      </c>
      <c r="CA102">
        <v>1</v>
      </c>
      <c r="CB102">
        <v>1</v>
      </c>
      <c r="CC102">
        <v>4</v>
      </c>
      <c r="CD102">
        <v>12</v>
      </c>
      <c r="CE102">
        <v>0</v>
      </c>
      <c r="CF102">
        <v>0</v>
      </c>
      <c r="CG102">
        <v>0</v>
      </c>
      <c r="CH102">
        <v>1</v>
      </c>
      <c r="CI102">
        <v>5</v>
      </c>
      <c r="CJ102">
        <v>1</v>
      </c>
      <c r="CK102">
        <v>0</v>
      </c>
      <c r="CL102">
        <v>39.44</v>
      </c>
      <c r="CM102">
        <v>39.46</v>
      </c>
      <c r="CN102" t="s">
        <v>108</v>
      </c>
      <c r="CO102" s="4">
        <f t="shared" si="6"/>
        <v>8.8742393509125828E-3</v>
      </c>
      <c r="CP102" s="4">
        <f t="shared" si="7"/>
        <v>5.0684237202236471E-4</v>
      </c>
      <c r="CR102" s="3">
        <f t="shared" si="8"/>
        <v>39.459989863152558</v>
      </c>
    </row>
    <row r="103" spans="1:96" hidden="1" x14ac:dyDescent="0.25">
      <c r="A103">
        <v>94</v>
      </c>
      <c r="B103" t="s">
        <v>482</v>
      </c>
      <c r="C103">
        <v>9</v>
      </c>
      <c r="D103">
        <v>0</v>
      </c>
      <c r="E103">
        <v>6</v>
      </c>
      <c r="F103">
        <v>0</v>
      </c>
      <c r="G103" t="s">
        <v>92</v>
      </c>
      <c r="H103" t="s">
        <v>92</v>
      </c>
      <c r="I103">
        <v>6</v>
      </c>
      <c r="J103">
        <v>0</v>
      </c>
      <c r="K103" t="s">
        <v>92</v>
      </c>
      <c r="L103" t="s">
        <v>92</v>
      </c>
      <c r="M103">
        <v>30.01</v>
      </c>
      <c r="N103" t="s">
        <v>483</v>
      </c>
      <c r="O103">
        <v>1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34</v>
      </c>
      <c r="AC103">
        <v>0</v>
      </c>
      <c r="AD103">
        <v>0</v>
      </c>
      <c r="AE103">
        <v>0</v>
      </c>
      <c r="AF103">
        <v>0</v>
      </c>
      <c r="AG103" t="s">
        <v>156</v>
      </c>
      <c r="AH103">
        <v>1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27</v>
      </c>
      <c r="AV103">
        <v>0</v>
      </c>
      <c r="AW103">
        <v>0</v>
      </c>
      <c r="AX103">
        <v>0</v>
      </c>
      <c r="AY103">
        <v>0</v>
      </c>
      <c r="AZ103" t="s">
        <v>484</v>
      </c>
      <c r="BA103">
        <v>0</v>
      </c>
      <c r="BB103">
        <v>0</v>
      </c>
      <c r="BC103">
        <v>2</v>
      </c>
      <c r="BD103">
        <v>3</v>
      </c>
      <c r="BE103">
        <v>6</v>
      </c>
      <c r="BF103">
        <v>1</v>
      </c>
      <c r="BG103">
        <v>11</v>
      </c>
      <c r="BH103">
        <v>1</v>
      </c>
      <c r="BI103">
        <v>6</v>
      </c>
      <c r="BJ103">
        <v>0</v>
      </c>
      <c r="BK103">
        <v>0</v>
      </c>
      <c r="BL103">
        <v>0</v>
      </c>
      <c r="BM103">
        <v>2</v>
      </c>
      <c r="BN103">
        <v>0</v>
      </c>
      <c r="BO103">
        <v>0</v>
      </c>
      <c r="BP103">
        <v>0</v>
      </c>
      <c r="BQ103">
        <v>0</v>
      </c>
      <c r="BR103">
        <v>0</v>
      </c>
      <c r="BS103" t="s">
        <v>485</v>
      </c>
      <c r="BT103">
        <v>1</v>
      </c>
      <c r="BU103">
        <v>0</v>
      </c>
      <c r="BV103">
        <v>2</v>
      </c>
      <c r="BW103">
        <v>0</v>
      </c>
      <c r="BX103">
        <v>2</v>
      </c>
      <c r="BY103">
        <v>2</v>
      </c>
      <c r="BZ103">
        <v>2</v>
      </c>
      <c r="CA103">
        <v>0</v>
      </c>
      <c r="CB103">
        <v>0</v>
      </c>
      <c r="CC103">
        <v>1</v>
      </c>
      <c r="CD103">
        <v>1</v>
      </c>
      <c r="CE103">
        <v>1</v>
      </c>
      <c r="CF103">
        <v>0</v>
      </c>
      <c r="CG103">
        <v>9</v>
      </c>
      <c r="CH103">
        <v>3</v>
      </c>
      <c r="CI103">
        <v>11</v>
      </c>
      <c r="CJ103">
        <v>1</v>
      </c>
      <c r="CK103">
        <v>11</v>
      </c>
      <c r="CL103">
        <v>29.66</v>
      </c>
      <c r="CM103">
        <v>29.66</v>
      </c>
      <c r="CN103" t="s">
        <v>108</v>
      </c>
      <c r="CO103" s="4">
        <f t="shared" si="6"/>
        <v>-1.1800404585300184E-2</v>
      </c>
      <c r="CP103" s="4">
        <f t="shared" si="7"/>
        <v>0</v>
      </c>
      <c r="CR103" s="3">
        <f t="shared" si="8"/>
        <v>29.66</v>
      </c>
    </row>
    <row r="104" spans="1:96" hidden="1" x14ac:dyDescent="0.25">
      <c r="A104">
        <v>95</v>
      </c>
      <c r="B104" t="s">
        <v>486</v>
      </c>
      <c r="C104">
        <v>10</v>
      </c>
      <c r="D104">
        <v>0</v>
      </c>
      <c r="E104">
        <v>6</v>
      </c>
      <c r="F104">
        <v>0</v>
      </c>
      <c r="G104" t="s">
        <v>92</v>
      </c>
      <c r="H104" t="s">
        <v>92</v>
      </c>
      <c r="I104">
        <v>6</v>
      </c>
      <c r="J104">
        <v>0</v>
      </c>
      <c r="K104" t="s">
        <v>92</v>
      </c>
      <c r="L104" t="s">
        <v>92</v>
      </c>
      <c r="M104">
        <v>48.85</v>
      </c>
      <c r="N104" t="s">
        <v>487</v>
      </c>
      <c r="O104">
        <v>19</v>
      </c>
      <c r="P104">
        <v>7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6</v>
      </c>
      <c r="Y104">
        <v>6</v>
      </c>
      <c r="Z104">
        <v>4</v>
      </c>
      <c r="AA104">
        <v>4</v>
      </c>
      <c r="AB104">
        <v>19</v>
      </c>
      <c r="AC104">
        <v>0</v>
      </c>
      <c r="AD104">
        <v>0</v>
      </c>
      <c r="AE104">
        <v>0</v>
      </c>
      <c r="AF104">
        <v>0</v>
      </c>
      <c r="AG104" t="s">
        <v>206</v>
      </c>
      <c r="AH104">
        <v>4</v>
      </c>
      <c r="AI104">
        <v>1</v>
      </c>
      <c r="AJ104">
        <v>0</v>
      </c>
      <c r="AK104">
        <v>1</v>
      </c>
      <c r="AL104">
        <v>0</v>
      </c>
      <c r="AM104">
        <v>1</v>
      </c>
      <c r="AN104">
        <v>1</v>
      </c>
      <c r="AO104">
        <v>0</v>
      </c>
      <c r="AP104">
        <v>0</v>
      </c>
      <c r="AQ104">
        <v>2</v>
      </c>
      <c r="AR104">
        <v>3</v>
      </c>
      <c r="AS104">
        <v>8</v>
      </c>
      <c r="AT104">
        <v>1</v>
      </c>
      <c r="AU104">
        <v>54</v>
      </c>
      <c r="AV104">
        <v>0</v>
      </c>
      <c r="AW104">
        <v>0</v>
      </c>
      <c r="AX104">
        <v>0</v>
      </c>
      <c r="AY104">
        <v>0</v>
      </c>
      <c r="AZ104" t="s">
        <v>390</v>
      </c>
      <c r="BA104">
        <v>5</v>
      </c>
      <c r="BB104">
        <v>10</v>
      </c>
      <c r="BC104">
        <v>6</v>
      </c>
      <c r="BD104">
        <v>13</v>
      </c>
      <c r="BE104">
        <v>34</v>
      </c>
      <c r="BF104">
        <v>1</v>
      </c>
      <c r="BG104">
        <v>53</v>
      </c>
      <c r="BH104">
        <v>1</v>
      </c>
      <c r="BI104">
        <v>34</v>
      </c>
      <c r="BJ104">
        <v>2</v>
      </c>
      <c r="BK104">
        <v>0</v>
      </c>
      <c r="BL104">
        <v>1</v>
      </c>
      <c r="BM104">
        <v>0</v>
      </c>
      <c r="BN104">
        <v>7</v>
      </c>
      <c r="BO104">
        <v>1</v>
      </c>
      <c r="BP104">
        <v>1</v>
      </c>
      <c r="BQ104">
        <v>1</v>
      </c>
      <c r="BR104">
        <v>1</v>
      </c>
      <c r="BS104" t="s">
        <v>225</v>
      </c>
      <c r="BT104">
        <v>30</v>
      </c>
      <c r="BU104">
        <v>9</v>
      </c>
      <c r="BV104">
        <v>20</v>
      </c>
      <c r="BW104">
        <v>6</v>
      </c>
      <c r="BX104">
        <v>1</v>
      </c>
      <c r="BY104">
        <v>1</v>
      </c>
      <c r="BZ104">
        <v>1</v>
      </c>
      <c r="CA104">
        <v>1</v>
      </c>
      <c r="CB104">
        <v>1</v>
      </c>
      <c r="CC104">
        <v>13</v>
      </c>
      <c r="CD104">
        <v>2</v>
      </c>
      <c r="CE104">
        <v>2</v>
      </c>
      <c r="CF104">
        <v>0</v>
      </c>
      <c r="CG104">
        <v>3</v>
      </c>
      <c r="CH104">
        <v>1</v>
      </c>
      <c r="CI104">
        <v>7</v>
      </c>
      <c r="CJ104">
        <v>0</v>
      </c>
      <c r="CK104">
        <v>0</v>
      </c>
      <c r="CL104">
        <v>48.47</v>
      </c>
      <c r="CM104">
        <v>49.04</v>
      </c>
      <c r="CN104" t="s">
        <v>108</v>
      </c>
      <c r="CO104" s="4">
        <f t="shared" si="6"/>
        <v>-7.8399009696719091E-3</v>
      </c>
      <c r="CP104" s="4">
        <f t="shared" si="7"/>
        <v>1.1623164763458371E-2</v>
      </c>
      <c r="CR104" s="3">
        <f t="shared" si="8"/>
        <v>49.033374796084829</v>
      </c>
    </row>
    <row r="105" spans="1:96" hidden="1" x14ac:dyDescent="0.25">
      <c r="A105">
        <v>96</v>
      </c>
      <c r="B105" t="s">
        <v>488</v>
      </c>
      <c r="C105">
        <v>10</v>
      </c>
      <c r="D105">
        <v>0</v>
      </c>
      <c r="E105">
        <v>5</v>
      </c>
      <c r="F105">
        <v>1</v>
      </c>
      <c r="G105" t="s">
        <v>92</v>
      </c>
      <c r="H105" t="s">
        <v>92</v>
      </c>
      <c r="I105">
        <v>5</v>
      </c>
      <c r="J105">
        <v>1</v>
      </c>
      <c r="K105" t="s">
        <v>92</v>
      </c>
      <c r="L105" t="s">
        <v>92</v>
      </c>
      <c r="M105">
        <v>47.89</v>
      </c>
      <c r="N105" t="s">
        <v>489</v>
      </c>
      <c r="O105">
        <v>6</v>
      </c>
      <c r="P105">
        <v>2</v>
      </c>
      <c r="Q105">
        <v>1</v>
      </c>
      <c r="R105">
        <v>11</v>
      </c>
      <c r="S105">
        <v>28</v>
      </c>
      <c r="T105">
        <v>0</v>
      </c>
      <c r="U105">
        <v>0</v>
      </c>
      <c r="V105">
        <v>0</v>
      </c>
      <c r="W105">
        <v>0</v>
      </c>
      <c r="X105">
        <v>6</v>
      </c>
      <c r="Y105">
        <v>4</v>
      </c>
      <c r="Z105">
        <v>1</v>
      </c>
      <c r="AA105">
        <v>4</v>
      </c>
      <c r="AB105">
        <v>6</v>
      </c>
      <c r="AC105">
        <v>1</v>
      </c>
      <c r="AD105">
        <v>15</v>
      </c>
      <c r="AE105">
        <v>1</v>
      </c>
      <c r="AF105">
        <v>15</v>
      </c>
      <c r="AG105" t="s">
        <v>490</v>
      </c>
      <c r="AH105">
        <v>1</v>
      </c>
      <c r="AI105">
        <v>0</v>
      </c>
      <c r="AJ105">
        <v>1</v>
      </c>
      <c r="AK105">
        <v>0</v>
      </c>
      <c r="AL105">
        <v>0</v>
      </c>
      <c r="AM105">
        <v>1</v>
      </c>
      <c r="AN105">
        <v>1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59</v>
      </c>
      <c r="AV105">
        <v>0</v>
      </c>
      <c r="AW105">
        <v>0</v>
      </c>
      <c r="AX105">
        <v>0</v>
      </c>
      <c r="AY105">
        <v>0</v>
      </c>
      <c r="AZ105" t="s">
        <v>491</v>
      </c>
      <c r="BA105">
        <v>3</v>
      </c>
      <c r="BB105">
        <v>3</v>
      </c>
      <c r="BC105">
        <v>7</v>
      </c>
      <c r="BD105">
        <v>5</v>
      </c>
      <c r="BE105">
        <v>27</v>
      </c>
      <c r="BF105">
        <v>1</v>
      </c>
      <c r="BG105">
        <v>39</v>
      </c>
      <c r="BH105">
        <v>1</v>
      </c>
      <c r="BI105">
        <v>27</v>
      </c>
      <c r="BJ105">
        <v>1</v>
      </c>
      <c r="BK105">
        <v>0</v>
      </c>
      <c r="BL105">
        <v>2</v>
      </c>
      <c r="BM105">
        <v>0</v>
      </c>
      <c r="BN105">
        <v>3</v>
      </c>
      <c r="BO105">
        <v>1</v>
      </c>
      <c r="BP105">
        <v>1</v>
      </c>
      <c r="BQ105">
        <v>1</v>
      </c>
      <c r="BR105">
        <v>1</v>
      </c>
      <c r="BS105" t="s">
        <v>398</v>
      </c>
      <c r="BT105">
        <v>1</v>
      </c>
      <c r="BU105">
        <v>1</v>
      </c>
      <c r="BV105">
        <v>0</v>
      </c>
      <c r="BW105">
        <v>1</v>
      </c>
      <c r="BX105">
        <v>0</v>
      </c>
      <c r="BY105">
        <v>1</v>
      </c>
      <c r="BZ105">
        <v>1</v>
      </c>
      <c r="CA105">
        <v>0</v>
      </c>
      <c r="CB105">
        <v>0</v>
      </c>
      <c r="CC105">
        <v>2</v>
      </c>
      <c r="CD105">
        <v>0</v>
      </c>
      <c r="CE105">
        <v>0</v>
      </c>
      <c r="CF105">
        <v>2</v>
      </c>
      <c r="CG105">
        <v>53</v>
      </c>
      <c r="CH105">
        <v>0</v>
      </c>
      <c r="CI105">
        <v>0</v>
      </c>
      <c r="CJ105">
        <v>0</v>
      </c>
      <c r="CK105">
        <v>0</v>
      </c>
      <c r="CL105">
        <v>47.9</v>
      </c>
      <c r="CM105">
        <v>47.9</v>
      </c>
      <c r="CN105" t="s">
        <v>108</v>
      </c>
      <c r="CO105" s="4">
        <f t="shared" si="6"/>
        <v>2.0876826722338038E-4</v>
      </c>
      <c r="CP105" s="4">
        <f t="shared" si="7"/>
        <v>0</v>
      </c>
      <c r="CR105" s="3">
        <f t="shared" si="8"/>
        <v>47.9</v>
      </c>
    </row>
    <row r="106" spans="1:96" hidden="1" x14ac:dyDescent="0.25">
      <c r="A106">
        <v>97</v>
      </c>
      <c r="B106" t="s">
        <v>492</v>
      </c>
      <c r="C106">
        <v>9</v>
      </c>
      <c r="D106">
        <v>0</v>
      </c>
      <c r="E106">
        <v>6</v>
      </c>
      <c r="F106">
        <v>0</v>
      </c>
      <c r="G106" t="s">
        <v>92</v>
      </c>
      <c r="H106" t="s">
        <v>92</v>
      </c>
      <c r="I106">
        <v>6</v>
      </c>
      <c r="J106">
        <v>0</v>
      </c>
      <c r="K106" t="s">
        <v>92</v>
      </c>
      <c r="L106" t="s">
        <v>92</v>
      </c>
      <c r="M106">
        <v>38.5</v>
      </c>
      <c r="N106" t="s">
        <v>493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27</v>
      </c>
      <c r="AC106">
        <v>0</v>
      </c>
      <c r="AD106">
        <v>0</v>
      </c>
      <c r="AE106">
        <v>0</v>
      </c>
      <c r="AF106">
        <v>0</v>
      </c>
      <c r="AG106" t="s">
        <v>487</v>
      </c>
      <c r="AH106">
        <v>3</v>
      </c>
      <c r="AI106">
        <v>5</v>
      </c>
      <c r="AJ106">
        <v>1</v>
      </c>
      <c r="AK106">
        <v>0</v>
      </c>
      <c r="AL106">
        <v>0</v>
      </c>
      <c r="AM106">
        <v>1</v>
      </c>
      <c r="AN106">
        <v>1</v>
      </c>
      <c r="AO106">
        <v>0</v>
      </c>
      <c r="AP106">
        <v>0</v>
      </c>
      <c r="AQ106">
        <v>1</v>
      </c>
      <c r="AR106">
        <v>0</v>
      </c>
      <c r="AS106">
        <v>3</v>
      </c>
      <c r="AT106">
        <v>0</v>
      </c>
      <c r="AU106">
        <v>12</v>
      </c>
      <c r="AV106">
        <v>0</v>
      </c>
      <c r="AW106">
        <v>0</v>
      </c>
      <c r="AX106">
        <v>0</v>
      </c>
      <c r="AY106">
        <v>0</v>
      </c>
      <c r="AZ106" t="s">
        <v>415</v>
      </c>
      <c r="BA106">
        <v>1</v>
      </c>
      <c r="BB106">
        <v>0</v>
      </c>
      <c r="BC106">
        <v>2</v>
      </c>
      <c r="BD106">
        <v>6</v>
      </c>
      <c r="BE106">
        <v>21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 t="s">
        <v>494</v>
      </c>
      <c r="BT106">
        <v>7</v>
      </c>
      <c r="BU106">
        <v>3</v>
      </c>
      <c r="BV106">
        <v>1</v>
      </c>
      <c r="BW106">
        <v>0</v>
      </c>
      <c r="BX106">
        <v>3</v>
      </c>
      <c r="BY106">
        <v>1</v>
      </c>
      <c r="BZ106">
        <v>1</v>
      </c>
      <c r="CA106">
        <v>0</v>
      </c>
      <c r="CB106">
        <v>0</v>
      </c>
      <c r="CC106">
        <v>3</v>
      </c>
      <c r="CD106">
        <v>0</v>
      </c>
      <c r="CE106">
        <v>1</v>
      </c>
      <c r="CF106">
        <v>1</v>
      </c>
      <c r="CG106">
        <v>5</v>
      </c>
      <c r="CH106">
        <v>2</v>
      </c>
      <c r="CI106">
        <v>7</v>
      </c>
      <c r="CJ106">
        <v>1</v>
      </c>
      <c r="CK106">
        <v>7</v>
      </c>
      <c r="CL106">
        <v>38.1</v>
      </c>
      <c r="CM106">
        <v>38.1</v>
      </c>
      <c r="CN106" t="s">
        <v>108</v>
      </c>
      <c r="CO106" s="4">
        <f t="shared" si="6"/>
        <v>-1.049868766404205E-2</v>
      </c>
      <c r="CP106" s="4">
        <f t="shared" si="7"/>
        <v>0</v>
      </c>
      <c r="CR106" s="3">
        <f t="shared" si="8"/>
        <v>38.1</v>
      </c>
    </row>
    <row r="107" spans="1:96" hidden="1" x14ac:dyDescent="0.25">
      <c r="A107">
        <v>98</v>
      </c>
      <c r="B107" t="s">
        <v>495</v>
      </c>
      <c r="C107">
        <v>11</v>
      </c>
      <c r="D107">
        <v>0</v>
      </c>
      <c r="E107">
        <v>5</v>
      </c>
      <c r="F107">
        <v>1</v>
      </c>
      <c r="G107" t="s">
        <v>92</v>
      </c>
      <c r="H107" t="s">
        <v>92</v>
      </c>
      <c r="I107">
        <v>6</v>
      </c>
      <c r="J107">
        <v>0</v>
      </c>
      <c r="K107" t="s">
        <v>92</v>
      </c>
      <c r="L107" t="s">
        <v>92</v>
      </c>
      <c r="M107">
        <v>44.52</v>
      </c>
      <c r="N107" t="s">
        <v>453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78</v>
      </c>
      <c r="AC107">
        <v>0</v>
      </c>
      <c r="AD107">
        <v>0</v>
      </c>
      <c r="AE107">
        <v>0</v>
      </c>
      <c r="AF107">
        <v>0</v>
      </c>
      <c r="AG107" t="s">
        <v>312</v>
      </c>
      <c r="AH107">
        <v>31</v>
      </c>
      <c r="AI107">
        <v>10</v>
      </c>
      <c r="AJ107">
        <v>1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12</v>
      </c>
      <c r="AR107">
        <v>6</v>
      </c>
      <c r="AS107">
        <v>7</v>
      </c>
      <c r="AT107">
        <v>4</v>
      </c>
      <c r="AU107">
        <v>31</v>
      </c>
      <c r="AV107">
        <v>1</v>
      </c>
      <c r="AW107">
        <v>0</v>
      </c>
      <c r="AX107">
        <v>0</v>
      </c>
      <c r="AY107">
        <v>0</v>
      </c>
      <c r="AZ107" t="s">
        <v>323</v>
      </c>
      <c r="BA107">
        <v>2</v>
      </c>
      <c r="BB107">
        <v>3</v>
      </c>
      <c r="BC107">
        <v>8</v>
      </c>
      <c r="BD107">
        <v>12</v>
      </c>
      <c r="BE107">
        <v>46</v>
      </c>
      <c r="BF107">
        <v>1</v>
      </c>
      <c r="BG107">
        <v>66</v>
      </c>
      <c r="BH107">
        <v>1</v>
      </c>
      <c r="BI107">
        <v>46</v>
      </c>
      <c r="BJ107">
        <v>1</v>
      </c>
      <c r="BK107">
        <v>0</v>
      </c>
      <c r="BL107">
        <v>0</v>
      </c>
      <c r="BM107">
        <v>0</v>
      </c>
      <c r="BN107">
        <v>10</v>
      </c>
      <c r="BO107">
        <v>1</v>
      </c>
      <c r="BP107">
        <v>1</v>
      </c>
      <c r="BQ107">
        <v>1</v>
      </c>
      <c r="BR107">
        <v>1</v>
      </c>
      <c r="BS107" t="s">
        <v>212</v>
      </c>
      <c r="BT107">
        <v>21</v>
      </c>
      <c r="BU107">
        <v>8</v>
      </c>
      <c r="BV107">
        <v>23</v>
      </c>
      <c r="BW107">
        <v>10</v>
      </c>
      <c r="BX107">
        <v>0</v>
      </c>
      <c r="BY107">
        <v>1</v>
      </c>
      <c r="BZ107">
        <v>31</v>
      </c>
      <c r="CA107">
        <v>0</v>
      </c>
      <c r="CB107">
        <v>0</v>
      </c>
      <c r="CC107">
        <v>10</v>
      </c>
      <c r="CD107">
        <v>7</v>
      </c>
      <c r="CE107">
        <v>4</v>
      </c>
      <c r="CF107">
        <v>0</v>
      </c>
      <c r="CG107">
        <v>11</v>
      </c>
      <c r="CH107">
        <v>2</v>
      </c>
      <c r="CI107">
        <v>15</v>
      </c>
      <c r="CJ107">
        <v>0</v>
      </c>
      <c r="CK107">
        <v>0</v>
      </c>
      <c r="CL107">
        <v>44.01</v>
      </c>
      <c r="CM107">
        <v>44.1</v>
      </c>
      <c r="CN107" t="s">
        <v>108</v>
      </c>
      <c r="CO107" s="4">
        <f t="shared" si="6"/>
        <v>-1.1588275391956504E-2</v>
      </c>
      <c r="CP107" s="4">
        <f t="shared" si="7"/>
        <v>2.0408163265306367E-3</v>
      </c>
      <c r="CR107" s="3">
        <f t="shared" si="8"/>
        <v>44.099816326530615</v>
      </c>
    </row>
    <row r="108" spans="1:96" hidden="1" x14ac:dyDescent="0.25">
      <c r="A108">
        <v>99</v>
      </c>
      <c r="B108" t="s">
        <v>496</v>
      </c>
      <c r="C108">
        <v>10</v>
      </c>
      <c r="D108">
        <v>1</v>
      </c>
      <c r="E108">
        <v>5</v>
      </c>
      <c r="F108">
        <v>1</v>
      </c>
      <c r="G108" t="s">
        <v>92</v>
      </c>
      <c r="H108" t="s">
        <v>92</v>
      </c>
      <c r="I108">
        <v>5</v>
      </c>
      <c r="J108">
        <v>1</v>
      </c>
      <c r="K108" t="s">
        <v>92</v>
      </c>
      <c r="L108" t="s">
        <v>92</v>
      </c>
      <c r="M108">
        <v>27.99</v>
      </c>
      <c r="N108" t="s">
        <v>454</v>
      </c>
      <c r="O108">
        <v>13</v>
      </c>
      <c r="P108">
        <v>36</v>
      </c>
      <c r="Q108">
        <v>3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1</v>
      </c>
      <c r="Y108">
        <v>0</v>
      </c>
      <c r="Z108">
        <v>4</v>
      </c>
      <c r="AA108">
        <v>1</v>
      </c>
      <c r="AB108">
        <v>23</v>
      </c>
      <c r="AC108">
        <v>1</v>
      </c>
      <c r="AD108">
        <v>0</v>
      </c>
      <c r="AE108">
        <v>0</v>
      </c>
      <c r="AF108">
        <v>0</v>
      </c>
      <c r="AG108" t="s">
        <v>361</v>
      </c>
      <c r="AH108">
        <v>4</v>
      </c>
      <c r="AI108">
        <v>1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3</v>
      </c>
      <c r="AR108">
        <v>0</v>
      </c>
      <c r="AS108">
        <v>1</v>
      </c>
      <c r="AT108">
        <v>0</v>
      </c>
      <c r="AU108">
        <v>73</v>
      </c>
      <c r="AV108">
        <v>0</v>
      </c>
      <c r="AW108">
        <v>0</v>
      </c>
      <c r="AX108">
        <v>0</v>
      </c>
      <c r="AY108">
        <v>0</v>
      </c>
      <c r="AZ108" t="s">
        <v>497</v>
      </c>
      <c r="BA108">
        <v>11</v>
      </c>
      <c r="BB108">
        <v>5</v>
      </c>
      <c r="BC108">
        <v>22</v>
      </c>
      <c r="BD108">
        <v>15</v>
      </c>
      <c r="BE108">
        <v>15</v>
      </c>
      <c r="BF108">
        <v>1</v>
      </c>
      <c r="BG108">
        <v>52</v>
      </c>
      <c r="BH108">
        <v>1</v>
      </c>
      <c r="BI108">
        <v>15</v>
      </c>
      <c r="BJ108">
        <v>6</v>
      </c>
      <c r="BK108">
        <v>1</v>
      </c>
      <c r="BL108">
        <v>0</v>
      </c>
      <c r="BM108">
        <v>1</v>
      </c>
      <c r="BN108">
        <v>13</v>
      </c>
      <c r="BO108">
        <v>1</v>
      </c>
      <c r="BP108">
        <v>1</v>
      </c>
      <c r="BQ108">
        <v>1</v>
      </c>
      <c r="BR108">
        <v>1</v>
      </c>
      <c r="BS108" t="s">
        <v>455</v>
      </c>
      <c r="BT108">
        <v>11</v>
      </c>
      <c r="BU108">
        <v>15</v>
      </c>
      <c r="BV108">
        <v>14</v>
      </c>
      <c r="BW108">
        <v>22</v>
      </c>
      <c r="BX108">
        <v>10</v>
      </c>
      <c r="BY108">
        <v>1</v>
      </c>
      <c r="BZ108">
        <v>1</v>
      </c>
      <c r="CA108">
        <v>1</v>
      </c>
      <c r="CB108">
        <v>1</v>
      </c>
      <c r="CC108">
        <v>5</v>
      </c>
      <c r="CD108">
        <v>1</v>
      </c>
      <c r="CE108">
        <v>0</v>
      </c>
      <c r="CF108">
        <v>1</v>
      </c>
      <c r="CG108">
        <v>11</v>
      </c>
      <c r="CH108">
        <v>1</v>
      </c>
      <c r="CI108">
        <v>13</v>
      </c>
      <c r="CJ108">
        <v>1</v>
      </c>
      <c r="CK108">
        <v>13</v>
      </c>
      <c r="CL108">
        <v>27.6</v>
      </c>
      <c r="CM108">
        <v>27.64</v>
      </c>
      <c r="CN108" t="s">
        <v>108</v>
      </c>
      <c r="CO108" s="4">
        <f t="shared" si="6"/>
        <v>-1.4130434782608559E-2</v>
      </c>
      <c r="CP108" s="4">
        <f t="shared" si="7"/>
        <v>1.4471780028942893E-3</v>
      </c>
      <c r="CR108" s="3">
        <f t="shared" si="8"/>
        <v>27.639942112879883</v>
      </c>
    </row>
    <row r="109" spans="1:96" hidden="1" x14ac:dyDescent="0.25">
      <c r="A109">
        <v>100</v>
      </c>
      <c r="B109" t="s">
        <v>498</v>
      </c>
      <c r="C109">
        <v>11</v>
      </c>
      <c r="D109">
        <v>0</v>
      </c>
      <c r="E109">
        <v>5</v>
      </c>
      <c r="F109">
        <v>1</v>
      </c>
      <c r="G109" t="s">
        <v>92</v>
      </c>
      <c r="H109" t="s">
        <v>92</v>
      </c>
      <c r="I109">
        <v>6</v>
      </c>
      <c r="J109">
        <v>0</v>
      </c>
      <c r="K109" t="s">
        <v>92</v>
      </c>
      <c r="L109" t="s">
        <v>92</v>
      </c>
      <c r="M109">
        <v>59.85</v>
      </c>
      <c r="N109" t="s">
        <v>499</v>
      </c>
      <c r="O109">
        <v>1</v>
      </c>
      <c r="P109">
        <v>1</v>
      </c>
      <c r="Q109">
        <v>1</v>
      </c>
      <c r="R109">
        <v>1</v>
      </c>
      <c r="S109">
        <v>82</v>
      </c>
      <c r="T109">
        <v>1</v>
      </c>
      <c r="U109">
        <v>1</v>
      </c>
      <c r="V109">
        <v>0</v>
      </c>
      <c r="W109">
        <v>0</v>
      </c>
      <c r="X109">
        <v>2</v>
      </c>
      <c r="Y109">
        <v>0</v>
      </c>
      <c r="Z109">
        <v>0</v>
      </c>
      <c r="AA109">
        <v>1</v>
      </c>
      <c r="AB109">
        <v>1</v>
      </c>
      <c r="AC109">
        <v>2</v>
      </c>
      <c r="AD109">
        <v>2</v>
      </c>
      <c r="AE109">
        <v>1</v>
      </c>
      <c r="AF109">
        <v>2</v>
      </c>
      <c r="AG109" t="s">
        <v>461</v>
      </c>
      <c r="AH109">
        <v>16</v>
      </c>
      <c r="AI109">
        <v>10</v>
      </c>
      <c r="AJ109">
        <v>21</v>
      </c>
      <c r="AK109">
        <v>23</v>
      </c>
      <c r="AL109">
        <v>12</v>
      </c>
      <c r="AM109">
        <v>0</v>
      </c>
      <c r="AN109">
        <v>0</v>
      </c>
      <c r="AO109">
        <v>0</v>
      </c>
      <c r="AP109">
        <v>0</v>
      </c>
      <c r="AQ109">
        <v>5</v>
      </c>
      <c r="AR109">
        <v>0</v>
      </c>
      <c r="AS109">
        <v>0</v>
      </c>
      <c r="AT109">
        <v>0</v>
      </c>
      <c r="AU109">
        <v>1</v>
      </c>
      <c r="AV109">
        <v>1</v>
      </c>
      <c r="AW109">
        <v>1</v>
      </c>
      <c r="AX109">
        <v>1</v>
      </c>
      <c r="AY109">
        <v>0</v>
      </c>
      <c r="AZ109" t="s">
        <v>500</v>
      </c>
      <c r="BA109">
        <v>7</v>
      </c>
      <c r="BB109">
        <v>11</v>
      </c>
      <c r="BC109">
        <v>25</v>
      </c>
      <c r="BD109">
        <v>20</v>
      </c>
      <c r="BE109">
        <v>10</v>
      </c>
      <c r="BF109">
        <v>0</v>
      </c>
      <c r="BG109">
        <v>0</v>
      </c>
      <c r="BH109">
        <v>0</v>
      </c>
      <c r="BI109">
        <v>0</v>
      </c>
      <c r="BJ109">
        <v>2</v>
      </c>
      <c r="BK109">
        <v>1</v>
      </c>
      <c r="BL109">
        <v>1</v>
      </c>
      <c r="BM109">
        <v>2</v>
      </c>
      <c r="BN109">
        <v>8</v>
      </c>
      <c r="BO109">
        <v>1</v>
      </c>
      <c r="BP109">
        <v>12</v>
      </c>
      <c r="BQ109">
        <v>1</v>
      </c>
      <c r="BR109">
        <v>12</v>
      </c>
      <c r="BS109" t="s">
        <v>323</v>
      </c>
      <c r="BT109">
        <v>16</v>
      </c>
      <c r="BU109">
        <v>0</v>
      </c>
      <c r="BV109">
        <v>1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1</v>
      </c>
      <c r="CD109">
        <v>2</v>
      </c>
      <c r="CE109">
        <v>4</v>
      </c>
      <c r="CF109">
        <v>4</v>
      </c>
      <c r="CG109">
        <v>57</v>
      </c>
      <c r="CH109">
        <v>1</v>
      </c>
      <c r="CI109">
        <v>67</v>
      </c>
      <c r="CJ109">
        <v>0</v>
      </c>
      <c r="CK109">
        <v>0</v>
      </c>
      <c r="CL109">
        <v>59.27</v>
      </c>
      <c r="CM109">
        <v>59.93</v>
      </c>
      <c r="CN109" t="s">
        <v>108</v>
      </c>
      <c r="CO109" s="4">
        <f t="shared" si="6"/>
        <v>-9.7857263371012859E-3</v>
      </c>
      <c r="CP109" s="4">
        <f t="shared" si="7"/>
        <v>1.10128483230435E-2</v>
      </c>
      <c r="CR109" s="3">
        <f t="shared" si="8"/>
        <v>59.922731520106794</v>
      </c>
    </row>
    <row r="110" spans="1:96" hidden="1" x14ac:dyDescent="0.25">
      <c r="A110">
        <v>101</v>
      </c>
      <c r="B110" t="s">
        <v>501</v>
      </c>
      <c r="C110">
        <v>10</v>
      </c>
      <c r="D110">
        <v>1</v>
      </c>
      <c r="E110">
        <v>5</v>
      </c>
      <c r="F110">
        <v>1</v>
      </c>
      <c r="G110" t="s">
        <v>92</v>
      </c>
      <c r="H110" t="s">
        <v>92</v>
      </c>
      <c r="I110">
        <v>5</v>
      </c>
      <c r="J110">
        <v>1</v>
      </c>
      <c r="K110" t="s">
        <v>92</v>
      </c>
      <c r="L110" t="s">
        <v>92</v>
      </c>
      <c r="M110">
        <v>66.3</v>
      </c>
      <c r="N110" t="s">
        <v>453</v>
      </c>
      <c r="O110">
        <v>1</v>
      </c>
      <c r="P110">
        <v>1</v>
      </c>
      <c r="Q110">
        <v>0</v>
      </c>
      <c r="R110">
        <v>1</v>
      </c>
      <c r="S110">
        <v>0</v>
      </c>
      <c r="T110">
        <v>1</v>
      </c>
      <c r="U110">
        <v>1</v>
      </c>
      <c r="V110">
        <v>0</v>
      </c>
      <c r="W110">
        <v>0</v>
      </c>
      <c r="X110">
        <v>1</v>
      </c>
      <c r="Y110">
        <v>0</v>
      </c>
      <c r="Z110">
        <v>0</v>
      </c>
      <c r="AA110">
        <v>0</v>
      </c>
      <c r="AB110">
        <v>65</v>
      </c>
      <c r="AC110">
        <v>0</v>
      </c>
      <c r="AD110">
        <v>0</v>
      </c>
      <c r="AE110">
        <v>0</v>
      </c>
      <c r="AF110">
        <v>0</v>
      </c>
      <c r="AG110" t="s">
        <v>502</v>
      </c>
      <c r="AH110">
        <v>16</v>
      </c>
      <c r="AI110">
        <v>20</v>
      </c>
      <c r="AJ110">
        <v>6</v>
      </c>
      <c r="AK110">
        <v>9</v>
      </c>
      <c r="AL110">
        <v>14</v>
      </c>
      <c r="AM110">
        <v>1</v>
      </c>
      <c r="AN110">
        <v>3</v>
      </c>
      <c r="AO110">
        <v>1</v>
      </c>
      <c r="AP110">
        <v>1</v>
      </c>
      <c r="AQ110">
        <v>7</v>
      </c>
      <c r="AR110">
        <v>1</v>
      </c>
      <c r="AS110">
        <v>4</v>
      </c>
      <c r="AT110">
        <v>0</v>
      </c>
      <c r="AU110">
        <v>5</v>
      </c>
      <c r="AV110">
        <v>2</v>
      </c>
      <c r="AW110">
        <v>10</v>
      </c>
      <c r="AX110">
        <v>1</v>
      </c>
      <c r="AY110">
        <v>10</v>
      </c>
      <c r="AZ110" t="s">
        <v>105</v>
      </c>
      <c r="BA110">
        <v>12</v>
      </c>
      <c r="BB110">
        <v>32</v>
      </c>
      <c r="BC110">
        <v>12</v>
      </c>
      <c r="BD110">
        <v>7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5</v>
      </c>
      <c r="BK110">
        <v>0</v>
      </c>
      <c r="BL110">
        <v>4</v>
      </c>
      <c r="BM110">
        <v>3</v>
      </c>
      <c r="BN110">
        <v>6</v>
      </c>
      <c r="BO110">
        <v>1</v>
      </c>
      <c r="BP110">
        <v>13</v>
      </c>
      <c r="BQ110">
        <v>0</v>
      </c>
      <c r="BR110">
        <v>0</v>
      </c>
      <c r="BS110" t="s">
        <v>503</v>
      </c>
      <c r="BT110">
        <v>1</v>
      </c>
      <c r="BU110">
        <v>0</v>
      </c>
      <c r="BV110">
        <v>1</v>
      </c>
      <c r="BW110">
        <v>0</v>
      </c>
      <c r="BX110">
        <v>0</v>
      </c>
      <c r="BY110">
        <v>1</v>
      </c>
      <c r="BZ110">
        <v>1</v>
      </c>
      <c r="CA110">
        <v>0</v>
      </c>
      <c r="CB110">
        <v>0</v>
      </c>
      <c r="CC110">
        <v>0</v>
      </c>
      <c r="CD110">
        <v>0</v>
      </c>
      <c r="CE110">
        <v>1</v>
      </c>
      <c r="CF110">
        <v>1</v>
      </c>
      <c r="CG110">
        <v>73</v>
      </c>
      <c r="CH110">
        <v>0</v>
      </c>
      <c r="CI110">
        <v>0</v>
      </c>
      <c r="CJ110">
        <v>0</v>
      </c>
      <c r="CK110">
        <v>0</v>
      </c>
      <c r="CL110">
        <v>66.7</v>
      </c>
      <c r="CM110">
        <v>66.8</v>
      </c>
      <c r="CN110" t="s">
        <v>108</v>
      </c>
      <c r="CO110" s="4">
        <f t="shared" si="6"/>
        <v>5.9970014992504206E-3</v>
      </c>
      <c r="CP110" s="4">
        <f t="shared" si="7"/>
        <v>1.4970059880238251E-3</v>
      </c>
      <c r="CR110" s="3">
        <f t="shared" si="8"/>
        <v>66.799850299401186</v>
      </c>
    </row>
    <row r="111" spans="1:96" hidden="1" x14ac:dyDescent="0.25">
      <c r="A111">
        <v>102</v>
      </c>
      <c r="B111" t="s">
        <v>504</v>
      </c>
      <c r="C111">
        <v>9</v>
      </c>
      <c r="D111">
        <v>1</v>
      </c>
      <c r="E111">
        <v>5</v>
      </c>
      <c r="F111">
        <v>1</v>
      </c>
      <c r="G111" t="s">
        <v>92</v>
      </c>
      <c r="H111" t="s">
        <v>92</v>
      </c>
      <c r="I111">
        <v>5</v>
      </c>
      <c r="J111">
        <v>1</v>
      </c>
      <c r="K111" t="s">
        <v>92</v>
      </c>
      <c r="L111" t="s">
        <v>92</v>
      </c>
      <c r="M111">
        <v>48.9</v>
      </c>
      <c r="N111" t="s">
        <v>505</v>
      </c>
      <c r="O111">
        <v>4</v>
      </c>
      <c r="P111">
        <v>5</v>
      </c>
      <c r="Q111">
        <v>3</v>
      </c>
      <c r="R111">
        <v>13</v>
      </c>
      <c r="S111">
        <v>54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2</v>
      </c>
      <c r="AB111">
        <v>4</v>
      </c>
      <c r="AC111">
        <v>1</v>
      </c>
      <c r="AD111">
        <v>6</v>
      </c>
      <c r="AE111">
        <v>1</v>
      </c>
      <c r="AF111">
        <v>6</v>
      </c>
      <c r="AG111" t="s">
        <v>506</v>
      </c>
      <c r="AH111">
        <v>14</v>
      </c>
      <c r="AI111">
        <v>22</v>
      </c>
      <c r="AJ111">
        <v>10</v>
      </c>
      <c r="AK111">
        <v>3</v>
      </c>
      <c r="AL111">
        <v>28</v>
      </c>
      <c r="AM111">
        <v>2</v>
      </c>
      <c r="AN111">
        <v>13</v>
      </c>
      <c r="AO111">
        <v>2</v>
      </c>
      <c r="AP111">
        <v>5</v>
      </c>
      <c r="AQ111">
        <v>6</v>
      </c>
      <c r="AR111">
        <v>2</v>
      </c>
      <c r="AS111">
        <v>1</v>
      </c>
      <c r="AT111">
        <v>0</v>
      </c>
      <c r="AU111">
        <v>4</v>
      </c>
      <c r="AV111">
        <v>2</v>
      </c>
      <c r="AW111">
        <v>7</v>
      </c>
      <c r="AX111">
        <v>2</v>
      </c>
      <c r="AY111">
        <v>7</v>
      </c>
      <c r="AZ111" t="s">
        <v>357</v>
      </c>
      <c r="BA111">
        <v>22</v>
      </c>
      <c r="BB111">
        <v>8</v>
      </c>
      <c r="BC111">
        <v>17</v>
      </c>
      <c r="BD111">
        <v>7</v>
      </c>
      <c r="BE111">
        <v>2</v>
      </c>
      <c r="BF111">
        <v>2</v>
      </c>
      <c r="BG111">
        <v>26</v>
      </c>
      <c r="BH111">
        <v>2</v>
      </c>
      <c r="BI111">
        <v>2</v>
      </c>
      <c r="BJ111">
        <v>10</v>
      </c>
      <c r="BK111">
        <v>1</v>
      </c>
      <c r="BL111">
        <v>3</v>
      </c>
      <c r="BM111">
        <v>3</v>
      </c>
      <c r="BN111">
        <v>25</v>
      </c>
      <c r="BO111">
        <v>1</v>
      </c>
      <c r="BP111">
        <v>12</v>
      </c>
      <c r="BQ111">
        <v>1</v>
      </c>
      <c r="BR111">
        <v>0</v>
      </c>
      <c r="BS111" t="s">
        <v>245</v>
      </c>
      <c r="BT111">
        <v>19</v>
      </c>
      <c r="BU111">
        <v>24</v>
      </c>
      <c r="BV111">
        <v>1</v>
      </c>
      <c r="BW111">
        <v>0</v>
      </c>
      <c r="BX111">
        <v>1</v>
      </c>
      <c r="BY111">
        <v>2</v>
      </c>
      <c r="BZ111">
        <v>2</v>
      </c>
      <c r="CA111">
        <v>1</v>
      </c>
      <c r="CB111">
        <v>1</v>
      </c>
      <c r="CC111">
        <v>7</v>
      </c>
      <c r="CD111">
        <v>5</v>
      </c>
      <c r="CE111">
        <v>4</v>
      </c>
      <c r="CF111">
        <v>2</v>
      </c>
      <c r="CG111">
        <v>33</v>
      </c>
      <c r="CH111">
        <v>1</v>
      </c>
      <c r="CI111">
        <v>0</v>
      </c>
      <c r="CJ111">
        <v>0</v>
      </c>
      <c r="CK111">
        <v>0</v>
      </c>
      <c r="CL111">
        <v>49.71</v>
      </c>
      <c r="CM111">
        <v>50.2</v>
      </c>
      <c r="CN111" t="s">
        <v>108</v>
      </c>
      <c r="CO111" s="4">
        <f t="shared" si="6"/>
        <v>1.6294508147254083E-2</v>
      </c>
      <c r="CP111" s="4">
        <f t="shared" si="7"/>
        <v>9.7609561752988183E-3</v>
      </c>
      <c r="CR111" s="3">
        <f t="shared" si="8"/>
        <v>50.195217131474102</v>
      </c>
    </row>
    <row r="112" spans="1:96" hidden="1" x14ac:dyDescent="0.25">
      <c r="A112">
        <v>103</v>
      </c>
      <c r="B112" t="s">
        <v>507</v>
      </c>
      <c r="C112">
        <v>9</v>
      </c>
      <c r="D112">
        <v>1</v>
      </c>
      <c r="E112">
        <v>5</v>
      </c>
      <c r="F112">
        <v>1</v>
      </c>
      <c r="G112" t="s">
        <v>92</v>
      </c>
      <c r="H112" t="s">
        <v>92</v>
      </c>
      <c r="I112">
        <v>6</v>
      </c>
      <c r="J112">
        <v>0</v>
      </c>
      <c r="K112" t="s">
        <v>92</v>
      </c>
      <c r="L112" t="s">
        <v>92</v>
      </c>
      <c r="M112">
        <v>33.49</v>
      </c>
      <c r="N112" t="s">
        <v>335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2</v>
      </c>
      <c r="AA112">
        <v>5</v>
      </c>
      <c r="AB112">
        <v>69</v>
      </c>
      <c r="AC112">
        <v>0</v>
      </c>
      <c r="AD112">
        <v>0</v>
      </c>
      <c r="AE112">
        <v>0</v>
      </c>
      <c r="AF112">
        <v>0</v>
      </c>
      <c r="AG112" t="s">
        <v>244</v>
      </c>
      <c r="AH112">
        <v>9</v>
      </c>
      <c r="AI112">
        <v>11</v>
      </c>
      <c r="AJ112">
        <v>23</v>
      </c>
      <c r="AK112">
        <v>20</v>
      </c>
      <c r="AL112">
        <v>13</v>
      </c>
      <c r="AM112">
        <v>0</v>
      </c>
      <c r="AN112">
        <v>0</v>
      </c>
      <c r="AO112">
        <v>0</v>
      </c>
      <c r="AP112">
        <v>0</v>
      </c>
      <c r="AQ112">
        <v>1</v>
      </c>
      <c r="AR112">
        <v>1</v>
      </c>
      <c r="AS112">
        <v>1</v>
      </c>
      <c r="AT112">
        <v>0</v>
      </c>
      <c r="AU112">
        <v>6</v>
      </c>
      <c r="AV112">
        <v>1</v>
      </c>
      <c r="AW112">
        <v>8</v>
      </c>
      <c r="AX112">
        <v>1</v>
      </c>
      <c r="AY112">
        <v>8</v>
      </c>
      <c r="AZ112" t="s">
        <v>508</v>
      </c>
      <c r="BA112">
        <v>7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3</v>
      </c>
      <c r="BK112">
        <v>4</v>
      </c>
      <c r="BL112">
        <v>6</v>
      </c>
      <c r="BM112">
        <v>5</v>
      </c>
      <c r="BN112">
        <v>58</v>
      </c>
      <c r="BO112">
        <v>0</v>
      </c>
      <c r="BP112">
        <v>0</v>
      </c>
      <c r="BQ112">
        <v>0</v>
      </c>
      <c r="BR112">
        <v>0</v>
      </c>
      <c r="BS112" t="s">
        <v>509</v>
      </c>
      <c r="BT112">
        <v>0</v>
      </c>
      <c r="BU112">
        <v>0</v>
      </c>
      <c r="BV112">
        <v>9</v>
      </c>
      <c r="BW112">
        <v>36</v>
      </c>
      <c r="BX112">
        <v>32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1</v>
      </c>
      <c r="CG112">
        <v>0</v>
      </c>
      <c r="CH112">
        <v>1</v>
      </c>
      <c r="CI112">
        <v>1</v>
      </c>
      <c r="CJ112">
        <v>1</v>
      </c>
      <c r="CK112">
        <v>1</v>
      </c>
      <c r="CL112">
        <v>33.76</v>
      </c>
      <c r="CM112">
        <v>34.14</v>
      </c>
      <c r="CN112" t="s">
        <v>108</v>
      </c>
      <c r="CO112" s="4">
        <f t="shared" si="6"/>
        <v>7.9976303317534914E-3</v>
      </c>
      <c r="CP112" s="4">
        <f t="shared" si="7"/>
        <v>1.1130638547158789E-2</v>
      </c>
      <c r="CR112" s="3">
        <f t="shared" si="8"/>
        <v>34.135770357352079</v>
      </c>
    </row>
    <row r="113" spans="1:96" hidden="1" x14ac:dyDescent="0.25">
      <c r="A113">
        <v>104</v>
      </c>
      <c r="B113" t="s">
        <v>510</v>
      </c>
      <c r="C113">
        <v>11</v>
      </c>
      <c r="D113">
        <v>0</v>
      </c>
      <c r="E113">
        <v>5</v>
      </c>
      <c r="F113">
        <v>1</v>
      </c>
      <c r="G113" t="s">
        <v>92</v>
      </c>
      <c r="H113" t="s">
        <v>92</v>
      </c>
      <c r="I113">
        <v>6</v>
      </c>
      <c r="J113">
        <v>0</v>
      </c>
      <c r="K113" t="s">
        <v>92</v>
      </c>
      <c r="L113" t="s">
        <v>92</v>
      </c>
      <c r="M113">
        <v>83.31</v>
      </c>
      <c r="N113" t="s">
        <v>511</v>
      </c>
      <c r="O113">
        <v>1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4</v>
      </c>
      <c r="Y113">
        <v>5</v>
      </c>
      <c r="Z113">
        <v>11</v>
      </c>
      <c r="AA113">
        <v>5</v>
      </c>
      <c r="AB113">
        <v>33</v>
      </c>
      <c r="AC113">
        <v>0</v>
      </c>
      <c r="AD113">
        <v>0</v>
      </c>
      <c r="AE113">
        <v>0</v>
      </c>
      <c r="AF113">
        <v>0</v>
      </c>
      <c r="AG113" t="s">
        <v>512</v>
      </c>
      <c r="AH113">
        <v>1</v>
      </c>
      <c r="AI113">
        <v>4</v>
      </c>
      <c r="AJ113">
        <v>13</v>
      </c>
      <c r="AK113">
        <v>16</v>
      </c>
      <c r="AL113">
        <v>23</v>
      </c>
      <c r="AM113">
        <v>0</v>
      </c>
      <c r="AN113">
        <v>0</v>
      </c>
      <c r="AO113">
        <v>0</v>
      </c>
      <c r="AP113">
        <v>0</v>
      </c>
      <c r="AQ113">
        <v>2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 t="s">
        <v>513</v>
      </c>
      <c r="BA113">
        <v>16</v>
      </c>
      <c r="BB113">
        <v>3</v>
      </c>
      <c r="BC113">
        <v>14</v>
      </c>
      <c r="BD113">
        <v>7</v>
      </c>
      <c r="BE113">
        <v>15</v>
      </c>
      <c r="BF113">
        <v>1</v>
      </c>
      <c r="BG113">
        <v>36</v>
      </c>
      <c r="BH113">
        <v>1</v>
      </c>
      <c r="BI113">
        <v>15</v>
      </c>
      <c r="BJ113">
        <v>4</v>
      </c>
      <c r="BK113">
        <v>0</v>
      </c>
      <c r="BL113">
        <v>0</v>
      </c>
      <c r="BM113">
        <v>0</v>
      </c>
      <c r="BN113">
        <v>6</v>
      </c>
      <c r="BO113">
        <v>0</v>
      </c>
      <c r="BP113">
        <v>0</v>
      </c>
      <c r="BQ113">
        <v>0</v>
      </c>
      <c r="BR113">
        <v>0</v>
      </c>
      <c r="BS113" t="s">
        <v>179</v>
      </c>
      <c r="BT113">
        <v>4</v>
      </c>
      <c r="BU113">
        <v>2</v>
      </c>
      <c r="BV113">
        <v>1</v>
      </c>
      <c r="BW113">
        <v>0</v>
      </c>
      <c r="BX113">
        <v>0</v>
      </c>
      <c r="BY113">
        <v>1</v>
      </c>
      <c r="BZ113">
        <v>1</v>
      </c>
      <c r="CA113">
        <v>0</v>
      </c>
      <c r="CB113">
        <v>0</v>
      </c>
      <c r="CC113">
        <v>5</v>
      </c>
      <c r="CD113">
        <v>1</v>
      </c>
      <c r="CE113">
        <v>4</v>
      </c>
      <c r="CF113">
        <v>5</v>
      </c>
      <c r="CG113">
        <v>48</v>
      </c>
      <c r="CH113">
        <v>0</v>
      </c>
      <c r="CI113">
        <v>0</v>
      </c>
      <c r="CJ113">
        <v>0</v>
      </c>
      <c r="CK113">
        <v>0</v>
      </c>
      <c r="CL113">
        <v>82.84</v>
      </c>
      <c r="CM113">
        <v>82.84</v>
      </c>
      <c r="CN113" t="s">
        <v>108</v>
      </c>
      <c r="CO113" s="4">
        <f t="shared" si="6"/>
        <v>-5.6735876388218642E-3</v>
      </c>
      <c r="CP113" s="4">
        <f t="shared" si="7"/>
        <v>0</v>
      </c>
      <c r="CR113" s="3">
        <f t="shared" si="8"/>
        <v>82.84</v>
      </c>
    </row>
    <row r="114" spans="1:96" hidden="1" x14ac:dyDescent="0.25">
      <c r="A114">
        <v>105</v>
      </c>
      <c r="B114" t="s">
        <v>514</v>
      </c>
      <c r="C114">
        <v>9</v>
      </c>
      <c r="D114">
        <v>0</v>
      </c>
      <c r="E114">
        <v>5</v>
      </c>
      <c r="F114">
        <v>1</v>
      </c>
      <c r="G114" t="s">
        <v>92</v>
      </c>
      <c r="H114" t="s">
        <v>92</v>
      </c>
      <c r="I114">
        <v>5</v>
      </c>
      <c r="J114">
        <v>1</v>
      </c>
      <c r="K114" t="s">
        <v>92</v>
      </c>
      <c r="L114" t="s">
        <v>92</v>
      </c>
      <c r="M114">
        <v>36.58</v>
      </c>
      <c r="N114" t="s">
        <v>515</v>
      </c>
      <c r="O114">
        <v>10</v>
      </c>
      <c r="P114">
        <v>20</v>
      </c>
      <c r="Q114">
        <v>24</v>
      </c>
      <c r="R114">
        <v>13</v>
      </c>
      <c r="S114">
        <v>9</v>
      </c>
      <c r="T114">
        <v>2</v>
      </c>
      <c r="U114">
        <v>46</v>
      </c>
      <c r="V114">
        <v>1</v>
      </c>
      <c r="W114">
        <v>9</v>
      </c>
      <c r="X114">
        <v>3</v>
      </c>
      <c r="Y114">
        <v>4</v>
      </c>
      <c r="Z114">
        <v>1</v>
      </c>
      <c r="AA114">
        <v>2</v>
      </c>
      <c r="AB114">
        <v>6</v>
      </c>
      <c r="AC114">
        <v>2</v>
      </c>
      <c r="AD114">
        <v>2</v>
      </c>
      <c r="AE114">
        <v>1</v>
      </c>
      <c r="AF114">
        <v>0</v>
      </c>
      <c r="AG114" t="s">
        <v>244</v>
      </c>
      <c r="AH114">
        <v>0</v>
      </c>
      <c r="AI114">
        <v>6</v>
      </c>
      <c r="AJ114">
        <v>2</v>
      </c>
      <c r="AK114">
        <v>10</v>
      </c>
      <c r="AL114">
        <v>61</v>
      </c>
      <c r="AM114">
        <v>0</v>
      </c>
      <c r="AN114">
        <v>0</v>
      </c>
      <c r="AO114">
        <v>0</v>
      </c>
      <c r="AP114">
        <v>0</v>
      </c>
      <c r="AQ114">
        <v>1</v>
      </c>
      <c r="AR114">
        <v>0</v>
      </c>
      <c r="AS114">
        <v>0</v>
      </c>
      <c r="AT114">
        <v>0</v>
      </c>
      <c r="AU114">
        <v>1</v>
      </c>
      <c r="AV114">
        <v>1</v>
      </c>
      <c r="AW114">
        <v>1</v>
      </c>
      <c r="AX114">
        <v>1</v>
      </c>
      <c r="AY114">
        <v>1</v>
      </c>
      <c r="AZ114" t="s">
        <v>516</v>
      </c>
      <c r="BA114">
        <v>6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1</v>
      </c>
      <c r="BM114">
        <v>2</v>
      </c>
      <c r="BN114">
        <v>74</v>
      </c>
      <c r="BO114">
        <v>0</v>
      </c>
      <c r="BP114">
        <v>0</v>
      </c>
      <c r="BQ114">
        <v>0</v>
      </c>
      <c r="BR114">
        <v>0</v>
      </c>
      <c r="BS114" t="s">
        <v>166</v>
      </c>
      <c r="BT114">
        <v>14</v>
      </c>
      <c r="BU114">
        <v>11</v>
      </c>
      <c r="BV114">
        <v>25</v>
      </c>
      <c r="BW114">
        <v>8</v>
      </c>
      <c r="BX114">
        <v>14</v>
      </c>
      <c r="BY114">
        <v>2</v>
      </c>
      <c r="BZ114">
        <v>47</v>
      </c>
      <c r="CA114">
        <v>1</v>
      </c>
      <c r="CB114">
        <v>14</v>
      </c>
      <c r="CC114">
        <v>3</v>
      </c>
      <c r="CD114">
        <v>1</v>
      </c>
      <c r="CE114">
        <v>3</v>
      </c>
      <c r="CF114">
        <v>3</v>
      </c>
      <c r="CG114">
        <v>9</v>
      </c>
      <c r="CH114">
        <v>2</v>
      </c>
      <c r="CI114">
        <v>14</v>
      </c>
      <c r="CJ114">
        <v>1</v>
      </c>
      <c r="CK114">
        <v>14</v>
      </c>
      <c r="CL114">
        <v>36.46</v>
      </c>
      <c r="CM114">
        <v>36.46</v>
      </c>
      <c r="CN114" t="s">
        <v>108</v>
      </c>
      <c r="CO114" s="4">
        <f t="shared" si="6"/>
        <v>-3.2912781130005619E-3</v>
      </c>
      <c r="CP114" s="4">
        <f t="shared" si="7"/>
        <v>0</v>
      </c>
      <c r="CR114" s="3">
        <f t="shared" si="8"/>
        <v>36.46</v>
      </c>
    </row>
    <row r="115" spans="1:96" hidden="1" x14ac:dyDescent="0.25">
      <c r="A115">
        <v>106</v>
      </c>
      <c r="B115" t="s">
        <v>517</v>
      </c>
      <c r="C115">
        <v>9</v>
      </c>
      <c r="D115">
        <v>0</v>
      </c>
      <c r="E115">
        <v>5</v>
      </c>
      <c r="F115">
        <v>1</v>
      </c>
      <c r="G115" t="s">
        <v>92</v>
      </c>
      <c r="H115" t="s">
        <v>92</v>
      </c>
      <c r="I115">
        <v>5</v>
      </c>
      <c r="J115">
        <v>1</v>
      </c>
      <c r="K115" t="s">
        <v>92</v>
      </c>
      <c r="L115" t="s">
        <v>92</v>
      </c>
      <c r="M115">
        <v>71.66</v>
      </c>
      <c r="N115" t="s">
        <v>518</v>
      </c>
      <c r="O115">
        <v>9</v>
      </c>
      <c r="P115">
        <v>3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12</v>
      </c>
      <c r="Y115">
        <v>8</v>
      </c>
      <c r="Z115">
        <v>9</v>
      </c>
      <c r="AA115">
        <v>5</v>
      </c>
      <c r="AB115">
        <v>27</v>
      </c>
      <c r="AC115">
        <v>0</v>
      </c>
      <c r="AD115">
        <v>0</v>
      </c>
      <c r="AE115">
        <v>0</v>
      </c>
      <c r="AF115">
        <v>0</v>
      </c>
      <c r="AG115" t="s">
        <v>519</v>
      </c>
      <c r="AH115">
        <v>7</v>
      </c>
      <c r="AI115">
        <v>18</v>
      </c>
      <c r="AJ115">
        <v>18</v>
      </c>
      <c r="AK115">
        <v>15</v>
      </c>
      <c r="AL115">
        <v>7</v>
      </c>
      <c r="AM115">
        <v>0</v>
      </c>
      <c r="AN115">
        <v>0</v>
      </c>
      <c r="AO115">
        <v>0</v>
      </c>
      <c r="AP115">
        <v>0</v>
      </c>
      <c r="AQ115">
        <v>2</v>
      </c>
      <c r="AR115">
        <v>2</v>
      </c>
      <c r="AS115">
        <v>0</v>
      </c>
      <c r="AT115">
        <v>0</v>
      </c>
      <c r="AU115">
        <v>0</v>
      </c>
      <c r="AV115">
        <v>1</v>
      </c>
      <c r="AW115">
        <v>2</v>
      </c>
      <c r="AX115">
        <v>1</v>
      </c>
      <c r="AY115">
        <v>2</v>
      </c>
      <c r="AZ115" t="s">
        <v>520</v>
      </c>
      <c r="BA115">
        <v>12</v>
      </c>
      <c r="BB115">
        <v>2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1</v>
      </c>
      <c r="BK115">
        <v>3</v>
      </c>
      <c r="BL115">
        <v>2</v>
      </c>
      <c r="BM115">
        <v>3</v>
      </c>
      <c r="BN115">
        <v>45</v>
      </c>
      <c r="BO115">
        <v>0</v>
      </c>
      <c r="BP115">
        <v>0</v>
      </c>
      <c r="BQ115">
        <v>0</v>
      </c>
      <c r="BR115">
        <v>0</v>
      </c>
      <c r="BS115" t="s">
        <v>398</v>
      </c>
      <c r="BT115">
        <v>11</v>
      </c>
      <c r="BU115">
        <v>11</v>
      </c>
      <c r="BV115">
        <v>12</v>
      </c>
      <c r="BW115">
        <v>5</v>
      </c>
      <c r="BX115">
        <v>0</v>
      </c>
      <c r="BY115">
        <v>1</v>
      </c>
      <c r="BZ115">
        <v>17</v>
      </c>
      <c r="CA115">
        <v>0</v>
      </c>
      <c r="CB115">
        <v>0</v>
      </c>
      <c r="CC115">
        <v>2</v>
      </c>
      <c r="CD115">
        <v>0</v>
      </c>
      <c r="CE115">
        <v>0</v>
      </c>
      <c r="CF115">
        <v>3</v>
      </c>
      <c r="CG115">
        <v>28</v>
      </c>
      <c r="CH115">
        <v>1</v>
      </c>
      <c r="CI115">
        <v>14</v>
      </c>
      <c r="CJ115">
        <v>0</v>
      </c>
      <c r="CK115">
        <v>0</v>
      </c>
      <c r="CL115">
        <v>72.48</v>
      </c>
      <c r="CM115">
        <v>72.88</v>
      </c>
      <c r="CN115" t="s">
        <v>108</v>
      </c>
      <c r="CO115" s="4">
        <f t="shared" si="6"/>
        <v>1.1313465783664545E-2</v>
      </c>
      <c r="CP115" s="4">
        <f t="shared" si="7"/>
        <v>5.4884742041710899E-3</v>
      </c>
      <c r="CR115" s="3">
        <f t="shared" si="8"/>
        <v>72.877804610318321</v>
      </c>
    </row>
    <row r="116" spans="1:96" hidden="1" x14ac:dyDescent="0.25">
      <c r="A116">
        <v>107</v>
      </c>
      <c r="B116" t="s">
        <v>521</v>
      </c>
      <c r="C116">
        <v>9</v>
      </c>
      <c r="D116">
        <v>0</v>
      </c>
      <c r="E116">
        <v>6</v>
      </c>
      <c r="F116">
        <v>0</v>
      </c>
      <c r="G116" t="s">
        <v>92</v>
      </c>
      <c r="H116" t="s">
        <v>92</v>
      </c>
      <c r="I116">
        <v>6</v>
      </c>
      <c r="J116">
        <v>0</v>
      </c>
      <c r="K116" t="s">
        <v>92</v>
      </c>
      <c r="L116" t="s">
        <v>92</v>
      </c>
      <c r="M116">
        <v>71.290000000000006</v>
      </c>
      <c r="N116" t="s">
        <v>522</v>
      </c>
      <c r="O116">
        <v>5</v>
      </c>
      <c r="P116">
        <v>1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1</v>
      </c>
      <c r="Y116">
        <v>2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 t="s">
        <v>416</v>
      </c>
      <c r="AH116">
        <v>2</v>
      </c>
      <c r="AI116">
        <v>0</v>
      </c>
      <c r="AJ116">
        <v>2</v>
      </c>
      <c r="AK116">
        <v>0</v>
      </c>
      <c r="AL116">
        <v>0</v>
      </c>
      <c r="AM116">
        <v>1</v>
      </c>
      <c r="AN116">
        <v>1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2</v>
      </c>
      <c r="AV116">
        <v>1</v>
      </c>
      <c r="AW116">
        <v>2</v>
      </c>
      <c r="AX116">
        <v>0</v>
      </c>
      <c r="AY116">
        <v>0</v>
      </c>
      <c r="AZ116" t="s">
        <v>523</v>
      </c>
      <c r="BA116">
        <v>1</v>
      </c>
      <c r="BB116">
        <v>0</v>
      </c>
      <c r="BC116">
        <v>3</v>
      </c>
      <c r="BD116">
        <v>1</v>
      </c>
      <c r="BE116">
        <v>3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 t="s">
        <v>111</v>
      </c>
      <c r="BT116">
        <v>1</v>
      </c>
      <c r="BU116">
        <v>1</v>
      </c>
      <c r="BV116">
        <v>1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1</v>
      </c>
      <c r="CD116">
        <v>0</v>
      </c>
      <c r="CE116">
        <v>1</v>
      </c>
      <c r="CF116">
        <v>0</v>
      </c>
      <c r="CG116">
        <v>5</v>
      </c>
      <c r="CH116">
        <v>1</v>
      </c>
      <c r="CI116">
        <v>0</v>
      </c>
      <c r="CJ116">
        <v>0</v>
      </c>
      <c r="CK116">
        <v>0</v>
      </c>
      <c r="CL116">
        <v>71.3</v>
      </c>
      <c r="CM116">
        <v>73.27</v>
      </c>
      <c r="CN116" t="s">
        <v>108</v>
      </c>
      <c r="CO116" s="4">
        <f t="shared" si="6"/>
        <v>1.4025245441784406E-4</v>
      </c>
      <c r="CP116" s="4">
        <f t="shared" si="7"/>
        <v>2.6886856830899419E-2</v>
      </c>
      <c r="CR116" s="3">
        <f t="shared" si="8"/>
        <v>73.217032892043122</v>
      </c>
    </row>
    <row r="117" spans="1:96" hidden="1" x14ac:dyDescent="0.25">
      <c r="A117">
        <v>108</v>
      </c>
      <c r="B117" t="s">
        <v>524</v>
      </c>
      <c r="C117">
        <v>9</v>
      </c>
      <c r="D117">
        <v>1</v>
      </c>
      <c r="E117">
        <v>6</v>
      </c>
      <c r="F117">
        <v>0</v>
      </c>
      <c r="G117" t="s">
        <v>92</v>
      </c>
      <c r="H117" t="s">
        <v>92</v>
      </c>
      <c r="I117">
        <v>6</v>
      </c>
      <c r="J117">
        <v>0</v>
      </c>
      <c r="K117" t="s">
        <v>92</v>
      </c>
      <c r="L117" t="s">
        <v>92</v>
      </c>
      <c r="M117">
        <v>41.28</v>
      </c>
      <c r="N117" t="s">
        <v>487</v>
      </c>
      <c r="O117">
        <v>2</v>
      </c>
      <c r="P117">
        <v>0</v>
      </c>
      <c r="Q117">
        <v>1</v>
      </c>
      <c r="R117">
        <v>0</v>
      </c>
      <c r="S117">
        <v>0</v>
      </c>
      <c r="T117">
        <v>1</v>
      </c>
      <c r="U117">
        <v>1</v>
      </c>
      <c r="V117">
        <v>0</v>
      </c>
      <c r="W117">
        <v>0</v>
      </c>
      <c r="X117">
        <v>2</v>
      </c>
      <c r="Y117">
        <v>3</v>
      </c>
      <c r="Z117">
        <v>6</v>
      </c>
      <c r="AA117">
        <v>4</v>
      </c>
      <c r="AB117">
        <v>47</v>
      </c>
      <c r="AC117">
        <v>0</v>
      </c>
      <c r="AD117">
        <v>0</v>
      </c>
      <c r="AE117">
        <v>0</v>
      </c>
      <c r="AF117">
        <v>0</v>
      </c>
      <c r="AG117" t="s">
        <v>525</v>
      </c>
      <c r="AH117">
        <v>13</v>
      </c>
      <c r="AI117">
        <v>14</v>
      </c>
      <c r="AJ117">
        <v>6</v>
      </c>
      <c r="AK117">
        <v>3</v>
      </c>
      <c r="AL117">
        <v>0</v>
      </c>
      <c r="AM117">
        <v>1</v>
      </c>
      <c r="AN117">
        <v>9</v>
      </c>
      <c r="AO117">
        <v>0</v>
      </c>
      <c r="AP117">
        <v>0</v>
      </c>
      <c r="AQ117">
        <v>13</v>
      </c>
      <c r="AR117">
        <v>3</v>
      </c>
      <c r="AS117">
        <v>0</v>
      </c>
      <c r="AT117">
        <v>2</v>
      </c>
      <c r="AU117">
        <v>16</v>
      </c>
      <c r="AV117">
        <v>0</v>
      </c>
      <c r="AW117">
        <v>0</v>
      </c>
      <c r="AX117">
        <v>0</v>
      </c>
      <c r="AY117">
        <v>0</v>
      </c>
      <c r="AZ117" t="s">
        <v>526</v>
      </c>
      <c r="BA117">
        <v>21</v>
      </c>
      <c r="BB117">
        <v>6</v>
      </c>
      <c r="BC117">
        <v>18</v>
      </c>
      <c r="BD117">
        <v>8</v>
      </c>
      <c r="BE117">
        <v>0</v>
      </c>
      <c r="BF117">
        <v>1</v>
      </c>
      <c r="BG117">
        <v>26</v>
      </c>
      <c r="BH117">
        <v>0</v>
      </c>
      <c r="BI117">
        <v>0</v>
      </c>
      <c r="BJ117">
        <v>4</v>
      </c>
      <c r="BK117">
        <v>2</v>
      </c>
      <c r="BL117">
        <v>1</v>
      </c>
      <c r="BM117">
        <v>2</v>
      </c>
      <c r="BN117">
        <v>9</v>
      </c>
      <c r="BO117">
        <v>1</v>
      </c>
      <c r="BP117">
        <v>1</v>
      </c>
      <c r="BQ117">
        <v>0</v>
      </c>
      <c r="BR117">
        <v>0</v>
      </c>
      <c r="BS117" t="s">
        <v>527</v>
      </c>
      <c r="BT117">
        <v>9</v>
      </c>
      <c r="BU117">
        <v>17</v>
      </c>
      <c r="BV117">
        <v>14</v>
      </c>
      <c r="BW117">
        <v>11</v>
      </c>
      <c r="BX117">
        <v>5</v>
      </c>
      <c r="BY117">
        <v>0</v>
      </c>
      <c r="BZ117">
        <v>0</v>
      </c>
      <c r="CA117">
        <v>0</v>
      </c>
      <c r="CB117">
        <v>0</v>
      </c>
      <c r="CC117">
        <v>5</v>
      </c>
      <c r="CD117">
        <v>1</v>
      </c>
      <c r="CE117">
        <v>1</v>
      </c>
      <c r="CF117">
        <v>0</v>
      </c>
      <c r="CG117">
        <v>4</v>
      </c>
      <c r="CH117">
        <v>1</v>
      </c>
      <c r="CI117">
        <v>6</v>
      </c>
      <c r="CJ117">
        <v>1</v>
      </c>
      <c r="CK117">
        <v>6</v>
      </c>
      <c r="CL117">
        <v>40.83</v>
      </c>
      <c r="CM117">
        <v>40.83</v>
      </c>
      <c r="CN117" t="s">
        <v>108</v>
      </c>
      <c r="CO117" s="4">
        <f t="shared" si="6"/>
        <v>-1.1021307861866392E-2</v>
      </c>
      <c r="CP117" s="4">
        <f t="shared" si="7"/>
        <v>0</v>
      </c>
      <c r="CR117" s="3">
        <f t="shared" si="8"/>
        <v>40.83</v>
      </c>
    </row>
    <row r="118" spans="1:96" hidden="1" x14ac:dyDescent="0.25">
      <c r="A118">
        <v>109</v>
      </c>
      <c r="B118" t="s">
        <v>528</v>
      </c>
      <c r="C118">
        <v>11</v>
      </c>
      <c r="D118">
        <v>0</v>
      </c>
      <c r="E118">
        <v>5</v>
      </c>
      <c r="F118">
        <v>1</v>
      </c>
      <c r="G118" t="s">
        <v>92</v>
      </c>
      <c r="H118" t="s">
        <v>92</v>
      </c>
      <c r="I118">
        <v>5</v>
      </c>
      <c r="J118">
        <v>1</v>
      </c>
      <c r="K118" t="s">
        <v>92</v>
      </c>
      <c r="L118" t="s">
        <v>92</v>
      </c>
      <c r="M118">
        <v>95.67</v>
      </c>
      <c r="N118" t="s">
        <v>394</v>
      </c>
      <c r="O118">
        <v>23</v>
      </c>
      <c r="P118">
        <v>12</v>
      </c>
      <c r="Q118">
        <v>19</v>
      </c>
      <c r="R118">
        <v>6</v>
      </c>
      <c r="S118">
        <v>10</v>
      </c>
      <c r="T118">
        <v>1</v>
      </c>
      <c r="U118">
        <v>1</v>
      </c>
      <c r="V118">
        <v>0</v>
      </c>
      <c r="W118">
        <v>0</v>
      </c>
      <c r="X118">
        <v>3</v>
      </c>
      <c r="Y118">
        <v>4</v>
      </c>
      <c r="Z118">
        <v>3</v>
      </c>
      <c r="AA118">
        <v>2</v>
      </c>
      <c r="AB118">
        <v>1</v>
      </c>
      <c r="AC118">
        <v>2</v>
      </c>
      <c r="AD118">
        <v>10</v>
      </c>
      <c r="AE118">
        <v>1</v>
      </c>
      <c r="AF118">
        <v>10</v>
      </c>
      <c r="AG118" t="s">
        <v>391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78</v>
      </c>
      <c r="AV118">
        <v>0</v>
      </c>
      <c r="AW118">
        <v>0</v>
      </c>
      <c r="AX118">
        <v>0</v>
      </c>
      <c r="AY118">
        <v>0</v>
      </c>
      <c r="AZ118" t="s">
        <v>319</v>
      </c>
      <c r="BA118">
        <v>16</v>
      </c>
      <c r="BB118">
        <v>18</v>
      </c>
      <c r="BC118">
        <v>15</v>
      </c>
      <c r="BD118">
        <v>0</v>
      </c>
      <c r="BE118">
        <v>0</v>
      </c>
      <c r="BF118">
        <v>1</v>
      </c>
      <c r="BG118">
        <v>15</v>
      </c>
      <c r="BH118">
        <v>0</v>
      </c>
      <c r="BI118">
        <v>0</v>
      </c>
      <c r="BJ118">
        <v>4</v>
      </c>
      <c r="BK118">
        <v>1</v>
      </c>
      <c r="BL118">
        <v>2</v>
      </c>
      <c r="BM118">
        <v>4</v>
      </c>
      <c r="BN118">
        <v>22</v>
      </c>
      <c r="BO118">
        <v>1</v>
      </c>
      <c r="BP118">
        <v>8</v>
      </c>
      <c r="BQ118">
        <v>0</v>
      </c>
      <c r="BR118">
        <v>0</v>
      </c>
      <c r="BS118" t="s">
        <v>117</v>
      </c>
      <c r="BT118">
        <v>8</v>
      </c>
      <c r="BU118">
        <v>10</v>
      </c>
      <c r="BV118">
        <v>35</v>
      </c>
      <c r="BW118">
        <v>10</v>
      </c>
      <c r="BX118">
        <v>1</v>
      </c>
      <c r="BY118">
        <v>1</v>
      </c>
      <c r="BZ118">
        <v>1</v>
      </c>
      <c r="CA118">
        <v>1</v>
      </c>
      <c r="CB118">
        <v>1</v>
      </c>
      <c r="CC118">
        <v>4</v>
      </c>
      <c r="CD118">
        <v>3</v>
      </c>
      <c r="CE118">
        <v>0</v>
      </c>
      <c r="CF118">
        <v>2</v>
      </c>
      <c r="CG118">
        <v>7</v>
      </c>
      <c r="CH118">
        <v>1</v>
      </c>
      <c r="CI118">
        <v>12</v>
      </c>
      <c r="CJ118">
        <v>0</v>
      </c>
      <c r="CK118">
        <v>0</v>
      </c>
      <c r="CL118">
        <v>96.58</v>
      </c>
      <c r="CM118">
        <v>97.81</v>
      </c>
      <c r="CN118" t="s">
        <v>108</v>
      </c>
      <c r="CO118" s="4">
        <f t="shared" si="6"/>
        <v>9.4222406295298988E-3</v>
      </c>
      <c r="CP118" s="4">
        <f t="shared" si="7"/>
        <v>1.2575401288211885E-2</v>
      </c>
      <c r="CR118" s="3">
        <f t="shared" si="8"/>
        <v>97.794532256415508</v>
      </c>
    </row>
    <row r="119" spans="1:96" hidden="1" x14ac:dyDescent="0.25">
      <c r="A119">
        <v>110</v>
      </c>
      <c r="B119" t="s">
        <v>529</v>
      </c>
      <c r="C119">
        <v>11</v>
      </c>
      <c r="D119">
        <v>0</v>
      </c>
      <c r="E119">
        <v>5</v>
      </c>
      <c r="F119">
        <v>1</v>
      </c>
      <c r="G119" t="s">
        <v>92</v>
      </c>
      <c r="H119" t="s">
        <v>92</v>
      </c>
      <c r="I119">
        <v>5</v>
      </c>
      <c r="J119">
        <v>1</v>
      </c>
      <c r="K119" t="s">
        <v>92</v>
      </c>
      <c r="L119" t="s">
        <v>92</v>
      </c>
      <c r="M119">
        <v>43.08</v>
      </c>
      <c r="N119" t="s">
        <v>192</v>
      </c>
      <c r="O119">
        <v>12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7</v>
      </c>
      <c r="Y119">
        <v>3</v>
      </c>
      <c r="Z119">
        <v>3</v>
      </c>
      <c r="AA119">
        <v>14</v>
      </c>
      <c r="AB119">
        <v>46</v>
      </c>
      <c r="AC119">
        <v>0</v>
      </c>
      <c r="AD119">
        <v>0</v>
      </c>
      <c r="AE119">
        <v>0</v>
      </c>
      <c r="AF119">
        <v>0</v>
      </c>
      <c r="AG119" t="s">
        <v>530</v>
      </c>
      <c r="AH119">
        <v>6</v>
      </c>
      <c r="AI119">
        <v>15</v>
      </c>
      <c r="AJ119">
        <v>13</v>
      </c>
      <c r="AK119">
        <v>20</v>
      </c>
      <c r="AL119">
        <v>22</v>
      </c>
      <c r="AM119">
        <v>0</v>
      </c>
      <c r="AN119">
        <v>0</v>
      </c>
      <c r="AO119">
        <v>0</v>
      </c>
      <c r="AP119">
        <v>0</v>
      </c>
      <c r="AQ119">
        <v>1</v>
      </c>
      <c r="AR119">
        <v>0</v>
      </c>
      <c r="AS119">
        <v>0</v>
      </c>
      <c r="AT119">
        <v>0</v>
      </c>
      <c r="AU119">
        <v>2</v>
      </c>
      <c r="AV119">
        <v>1</v>
      </c>
      <c r="AW119">
        <v>2</v>
      </c>
      <c r="AX119">
        <v>1</v>
      </c>
      <c r="AY119">
        <v>2</v>
      </c>
      <c r="AZ119" t="s">
        <v>531</v>
      </c>
      <c r="BA119">
        <v>2</v>
      </c>
      <c r="BB119">
        <v>14</v>
      </c>
      <c r="BC119">
        <v>13</v>
      </c>
      <c r="BD119">
        <v>9</v>
      </c>
      <c r="BE119">
        <v>2</v>
      </c>
      <c r="BF119">
        <v>1</v>
      </c>
      <c r="BG119">
        <v>24</v>
      </c>
      <c r="BH119">
        <v>1</v>
      </c>
      <c r="BI119">
        <v>2</v>
      </c>
      <c r="BJ119">
        <v>3</v>
      </c>
      <c r="BK119">
        <v>1</v>
      </c>
      <c r="BL119">
        <v>3</v>
      </c>
      <c r="BM119">
        <v>3</v>
      </c>
      <c r="BN119">
        <v>32</v>
      </c>
      <c r="BO119">
        <v>1</v>
      </c>
      <c r="BP119">
        <v>1</v>
      </c>
      <c r="BQ119">
        <v>1</v>
      </c>
      <c r="BR119">
        <v>0</v>
      </c>
      <c r="BS119" t="s">
        <v>214</v>
      </c>
      <c r="BT119">
        <v>0</v>
      </c>
      <c r="BU119">
        <v>2</v>
      </c>
      <c r="BV119">
        <v>3</v>
      </c>
      <c r="BW119">
        <v>18</v>
      </c>
      <c r="BX119">
        <v>49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43.6</v>
      </c>
      <c r="CM119">
        <v>44</v>
      </c>
      <c r="CN119" t="s">
        <v>108</v>
      </c>
      <c r="CO119" s="4">
        <f t="shared" si="6"/>
        <v>1.192660550458724E-2</v>
      </c>
      <c r="CP119" s="4">
        <f t="shared" si="7"/>
        <v>9.0909090909090384E-3</v>
      </c>
      <c r="CR119" s="3">
        <f t="shared" si="8"/>
        <v>43.996363636363633</v>
      </c>
    </row>
    <row r="120" spans="1:96" hidden="1" x14ac:dyDescent="0.25">
      <c r="A120">
        <v>111</v>
      </c>
      <c r="B120" t="s">
        <v>532</v>
      </c>
      <c r="C120">
        <v>11</v>
      </c>
      <c r="D120">
        <v>0</v>
      </c>
      <c r="E120">
        <v>6</v>
      </c>
      <c r="F120">
        <v>0</v>
      </c>
      <c r="G120" t="s">
        <v>92</v>
      </c>
      <c r="H120" t="s">
        <v>92</v>
      </c>
      <c r="I120">
        <v>6</v>
      </c>
      <c r="J120">
        <v>0</v>
      </c>
      <c r="K120" t="s">
        <v>92</v>
      </c>
      <c r="L120" t="s">
        <v>92</v>
      </c>
      <c r="M120">
        <v>67.08</v>
      </c>
      <c r="N120" t="s">
        <v>533</v>
      </c>
      <c r="O120">
        <v>4</v>
      </c>
      <c r="P120">
        <v>18</v>
      </c>
      <c r="Q120">
        <v>25</v>
      </c>
      <c r="R120">
        <v>27</v>
      </c>
      <c r="S120">
        <v>1</v>
      </c>
      <c r="T120">
        <v>1</v>
      </c>
      <c r="U120">
        <v>6</v>
      </c>
      <c r="V120">
        <v>0</v>
      </c>
      <c r="W120">
        <v>0</v>
      </c>
      <c r="X120">
        <v>4</v>
      </c>
      <c r="Y120">
        <v>1</v>
      </c>
      <c r="Z120">
        <v>3</v>
      </c>
      <c r="AA120">
        <v>0</v>
      </c>
      <c r="AB120">
        <v>0</v>
      </c>
      <c r="AC120">
        <v>1</v>
      </c>
      <c r="AD120">
        <v>4</v>
      </c>
      <c r="AE120">
        <v>1</v>
      </c>
      <c r="AF120">
        <v>0</v>
      </c>
      <c r="AG120" t="s">
        <v>509</v>
      </c>
      <c r="AH120">
        <v>2</v>
      </c>
      <c r="AI120">
        <v>5</v>
      </c>
      <c r="AJ120">
        <v>12</v>
      </c>
      <c r="AK120">
        <v>28</v>
      </c>
      <c r="AL120">
        <v>33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2</v>
      </c>
      <c r="AV120">
        <v>1</v>
      </c>
      <c r="AW120">
        <v>2</v>
      </c>
      <c r="AX120">
        <v>1</v>
      </c>
      <c r="AY120">
        <v>2</v>
      </c>
      <c r="AZ120" t="s">
        <v>534</v>
      </c>
      <c r="BA120">
        <v>8</v>
      </c>
      <c r="BB120">
        <v>12</v>
      </c>
      <c r="BC120">
        <v>28</v>
      </c>
      <c r="BD120">
        <v>17</v>
      </c>
      <c r="BE120">
        <v>2</v>
      </c>
      <c r="BF120">
        <v>1</v>
      </c>
      <c r="BG120">
        <v>47</v>
      </c>
      <c r="BH120">
        <v>1</v>
      </c>
      <c r="BI120">
        <v>2</v>
      </c>
      <c r="BJ120">
        <v>2</v>
      </c>
      <c r="BK120">
        <v>0</v>
      </c>
      <c r="BL120">
        <v>0</v>
      </c>
      <c r="BM120">
        <v>3</v>
      </c>
      <c r="BN120">
        <v>13</v>
      </c>
      <c r="BO120">
        <v>1</v>
      </c>
      <c r="BP120">
        <v>4</v>
      </c>
      <c r="BQ120">
        <v>1</v>
      </c>
      <c r="BR120">
        <v>0</v>
      </c>
      <c r="BS120" t="s">
        <v>469</v>
      </c>
      <c r="BT120">
        <v>0</v>
      </c>
      <c r="BU120">
        <v>33</v>
      </c>
      <c r="BV120">
        <v>23</v>
      </c>
      <c r="BW120">
        <v>20</v>
      </c>
      <c r="BX120">
        <v>3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1</v>
      </c>
      <c r="CH120">
        <v>1</v>
      </c>
      <c r="CI120">
        <v>1</v>
      </c>
      <c r="CJ120">
        <v>1</v>
      </c>
      <c r="CK120">
        <v>1</v>
      </c>
      <c r="CL120">
        <v>66.959999999999994</v>
      </c>
      <c r="CM120">
        <v>68.91</v>
      </c>
      <c r="CN120" t="s">
        <v>108</v>
      </c>
      <c r="CO120" s="4">
        <f t="shared" si="6"/>
        <v>-1.7921146953405742E-3</v>
      </c>
      <c r="CP120" s="4">
        <f t="shared" si="7"/>
        <v>2.829777971266878E-2</v>
      </c>
      <c r="CR120" s="3">
        <f t="shared" si="8"/>
        <v>68.8548193295603</v>
      </c>
    </row>
    <row r="121" spans="1:96" hidden="1" x14ac:dyDescent="0.25">
      <c r="A121">
        <v>112</v>
      </c>
      <c r="B121" t="s">
        <v>535</v>
      </c>
      <c r="C121">
        <v>9</v>
      </c>
      <c r="D121">
        <v>0</v>
      </c>
      <c r="E121">
        <v>6</v>
      </c>
      <c r="F121">
        <v>0</v>
      </c>
      <c r="G121" t="s">
        <v>92</v>
      </c>
      <c r="H121" t="s">
        <v>92</v>
      </c>
      <c r="I121">
        <v>6</v>
      </c>
      <c r="J121">
        <v>0</v>
      </c>
      <c r="K121" t="s">
        <v>92</v>
      </c>
      <c r="L121" t="s">
        <v>92</v>
      </c>
      <c r="M121">
        <v>27</v>
      </c>
      <c r="N121" t="s">
        <v>536</v>
      </c>
      <c r="O121">
        <v>0</v>
      </c>
      <c r="P121">
        <v>0</v>
      </c>
      <c r="Q121">
        <v>0</v>
      </c>
      <c r="R121">
        <v>0</v>
      </c>
      <c r="S121">
        <v>1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 t="s">
        <v>537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1</v>
      </c>
      <c r="AV121">
        <v>0</v>
      </c>
      <c r="AW121">
        <v>0</v>
      </c>
      <c r="AX121">
        <v>0</v>
      </c>
      <c r="AY121">
        <v>0</v>
      </c>
      <c r="AZ121" t="s">
        <v>538</v>
      </c>
      <c r="BA121">
        <v>0</v>
      </c>
      <c r="BB121">
        <v>0</v>
      </c>
      <c r="BC121">
        <v>0</v>
      </c>
      <c r="BD121">
        <v>0</v>
      </c>
      <c r="BE121">
        <v>1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 t="s">
        <v>539</v>
      </c>
      <c r="BT121">
        <v>2</v>
      </c>
      <c r="BU121">
        <v>0</v>
      </c>
      <c r="BV121">
        <v>0</v>
      </c>
      <c r="BW121">
        <v>0</v>
      </c>
      <c r="BX121">
        <v>4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1</v>
      </c>
      <c r="CF121">
        <v>0</v>
      </c>
      <c r="CG121">
        <v>0</v>
      </c>
      <c r="CH121">
        <v>1</v>
      </c>
      <c r="CI121">
        <v>1</v>
      </c>
      <c r="CJ121">
        <v>1</v>
      </c>
      <c r="CK121">
        <v>1</v>
      </c>
      <c r="CL121">
        <v>26.69</v>
      </c>
      <c r="CM121">
        <v>26.69</v>
      </c>
      <c r="CN121" t="s">
        <v>108</v>
      </c>
      <c r="CO121" s="4">
        <f t="shared" si="6"/>
        <v>-1.1614837017609458E-2</v>
      </c>
      <c r="CP121" s="4">
        <f t="shared" si="7"/>
        <v>0</v>
      </c>
      <c r="CR121" s="3">
        <f t="shared" si="8"/>
        <v>26.69</v>
      </c>
    </row>
    <row r="122" spans="1:96" hidden="1" x14ac:dyDescent="0.25">
      <c r="A122">
        <v>113</v>
      </c>
      <c r="B122" t="s">
        <v>540</v>
      </c>
      <c r="C122">
        <v>10</v>
      </c>
      <c r="D122">
        <v>0</v>
      </c>
      <c r="E122">
        <v>6</v>
      </c>
      <c r="F122">
        <v>0</v>
      </c>
      <c r="G122" t="s">
        <v>92</v>
      </c>
      <c r="H122" t="s">
        <v>92</v>
      </c>
      <c r="I122">
        <v>6</v>
      </c>
      <c r="J122">
        <v>0</v>
      </c>
      <c r="K122" t="s">
        <v>92</v>
      </c>
      <c r="L122" t="s">
        <v>92</v>
      </c>
      <c r="M122">
        <v>41.25</v>
      </c>
      <c r="N122" t="s">
        <v>493</v>
      </c>
      <c r="O122">
        <v>17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8</v>
      </c>
      <c r="Y122">
        <v>7</v>
      </c>
      <c r="Z122">
        <v>5</v>
      </c>
      <c r="AA122">
        <v>6</v>
      </c>
      <c r="AB122">
        <v>50</v>
      </c>
      <c r="AC122">
        <v>0</v>
      </c>
      <c r="AD122">
        <v>0</v>
      </c>
      <c r="AE122">
        <v>0</v>
      </c>
      <c r="AF122">
        <v>0</v>
      </c>
      <c r="AG122" t="s">
        <v>541</v>
      </c>
      <c r="AH122">
        <v>31</v>
      </c>
      <c r="AI122">
        <v>36</v>
      </c>
      <c r="AJ122">
        <v>12</v>
      </c>
      <c r="AK122">
        <v>0</v>
      </c>
      <c r="AL122">
        <v>0</v>
      </c>
      <c r="AM122">
        <v>1</v>
      </c>
      <c r="AN122">
        <v>12</v>
      </c>
      <c r="AO122">
        <v>0</v>
      </c>
      <c r="AP122">
        <v>0</v>
      </c>
      <c r="AQ122">
        <v>2</v>
      </c>
      <c r="AR122">
        <v>2</v>
      </c>
      <c r="AS122">
        <v>1</v>
      </c>
      <c r="AT122">
        <v>0</v>
      </c>
      <c r="AU122">
        <v>0</v>
      </c>
      <c r="AV122">
        <v>1</v>
      </c>
      <c r="AW122">
        <v>0</v>
      </c>
      <c r="AX122">
        <v>0</v>
      </c>
      <c r="AY122">
        <v>0</v>
      </c>
      <c r="AZ122" t="s">
        <v>354</v>
      </c>
      <c r="BA122">
        <v>11</v>
      </c>
      <c r="BB122">
        <v>15</v>
      </c>
      <c r="BC122">
        <v>18</v>
      </c>
      <c r="BD122">
        <v>17</v>
      </c>
      <c r="BE122">
        <v>6</v>
      </c>
      <c r="BF122">
        <v>1</v>
      </c>
      <c r="BG122">
        <v>41</v>
      </c>
      <c r="BH122">
        <v>1</v>
      </c>
      <c r="BI122">
        <v>6</v>
      </c>
      <c r="BJ122">
        <v>5</v>
      </c>
      <c r="BK122">
        <v>2</v>
      </c>
      <c r="BL122">
        <v>2</v>
      </c>
      <c r="BM122">
        <v>2</v>
      </c>
      <c r="BN122">
        <v>14</v>
      </c>
      <c r="BO122">
        <v>1</v>
      </c>
      <c r="BP122">
        <v>5</v>
      </c>
      <c r="BQ122">
        <v>1</v>
      </c>
      <c r="BR122">
        <v>0</v>
      </c>
      <c r="BS122" t="s">
        <v>542</v>
      </c>
      <c r="BT122">
        <v>0</v>
      </c>
      <c r="BU122">
        <v>2</v>
      </c>
      <c r="BV122">
        <v>0</v>
      </c>
      <c r="BW122">
        <v>1</v>
      </c>
      <c r="BX122">
        <v>77</v>
      </c>
      <c r="BY122">
        <v>0</v>
      </c>
      <c r="BZ122">
        <v>0</v>
      </c>
      <c r="CA122">
        <v>0</v>
      </c>
      <c r="CB122">
        <v>0</v>
      </c>
      <c r="CC122">
        <v>1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41.3</v>
      </c>
      <c r="CM122">
        <v>41.3</v>
      </c>
      <c r="CN122" t="s">
        <v>108</v>
      </c>
      <c r="CO122" s="4">
        <f t="shared" si="6"/>
        <v>1.210653753026536E-3</v>
      </c>
      <c r="CP122" s="4">
        <f t="shared" si="7"/>
        <v>0</v>
      </c>
      <c r="CR122" s="3">
        <f t="shared" si="8"/>
        <v>41.3</v>
      </c>
    </row>
    <row r="123" spans="1:96" hidden="1" x14ac:dyDescent="0.25">
      <c r="A123">
        <v>114</v>
      </c>
      <c r="B123" t="s">
        <v>543</v>
      </c>
      <c r="C123">
        <v>9</v>
      </c>
      <c r="D123">
        <v>0</v>
      </c>
      <c r="E123">
        <v>6</v>
      </c>
      <c r="F123">
        <v>0</v>
      </c>
      <c r="G123" t="s">
        <v>92</v>
      </c>
      <c r="H123" t="s">
        <v>92</v>
      </c>
      <c r="I123">
        <v>6</v>
      </c>
      <c r="J123">
        <v>0</v>
      </c>
      <c r="K123" t="s">
        <v>92</v>
      </c>
      <c r="L123" t="s">
        <v>92</v>
      </c>
      <c r="M123">
        <v>65.66</v>
      </c>
      <c r="N123" t="s">
        <v>296</v>
      </c>
      <c r="O123">
        <v>5</v>
      </c>
      <c r="P123">
        <v>15</v>
      </c>
      <c r="Q123">
        <v>6</v>
      </c>
      <c r="R123">
        <v>1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1</v>
      </c>
      <c r="Y123">
        <v>1</v>
      </c>
      <c r="Z123">
        <v>2</v>
      </c>
      <c r="AA123">
        <v>1</v>
      </c>
      <c r="AB123">
        <v>12</v>
      </c>
      <c r="AC123">
        <v>1</v>
      </c>
      <c r="AD123">
        <v>16</v>
      </c>
      <c r="AE123">
        <v>0</v>
      </c>
      <c r="AF123">
        <v>0</v>
      </c>
      <c r="AG123" t="s">
        <v>544</v>
      </c>
      <c r="AH123">
        <v>8</v>
      </c>
      <c r="AI123">
        <v>2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4</v>
      </c>
      <c r="AR123">
        <v>1</v>
      </c>
      <c r="AS123">
        <v>4</v>
      </c>
      <c r="AT123">
        <v>8</v>
      </c>
      <c r="AU123">
        <v>19</v>
      </c>
      <c r="AV123">
        <v>0</v>
      </c>
      <c r="AW123">
        <v>0</v>
      </c>
      <c r="AX123">
        <v>0</v>
      </c>
      <c r="AY123">
        <v>0</v>
      </c>
      <c r="AZ123" t="s">
        <v>487</v>
      </c>
      <c r="BA123">
        <v>5</v>
      </c>
      <c r="BB123">
        <v>6</v>
      </c>
      <c r="BC123">
        <v>6</v>
      </c>
      <c r="BD123">
        <v>3</v>
      </c>
      <c r="BE123">
        <v>27</v>
      </c>
      <c r="BF123">
        <v>1</v>
      </c>
      <c r="BG123">
        <v>36</v>
      </c>
      <c r="BH123">
        <v>1</v>
      </c>
      <c r="BI123">
        <v>27</v>
      </c>
      <c r="BJ123">
        <v>0</v>
      </c>
      <c r="BK123">
        <v>1</v>
      </c>
      <c r="BL123">
        <v>1</v>
      </c>
      <c r="BM123">
        <v>0</v>
      </c>
      <c r="BN123">
        <v>5</v>
      </c>
      <c r="BO123">
        <v>0</v>
      </c>
      <c r="BP123">
        <v>0</v>
      </c>
      <c r="BQ123">
        <v>0</v>
      </c>
      <c r="BR123">
        <v>0</v>
      </c>
      <c r="BS123" t="s">
        <v>527</v>
      </c>
      <c r="BT123">
        <v>3</v>
      </c>
      <c r="BU123">
        <v>6</v>
      </c>
      <c r="BV123">
        <v>5</v>
      </c>
      <c r="BW123">
        <v>15</v>
      </c>
      <c r="BX123">
        <v>19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2</v>
      </c>
      <c r="CH123">
        <v>1</v>
      </c>
      <c r="CI123">
        <v>2</v>
      </c>
      <c r="CJ123">
        <v>1</v>
      </c>
      <c r="CK123">
        <v>2</v>
      </c>
      <c r="CL123">
        <v>65.02</v>
      </c>
      <c r="CM123">
        <v>65.02</v>
      </c>
      <c r="CN123" t="s">
        <v>108</v>
      </c>
      <c r="CO123" s="4">
        <f t="shared" si="6"/>
        <v>-9.843125192248614E-3</v>
      </c>
      <c r="CP123" s="4">
        <f t="shared" si="7"/>
        <v>0</v>
      </c>
      <c r="CR123" s="3">
        <f t="shared" si="8"/>
        <v>65.02</v>
      </c>
    </row>
    <row r="124" spans="1:96" hidden="1" x14ac:dyDescent="0.25">
      <c r="A124">
        <v>115</v>
      </c>
      <c r="B124" t="s">
        <v>545</v>
      </c>
      <c r="C124">
        <v>9</v>
      </c>
      <c r="D124">
        <v>0</v>
      </c>
      <c r="E124">
        <v>5</v>
      </c>
      <c r="F124">
        <v>1</v>
      </c>
      <c r="G124" t="s">
        <v>92</v>
      </c>
      <c r="H124" t="s">
        <v>92</v>
      </c>
      <c r="I124">
        <v>6</v>
      </c>
      <c r="J124">
        <v>0</v>
      </c>
      <c r="K124" t="s">
        <v>92</v>
      </c>
      <c r="L124" t="s">
        <v>92</v>
      </c>
      <c r="M124">
        <v>26.23</v>
      </c>
      <c r="N124" t="s">
        <v>522</v>
      </c>
      <c r="O124">
        <v>2</v>
      </c>
      <c r="P124">
        <v>1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1</v>
      </c>
      <c r="Y124">
        <v>1</v>
      </c>
      <c r="Z124">
        <v>1</v>
      </c>
      <c r="AA124">
        <v>3</v>
      </c>
      <c r="AB124">
        <v>75</v>
      </c>
      <c r="AC124">
        <v>0</v>
      </c>
      <c r="AD124">
        <v>0</v>
      </c>
      <c r="AE124">
        <v>0</v>
      </c>
      <c r="AF124">
        <v>0</v>
      </c>
      <c r="AG124" t="s">
        <v>474</v>
      </c>
      <c r="AH124">
        <v>11</v>
      </c>
      <c r="AI124">
        <v>10</v>
      </c>
      <c r="AJ124">
        <v>18</v>
      </c>
      <c r="AK124">
        <v>1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6</v>
      </c>
      <c r="AR124">
        <v>6</v>
      </c>
      <c r="AS124">
        <v>14</v>
      </c>
      <c r="AT124">
        <v>5</v>
      </c>
      <c r="AU124">
        <v>21</v>
      </c>
      <c r="AV124">
        <v>1</v>
      </c>
      <c r="AW124">
        <v>46</v>
      </c>
      <c r="AX124">
        <v>0</v>
      </c>
      <c r="AY124">
        <v>0</v>
      </c>
      <c r="AZ124" t="s">
        <v>546</v>
      </c>
      <c r="BA124">
        <v>16</v>
      </c>
      <c r="BB124">
        <v>10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4</v>
      </c>
      <c r="BK124">
        <v>5</v>
      </c>
      <c r="BL124">
        <v>11</v>
      </c>
      <c r="BM124">
        <v>6</v>
      </c>
      <c r="BN124">
        <v>34</v>
      </c>
      <c r="BO124">
        <v>0</v>
      </c>
      <c r="BP124">
        <v>0</v>
      </c>
      <c r="BQ124">
        <v>0</v>
      </c>
      <c r="BR124">
        <v>0</v>
      </c>
      <c r="BS124" t="s">
        <v>547</v>
      </c>
      <c r="BT124">
        <v>3</v>
      </c>
      <c r="BU124">
        <v>53</v>
      </c>
      <c r="BV124">
        <v>20</v>
      </c>
      <c r="BW124">
        <v>1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1</v>
      </c>
      <c r="CD124">
        <v>0</v>
      </c>
      <c r="CE124">
        <v>0</v>
      </c>
      <c r="CF124">
        <v>0</v>
      </c>
      <c r="CG124">
        <v>6</v>
      </c>
      <c r="CH124">
        <v>1</v>
      </c>
      <c r="CI124">
        <v>6</v>
      </c>
      <c r="CJ124">
        <v>0</v>
      </c>
      <c r="CK124">
        <v>0</v>
      </c>
      <c r="CL124">
        <v>26.12</v>
      </c>
      <c r="CM124">
        <v>26.2</v>
      </c>
      <c r="CN124" t="s">
        <v>97</v>
      </c>
      <c r="CO124" s="4">
        <f t="shared" si="6"/>
        <v>-4.2113323124042257E-3</v>
      </c>
      <c r="CP124" s="4">
        <f t="shared" si="7"/>
        <v>3.0534351145037331E-3</v>
      </c>
      <c r="CR124" s="3">
        <f t="shared" si="8"/>
        <v>26.199755725190837</v>
      </c>
    </row>
    <row r="125" spans="1:96" hidden="1" x14ac:dyDescent="0.25">
      <c r="A125">
        <v>116</v>
      </c>
      <c r="B125" t="s">
        <v>548</v>
      </c>
      <c r="C125">
        <v>9</v>
      </c>
      <c r="D125">
        <v>0</v>
      </c>
      <c r="E125">
        <v>5</v>
      </c>
      <c r="F125">
        <v>1</v>
      </c>
      <c r="G125" t="s">
        <v>92</v>
      </c>
      <c r="H125" t="s">
        <v>92</v>
      </c>
      <c r="I125">
        <v>5</v>
      </c>
      <c r="J125">
        <v>1</v>
      </c>
      <c r="K125" t="s">
        <v>92</v>
      </c>
      <c r="L125" t="s">
        <v>92</v>
      </c>
      <c r="M125">
        <v>94.09</v>
      </c>
      <c r="N125" t="s">
        <v>276</v>
      </c>
      <c r="O125">
        <v>28</v>
      </c>
      <c r="P125">
        <v>42</v>
      </c>
      <c r="Q125">
        <v>9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2</v>
      </c>
      <c r="Y125">
        <v>1</v>
      </c>
      <c r="Z125">
        <v>1</v>
      </c>
      <c r="AA125">
        <v>0</v>
      </c>
      <c r="AB125">
        <v>0</v>
      </c>
      <c r="AC125">
        <v>1</v>
      </c>
      <c r="AD125">
        <v>2</v>
      </c>
      <c r="AE125">
        <v>0</v>
      </c>
      <c r="AF125">
        <v>0</v>
      </c>
      <c r="AG125" t="s">
        <v>549</v>
      </c>
      <c r="AH125">
        <v>32</v>
      </c>
      <c r="AI125">
        <v>10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11</v>
      </c>
      <c r="AR125">
        <v>6</v>
      </c>
      <c r="AS125">
        <v>3</v>
      </c>
      <c r="AT125">
        <v>1</v>
      </c>
      <c r="AU125">
        <v>30</v>
      </c>
      <c r="AV125">
        <v>0</v>
      </c>
      <c r="AW125">
        <v>0</v>
      </c>
      <c r="AX125">
        <v>0</v>
      </c>
      <c r="AY125">
        <v>0</v>
      </c>
      <c r="AZ125" t="s">
        <v>550</v>
      </c>
      <c r="BA125">
        <v>31</v>
      </c>
      <c r="BB125">
        <v>11</v>
      </c>
      <c r="BC125">
        <v>24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3</v>
      </c>
      <c r="BK125">
        <v>1</v>
      </c>
      <c r="BL125">
        <v>2</v>
      </c>
      <c r="BM125">
        <v>2</v>
      </c>
      <c r="BN125">
        <v>8</v>
      </c>
      <c r="BO125">
        <v>1</v>
      </c>
      <c r="BP125">
        <v>13</v>
      </c>
      <c r="BQ125">
        <v>0</v>
      </c>
      <c r="BR125">
        <v>0</v>
      </c>
      <c r="BS125" t="s">
        <v>219</v>
      </c>
      <c r="BT125">
        <v>22</v>
      </c>
      <c r="BU125">
        <v>20</v>
      </c>
      <c r="BV125">
        <v>4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17</v>
      </c>
      <c r="CD125">
        <v>13</v>
      </c>
      <c r="CE125">
        <v>12</v>
      </c>
      <c r="CF125">
        <v>1</v>
      </c>
      <c r="CG125">
        <v>9</v>
      </c>
      <c r="CH125">
        <v>1</v>
      </c>
      <c r="CI125">
        <v>35</v>
      </c>
      <c r="CJ125">
        <v>0</v>
      </c>
      <c r="CK125">
        <v>0</v>
      </c>
      <c r="CL125">
        <v>93.56</v>
      </c>
      <c r="CM125">
        <v>94.08</v>
      </c>
      <c r="CN125" t="s">
        <v>97</v>
      </c>
      <c r="CO125" s="4">
        <f t="shared" si="6"/>
        <v>-5.6648140230868282E-3</v>
      </c>
      <c r="CP125" s="4">
        <f t="shared" si="7"/>
        <v>5.527210884353706E-3</v>
      </c>
      <c r="CR125" s="3">
        <f t="shared" si="8"/>
        <v>94.077125850340138</v>
      </c>
    </row>
    <row r="126" spans="1:96" hidden="1" x14ac:dyDescent="0.25">
      <c r="A126">
        <v>117</v>
      </c>
      <c r="B126" t="s">
        <v>551</v>
      </c>
      <c r="C126">
        <v>9</v>
      </c>
      <c r="D126">
        <v>0</v>
      </c>
      <c r="E126">
        <v>5</v>
      </c>
      <c r="F126">
        <v>1</v>
      </c>
      <c r="G126" t="s">
        <v>92</v>
      </c>
      <c r="H126" t="s">
        <v>92</v>
      </c>
      <c r="I126">
        <v>5</v>
      </c>
      <c r="J126">
        <v>1</v>
      </c>
      <c r="K126" t="s">
        <v>92</v>
      </c>
      <c r="L126" t="s">
        <v>92</v>
      </c>
      <c r="M126">
        <v>40.950000000000003</v>
      </c>
      <c r="N126" t="s">
        <v>550</v>
      </c>
      <c r="O126">
        <v>2</v>
      </c>
      <c r="P126">
        <v>40</v>
      </c>
      <c r="Q126">
        <v>33</v>
      </c>
      <c r="R126">
        <v>4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3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 t="s">
        <v>500</v>
      </c>
      <c r="AH126">
        <v>2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1</v>
      </c>
      <c r="AR126">
        <v>1</v>
      </c>
      <c r="AS126">
        <v>2</v>
      </c>
      <c r="AT126">
        <v>8</v>
      </c>
      <c r="AU126">
        <v>67</v>
      </c>
      <c r="AV126">
        <v>0</v>
      </c>
      <c r="AW126">
        <v>0</v>
      </c>
      <c r="AX126">
        <v>0</v>
      </c>
      <c r="AY126">
        <v>0</v>
      </c>
      <c r="AZ126" t="s">
        <v>552</v>
      </c>
      <c r="BA126">
        <v>21</v>
      </c>
      <c r="BB126">
        <v>34</v>
      </c>
      <c r="BC126">
        <v>9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5</v>
      </c>
      <c r="BK126">
        <v>2</v>
      </c>
      <c r="BL126">
        <v>2</v>
      </c>
      <c r="BM126">
        <v>2</v>
      </c>
      <c r="BN126">
        <v>8</v>
      </c>
      <c r="BO126">
        <v>1</v>
      </c>
      <c r="BP126">
        <v>14</v>
      </c>
      <c r="BQ126">
        <v>0</v>
      </c>
      <c r="BR126">
        <v>0</v>
      </c>
      <c r="BS126" t="s">
        <v>553</v>
      </c>
      <c r="BT126">
        <v>56</v>
      </c>
      <c r="BU126">
        <v>6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8</v>
      </c>
      <c r="CD126">
        <v>3</v>
      </c>
      <c r="CE126">
        <v>1</v>
      </c>
      <c r="CF126">
        <v>3</v>
      </c>
      <c r="CG126">
        <v>12</v>
      </c>
      <c r="CH126">
        <v>0</v>
      </c>
      <c r="CI126">
        <v>0</v>
      </c>
      <c r="CJ126">
        <v>0</v>
      </c>
      <c r="CK126">
        <v>0</v>
      </c>
      <c r="CL126">
        <v>40.78</v>
      </c>
      <c r="CM126">
        <v>41.81</v>
      </c>
      <c r="CN126" t="s">
        <v>97</v>
      </c>
      <c r="CO126" s="4">
        <f t="shared" si="6"/>
        <v>-4.1687101520353487E-3</v>
      </c>
      <c r="CP126" s="4">
        <f t="shared" si="7"/>
        <v>2.4635254723750277E-2</v>
      </c>
      <c r="CR126" s="3">
        <f t="shared" si="8"/>
        <v>41.784625687634538</v>
      </c>
    </row>
    <row r="127" spans="1:96" hidden="1" x14ac:dyDescent="0.25">
      <c r="A127">
        <v>118</v>
      </c>
      <c r="B127" t="s">
        <v>554</v>
      </c>
      <c r="C127">
        <v>11</v>
      </c>
      <c r="D127">
        <v>0</v>
      </c>
      <c r="E127">
        <v>5</v>
      </c>
      <c r="F127">
        <v>1</v>
      </c>
      <c r="G127" t="s">
        <v>92</v>
      </c>
      <c r="H127" t="s">
        <v>92</v>
      </c>
      <c r="I127">
        <v>5</v>
      </c>
      <c r="J127">
        <v>1</v>
      </c>
      <c r="K127" t="s">
        <v>92</v>
      </c>
      <c r="L127" t="s">
        <v>92</v>
      </c>
      <c r="M127">
        <v>55.19</v>
      </c>
      <c r="N127" t="s">
        <v>283</v>
      </c>
      <c r="O127">
        <v>6</v>
      </c>
      <c r="P127">
        <v>2</v>
      </c>
      <c r="Q127">
        <v>2</v>
      </c>
      <c r="R127">
        <v>0</v>
      </c>
      <c r="S127">
        <v>0</v>
      </c>
      <c r="T127">
        <v>1</v>
      </c>
      <c r="U127">
        <v>1</v>
      </c>
      <c r="V127">
        <v>0</v>
      </c>
      <c r="W127">
        <v>0</v>
      </c>
      <c r="X127">
        <v>1</v>
      </c>
      <c r="Y127">
        <v>0</v>
      </c>
      <c r="Z127">
        <v>1</v>
      </c>
      <c r="AA127">
        <v>3</v>
      </c>
      <c r="AB127">
        <v>77</v>
      </c>
      <c r="AC127">
        <v>1</v>
      </c>
      <c r="AD127">
        <v>0</v>
      </c>
      <c r="AE127">
        <v>0</v>
      </c>
      <c r="AF127">
        <v>0</v>
      </c>
      <c r="AG127" t="s">
        <v>555</v>
      </c>
      <c r="AH127">
        <v>17</v>
      </c>
      <c r="AI127">
        <v>35</v>
      </c>
      <c r="AJ127">
        <v>9</v>
      </c>
      <c r="AK127">
        <v>15</v>
      </c>
      <c r="AL127">
        <v>18</v>
      </c>
      <c r="AM127">
        <v>1</v>
      </c>
      <c r="AN127">
        <v>2</v>
      </c>
      <c r="AO127">
        <v>0</v>
      </c>
      <c r="AP127">
        <v>0</v>
      </c>
      <c r="AQ127">
        <v>12</v>
      </c>
      <c r="AR127">
        <v>2</v>
      </c>
      <c r="AS127">
        <v>0</v>
      </c>
      <c r="AT127">
        <v>0</v>
      </c>
      <c r="AU127">
        <v>5</v>
      </c>
      <c r="AV127">
        <v>1</v>
      </c>
      <c r="AW127">
        <v>7</v>
      </c>
      <c r="AX127">
        <v>1</v>
      </c>
      <c r="AY127">
        <v>7</v>
      </c>
      <c r="AZ127" t="s">
        <v>93</v>
      </c>
      <c r="BA127">
        <v>14</v>
      </c>
      <c r="BB127">
        <v>11</v>
      </c>
      <c r="BC127">
        <v>19</v>
      </c>
      <c r="BD127">
        <v>8</v>
      </c>
      <c r="BE127">
        <v>3</v>
      </c>
      <c r="BF127">
        <v>4</v>
      </c>
      <c r="BG127">
        <v>30</v>
      </c>
      <c r="BH127">
        <v>1</v>
      </c>
      <c r="BI127">
        <v>3</v>
      </c>
      <c r="BJ127">
        <v>7</v>
      </c>
      <c r="BK127">
        <v>2</v>
      </c>
      <c r="BL127">
        <v>3</v>
      </c>
      <c r="BM127">
        <v>2</v>
      </c>
      <c r="BN127">
        <v>31</v>
      </c>
      <c r="BO127">
        <v>3</v>
      </c>
      <c r="BP127">
        <v>7</v>
      </c>
      <c r="BQ127">
        <v>1</v>
      </c>
      <c r="BR127">
        <v>0</v>
      </c>
      <c r="BS127" t="s">
        <v>556</v>
      </c>
      <c r="BT127">
        <v>8</v>
      </c>
      <c r="BU127">
        <v>24</v>
      </c>
      <c r="BV127">
        <v>14</v>
      </c>
      <c r="BW127">
        <v>7</v>
      </c>
      <c r="BX127">
        <v>9</v>
      </c>
      <c r="BY127">
        <v>2</v>
      </c>
      <c r="BZ127">
        <v>30</v>
      </c>
      <c r="CA127">
        <v>1</v>
      </c>
      <c r="CB127">
        <v>9</v>
      </c>
      <c r="CC127">
        <v>0</v>
      </c>
      <c r="CD127">
        <v>1</v>
      </c>
      <c r="CE127">
        <v>1</v>
      </c>
      <c r="CF127">
        <v>3</v>
      </c>
      <c r="CG127">
        <v>22</v>
      </c>
      <c r="CH127">
        <v>1</v>
      </c>
      <c r="CI127">
        <v>24</v>
      </c>
      <c r="CJ127">
        <v>1</v>
      </c>
      <c r="CK127">
        <v>24</v>
      </c>
      <c r="CL127">
        <v>54.75</v>
      </c>
      <c r="CM127">
        <v>54.89</v>
      </c>
      <c r="CN127" t="s">
        <v>97</v>
      </c>
      <c r="CO127" s="4">
        <f t="shared" si="6"/>
        <v>-8.0365296803652786E-3</v>
      </c>
      <c r="CP127" s="4">
        <f t="shared" si="7"/>
        <v>2.5505556567680943E-3</v>
      </c>
      <c r="CR127" s="3">
        <f t="shared" si="8"/>
        <v>54.889642922208054</v>
      </c>
    </row>
    <row r="128" spans="1:96" hidden="1" x14ac:dyDescent="0.25">
      <c r="A128">
        <v>119</v>
      </c>
      <c r="B128" t="s">
        <v>557</v>
      </c>
      <c r="C128">
        <v>10</v>
      </c>
      <c r="D128">
        <v>0</v>
      </c>
      <c r="E128">
        <v>6</v>
      </c>
      <c r="F128">
        <v>0</v>
      </c>
      <c r="G128" t="s">
        <v>92</v>
      </c>
      <c r="H128" t="s">
        <v>92</v>
      </c>
      <c r="I128">
        <v>6</v>
      </c>
      <c r="J128">
        <v>0</v>
      </c>
      <c r="K128" t="s">
        <v>92</v>
      </c>
      <c r="L128" t="s">
        <v>92</v>
      </c>
      <c r="M128">
        <v>58.54</v>
      </c>
      <c r="N128" t="s">
        <v>558</v>
      </c>
      <c r="O128">
        <v>1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80</v>
      </c>
      <c r="AC128">
        <v>0</v>
      </c>
      <c r="AD128">
        <v>0</v>
      </c>
      <c r="AE128">
        <v>0</v>
      </c>
      <c r="AF128">
        <v>0</v>
      </c>
      <c r="AG128" t="s">
        <v>559</v>
      </c>
      <c r="AH128">
        <v>17</v>
      </c>
      <c r="AI128">
        <v>1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6</v>
      </c>
      <c r="AR128">
        <v>3</v>
      </c>
      <c r="AS128">
        <v>6</v>
      </c>
      <c r="AT128">
        <v>6</v>
      </c>
      <c r="AU128">
        <v>53</v>
      </c>
      <c r="AV128">
        <v>0</v>
      </c>
      <c r="AW128">
        <v>0</v>
      </c>
      <c r="AX128">
        <v>0</v>
      </c>
      <c r="AY128">
        <v>0</v>
      </c>
      <c r="AZ128" t="s">
        <v>560</v>
      </c>
      <c r="BA128">
        <v>20</v>
      </c>
      <c r="BB128">
        <v>16</v>
      </c>
      <c r="BC128">
        <v>7</v>
      </c>
      <c r="BD128">
        <v>0</v>
      </c>
      <c r="BE128">
        <v>0</v>
      </c>
      <c r="BF128">
        <v>1</v>
      </c>
      <c r="BG128">
        <v>7</v>
      </c>
      <c r="BH128">
        <v>0</v>
      </c>
      <c r="BI128">
        <v>0</v>
      </c>
      <c r="BJ128">
        <v>6</v>
      </c>
      <c r="BK128">
        <v>0</v>
      </c>
      <c r="BL128">
        <v>4</v>
      </c>
      <c r="BM128">
        <v>5</v>
      </c>
      <c r="BN128">
        <v>54</v>
      </c>
      <c r="BO128">
        <v>1</v>
      </c>
      <c r="BP128">
        <v>0</v>
      </c>
      <c r="BQ128">
        <v>0</v>
      </c>
      <c r="BR128">
        <v>0</v>
      </c>
      <c r="BS128" t="s">
        <v>561</v>
      </c>
      <c r="BT128">
        <v>1</v>
      </c>
      <c r="BU128">
        <v>2</v>
      </c>
      <c r="BV128">
        <v>3</v>
      </c>
      <c r="BW128">
        <v>5</v>
      </c>
      <c r="BX128">
        <v>69</v>
      </c>
      <c r="BY128">
        <v>0</v>
      </c>
      <c r="BZ128">
        <v>0</v>
      </c>
      <c r="CA128">
        <v>0</v>
      </c>
      <c r="CB128">
        <v>0</v>
      </c>
      <c r="CC128">
        <v>1</v>
      </c>
      <c r="CD128">
        <v>1</v>
      </c>
      <c r="CE128">
        <v>0</v>
      </c>
      <c r="CF128">
        <v>0</v>
      </c>
      <c r="CG128">
        <v>3</v>
      </c>
      <c r="CH128">
        <v>1</v>
      </c>
      <c r="CI128">
        <v>4</v>
      </c>
      <c r="CJ128">
        <v>1</v>
      </c>
      <c r="CK128">
        <v>4</v>
      </c>
      <c r="CL128">
        <v>58.25</v>
      </c>
      <c r="CM128">
        <v>58.48</v>
      </c>
      <c r="CN128" t="s">
        <v>97</v>
      </c>
      <c r="CO128" s="4">
        <f t="shared" si="6"/>
        <v>-4.9785407725322361E-3</v>
      </c>
      <c r="CP128" s="4">
        <f t="shared" si="7"/>
        <v>3.9329685362516908E-3</v>
      </c>
      <c r="CR128" s="3">
        <f t="shared" si="8"/>
        <v>58.479095417236664</v>
      </c>
    </row>
    <row r="129" spans="1:96" hidden="1" x14ac:dyDescent="0.25">
      <c r="A129">
        <v>120</v>
      </c>
      <c r="B129" t="s">
        <v>562</v>
      </c>
      <c r="C129">
        <v>9</v>
      </c>
      <c r="D129">
        <v>0</v>
      </c>
      <c r="E129">
        <v>5</v>
      </c>
      <c r="F129">
        <v>1</v>
      </c>
      <c r="G129" t="s">
        <v>92</v>
      </c>
      <c r="H129" t="s">
        <v>92</v>
      </c>
      <c r="I129">
        <v>6</v>
      </c>
      <c r="J129">
        <v>0</v>
      </c>
      <c r="K129" t="s">
        <v>92</v>
      </c>
      <c r="L129" t="s">
        <v>92</v>
      </c>
      <c r="M129">
        <v>61.02</v>
      </c>
      <c r="N129" t="s">
        <v>152</v>
      </c>
      <c r="O129">
        <v>18</v>
      </c>
      <c r="P129">
        <v>13</v>
      </c>
      <c r="Q129">
        <v>2</v>
      </c>
      <c r="R129">
        <v>0</v>
      </c>
      <c r="S129">
        <v>0</v>
      </c>
      <c r="T129">
        <v>1</v>
      </c>
      <c r="U129">
        <v>2</v>
      </c>
      <c r="V129">
        <v>0</v>
      </c>
      <c r="W129">
        <v>0</v>
      </c>
      <c r="X129">
        <v>10</v>
      </c>
      <c r="Y129">
        <v>15</v>
      </c>
      <c r="Z129">
        <v>18</v>
      </c>
      <c r="AA129">
        <v>8</v>
      </c>
      <c r="AB129">
        <v>10</v>
      </c>
      <c r="AC129">
        <v>1</v>
      </c>
      <c r="AD129">
        <v>0</v>
      </c>
      <c r="AE129">
        <v>0</v>
      </c>
      <c r="AF129">
        <v>0</v>
      </c>
      <c r="AG129" t="s">
        <v>563</v>
      </c>
      <c r="AH129">
        <v>12</v>
      </c>
      <c r="AI129">
        <v>40</v>
      </c>
      <c r="AJ129">
        <v>24</v>
      </c>
      <c r="AK129">
        <v>4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 t="s">
        <v>152</v>
      </c>
      <c r="BA129">
        <v>9</v>
      </c>
      <c r="BB129">
        <v>27</v>
      </c>
      <c r="BC129">
        <v>19</v>
      </c>
      <c r="BD129">
        <v>0</v>
      </c>
      <c r="BE129">
        <v>0</v>
      </c>
      <c r="BF129">
        <v>1</v>
      </c>
      <c r="BG129">
        <v>19</v>
      </c>
      <c r="BH129">
        <v>0</v>
      </c>
      <c r="BI129">
        <v>0</v>
      </c>
      <c r="BJ129">
        <v>5</v>
      </c>
      <c r="BK129">
        <v>4</v>
      </c>
      <c r="BL129">
        <v>7</v>
      </c>
      <c r="BM129">
        <v>3</v>
      </c>
      <c r="BN129">
        <v>10</v>
      </c>
      <c r="BO129">
        <v>1</v>
      </c>
      <c r="BP129">
        <v>6</v>
      </c>
      <c r="BQ129">
        <v>0</v>
      </c>
      <c r="BR129">
        <v>0</v>
      </c>
      <c r="BS129" t="s">
        <v>564</v>
      </c>
      <c r="BT129">
        <v>13</v>
      </c>
      <c r="BU129">
        <v>49</v>
      </c>
      <c r="BV129">
        <v>16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4</v>
      </c>
      <c r="CD129">
        <v>2</v>
      </c>
      <c r="CE129">
        <v>1</v>
      </c>
      <c r="CF129">
        <v>0</v>
      </c>
      <c r="CG129">
        <v>3</v>
      </c>
      <c r="CH129">
        <v>1</v>
      </c>
      <c r="CI129">
        <v>6</v>
      </c>
      <c r="CJ129">
        <v>0</v>
      </c>
      <c r="CK129">
        <v>0</v>
      </c>
      <c r="CL129">
        <v>60.98</v>
      </c>
      <c r="CM129">
        <v>61.04</v>
      </c>
      <c r="CN129" t="s">
        <v>97</v>
      </c>
      <c r="CO129" s="4">
        <f t="shared" si="6"/>
        <v>-6.5595277140051422E-4</v>
      </c>
      <c r="CP129" s="4">
        <f t="shared" si="7"/>
        <v>9.8296199213632196E-4</v>
      </c>
      <c r="CR129" s="3">
        <f t="shared" si="8"/>
        <v>61.039941022280473</v>
      </c>
    </row>
    <row r="130" spans="1:96" hidden="1" x14ac:dyDescent="0.25">
      <c r="A130">
        <v>121</v>
      </c>
      <c r="B130" t="s">
        <v>565</v>
      </c>
      <c r="C130">
        <v>10</v>
      </c>
      <c r="D130">
        <v>0</v>
      </c>
      <c r="E130">
        <v>6</v>
      </c>
      <c r="F130">
        <v>0</v>
      </c>
      <c r="G130" t="s">
        <v>92</v>
      </c>
      <c r="H130" t="s">
        <v>92</v>
      </c>
      <c r="I130">
        <v>6</v>
      </c>
      <c r="J130">
        <v>0</v>
      </c>
      <c r="K130" t="s">
        <v>92</v>
      </c>
      <c r="L130" t="s">
        <v>92</v>
      </c>
      <c r="M130">
        <v>59.99</v>
      </c>
      <c r="N130" t="s">
        <v>566</v>
      </c>
      <c r="O130">
        <v>0</v>
      </c>
      <c r="P130">
        <v>1</v>
      </c>
      <c r="Q130">
        <v>2</v>
      </c>
      <c r="R130">
        <v>4</v>
      </c>
      <c r="S130">
        <v>8</v>
      </c>
      <c r="T130">
        <v>1</v>
      </c>
      <c r="U130">
        <v>14</v>
      </c>
      <c r="V130">
        <v>1</v>
      </c>
      <c r="W130">
        <v>8</v>
      </c>
      <c r="X130">
        <v>0</v>
      </c>
      <c r="Y130">
        <v>0</v>
      </c>
      <c r="Z130">
        <v>0</v>
      </c>
      <c r="AA130">
        <v>0</v>
      </c>
      <c r="AB130">
        <v>89</v>
      </c>
      <c r="AC130">
        <v>0</v>
      </c>
      <c r="AD130">
        <v>0</v>
      </c>
      <c r="AE130">
        <v>0</v>
      </c>
      <c r="AF130">
        <v>0</v>
      </c>
      <c r="AG130" t="s">
        <v>567</v>
      </c>
      <c r="AH130">
        <v>4</v>
      </c>
      <c r="AI130">
        <v>9</v>
      </c>
      <c r="AJ130">
        <v>17</v>
      </c>
      <c r="AK130">
        <v>27</v>
      </c>
      <c r="AL130">
        <v>41</v>
      </c>
      <c r="AM130">
        <v>2</v>
      </c>
      <c r="AN130">
        <v>2</v>
      </c>
      <c r="AO130">
        <v>0</v>
      </c>
      <c r="AP130">
        <v>0</v>
      </c>
      <c r="AQ130">
        <v>4</v>
      </c>
      <c r="AR130">
        <v>0</v>
      </c>
      <c r="AS130">
        <v>0</v>
      </c>
      <c r="AT130">
        <v>0</v>
      </c>
      <c r="AU130">
        <v>12</v>
      </c>
      <c r="AV130">
        <v>3</v>
      </c>
      <c r="AW130">
        <v>12</v>
      </c>
      <c r="AX130">
        <v>1</v>
      </c>
      <c r="AY130">
        <v>12</v>
      </c>
      <c r="AZ130" t="s">
        <v>568</v>
      </c>
      <c r="BA130">
        <v>9</v>
      </c>
      <c r="BB130">
        <v>8</v>
      </c>
      <c r="BC130">
        <v>5</v>
      </c>
      <c r="BD130">
        <v>11</v>
      </c>
      <c r="BE130">
        <v>36</v>
      </c>
      <c r="BF130">
        <v>2</v>
      </c>
      <c r="BG130">
        <v>52</v>
      </c>
      <c r="BH130">
        <v>1</v>
      </c>
      <c r="BI130">
        <v>36</v>
      </c>
      <c r="BJ130">
        <v>9</v>
      </c>
      <c r="BK130">
        <v>0</v>
      </c>
      <c r="BL130">
        <v>1</v>
      </c>
      <c r="BM130">
        <v>0</v>
      </c>
      <c r="BN130">
        <v>34</v>
      </c>
      <c r="BO130">
        <v>1</v>
      </c>
      <c r="BP130">
        <v>12</v>
      </c>
      <c r="BQ130">
        <v>1</v>
      </c>
      <c r="BR130">
        <v>12</v>
      </c>
      <c r="BS130" t="s">
        <v>569</v>
      </c>
      <c r="BT130">
        <v>7</v>
      </c>
      <c r="BU130">
        <v>7</v>
      </c>
      <c r="BV130">
        <v>5</v>
      </c>
      <c r="BW130">
        <v>20</v>
      </c>
      <c r="BX130">
        <v>51</v>
      </c>
      <c r="BY130">
        <v>2</v>
      </c>
      <c r="BZ130">
        <v>6</v>
      </c>
      <c r="CA130">
        <v>1</v>
      </c>
      <c r="CB130">
        <v>1</v>
      </c>
      <c r="CC130">
        <v>1</v>
      </c>
      <c r="CD130">
        <v>1</v>
      </c>
      <c r="CE130">
        <v>1</v>
      </c>
      <c r="CF130">
        <v>0</v>
      </c>
      <c r="CG130">
        <v>9</v>
      </c>
      <c r="CH130">
        <v>2</v>
      </c>
      <c r="CI130">
        <v>11</v>
      </c>
      <c r="CJ130">
        <v>1</v>
      </c>
      <c r="CK130">
        <v>11</v>
      </c>
      <c r="CL130">
        <v>57.75</v>
      </c>
      <c r="CM130">
        <v>58.15</v>
      </c>
      <c r="CN130" t="s">
        <v>108</v>
      </c>
      <c r="CO130" s="4">
        <f t="shared" si="6"/>
        <v>-3.8787878787878816E-2</v>
      </c>
      <c r="CP130" s="4">
        <f t="shared" si="7"/>
        <v>6.8787618228718372E-3</v>
      </c>
      <c r="CR130" s="3">
        <f t="shared" si="8"/>
        <v>58.147248495270851</v>
      </c>
    </row>
    <row r="131" spans="1:96" hidden="1" x14ac:dyDescent="0.25">
      <c r="A131">
        <v>122</v>
      </c>
      <c r="B131" t="s">
        <v>570</v>
      </c>
      <c r="C131">
        <v>10</v>
      </c>
      <c r="D131">
        <v>0</v>
      </c>
      <c r="E131">
        <v>5</v>
      </c>
      <c r="F131">
        <v>1</v>
      </c>
      <c r="G131" t="s">
        <v>92</v>
      </c>
      <c r="H131" t="s">
        <v>92</v>
      </c>
      <c r="I131">
        <v>6</v>
      </c>
      <c r="J131">
        <v>0</v>
      </c>
      <c r="K131" t="s">
        <v>92</v>
      </c>
      <c r="L131" t="s">
        <v>92</v>
      </c>
      <c r="M131">
        <v>43.4</v>
      </c>
      <c r="N131" t="s">
        <v>190</v>
      </c>
      <c r="O131">
        <v>47</v>
      </c>
      <c r="P131">
        <v>7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24</v>
      </c>
      <c r="Y131">
        <v>11</v>
      </c>
      <c r="Z131">
        <v>7</v>
      </c>
      <c r="AA131">
        <v>9</v>
      </c>
      <c r="AB131">
        <v>5</v>
      </c>
      <c r="AC131">
        <v>0</v>
      </c>
      <c r="AD131">
        <v>0</v>
      </c>
      <c r="AE131">
        <v>0</v>
      </c>
      <c r="AF131">
        <v>0</v>
      </c>
      <c r="AG131" t="s">
        <v>571</v>
      </c>
      <c r="AH131">
        <v>11</v>
      </c>
      <c r="AI131">
        <v>33</v>
      </c>
      <c r="AJ131">
        <v>34</v>
      </c>
      <c r="AK131">
        <v>2</v>
      </c>
      <c r="AL131">
        <v>0</v>
      </c>
      <c r="AM131">
        <v>1</v>
      </c>
      <c r="AN131">
        <v>4</v>
      </c>
      <c r="AO131">
        <v>0</v>
      </c>
      <c r="AP131">
        <v>0</v>
      </c>
      <c r="AQ131">
        <v>4</v>
      </c>
      <c r="AR131">
        <v>3</v>
      </c>
      <c r="AS131">
        <v>0</v>
      </c>
      <c r="AT131">
        <v>0</v>
      </c>
      <c r="AU131">
        <v>0</v>
      </c>
      <c r="AV131">
        <v>2</v>
      </c>
      <c r="AW131">
        <v>3</v>
      </c>
      <c r="AX131">
        <v>0</v>
      </c>
      <c r="AY131">
        <v>0</v>
      </c>
      <c r="AZ131" t="s">
        <v>572</v>
      </c>
      <c r="BA131">
        <v>12</v>
      </c>
      <c r="BB131">
        <v>9</v>
      </c>
      <c r="BC131">
        <v>11</v>
      </c>
      <c r="BD131">
        <v>11</v>
      </c>
      <c r="BE131">
        <v>36</v>
      </c>
      <c r="BF131">
        <v>0</v>
      </c>
      <c r="BG131">
        <v>0</v>
      </c>
      <c r="BH131">
        <v>0</v>
      </c>
      <c r="BI131">
        <v>0</v>
      </c>
      <c r="BJ131">
        <v>4</v>
      </c>
      <c r="BK131">
        <v>0</v>
      </c>
      <c r="BL131">
        <v>1</v>
      </c>
      <c r="BM131">
        <v>0</v>
      </c>
      <c r="BN131">
        <v>0</v>
      </c>
      <c r="BO131">
        <v>1</v>
      </c>
      <c r="BP131">
        <v>1</v>
      </c>
      <c r="BQ131">
        <v>1</v>
      </c>
      <c r="BR131">
        <v>1</v>
      </c>
      <c r="BS131" t="s">
        <v>137</v>
      </c>
      <c r="BT131">
        <v>43</v>
      </c>
      <c r="BU131">
        <v>22</v>
      </c>
      <c r="BV131">
        <v>15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16</v>
      </c>
      <c r="CD131">
        <v>0</v>
      </c>
      <c r="CE131">
        <v>0</v>
      </c>
      <c r="CF131">
        <v>0</v>
      </c>
      <c r="CG131">
        <v>3</v>
      </c>
      <c r="CH131">
        <v>1</v>
      </c>
      <c r="CI131">
        <v>3</v>
      </c>
      <c r="CJ131">
        <v>0</v>
      </c>
      <c r="CK131">
        <v>0</v>
      </c>
      <c r="CL131">
        <v>43.43</v>
      </c>
      <c r="CM131">
        <v>43.5</v>
      </c>
      <c r="CN131" t="s">
        <v>108</v>
      </c>
      <c r="CO131" s="4">
        <f t="shared" si="6"/>
        <v>6.9076675109369656E-4</v>
      </c>
      <c r="CP131" s="4">
        <f t="shared" si="7"/>
        <v>1.6091954022988686E-3</v>
      </c>
      <c r="CR131" s="3">
        <f t="shared" si="8"/>
        <v>43.499887356321842</v>
      </c>
    </row>
    <row r="132" spans="1:96" hidden="1" x14ac:dyDescent="0.25">
      <c r="A132">
        <v>123</v>
      </c>
      <c r="B132" t="s">
        <v>573</v>
      </c>
      <c r="C132">
        <v>10</v>
      </c>
      <c r="D132">
        <v>0</v>
      </c>
      <c r="E132">
        <v>5</v>
      </c>
      <c r="F132">
        <v>1</v>
      </c>
      <c r="G132" t="s">
        <v>92</v>
      </c>
      <c r="H132" t="s">
        <v>92</v>
      </c>
      <c r="I132">
        <v>6</v>
      </c>
      <c r="J132">
        <v>0</v>
      </c>
      <c r="K132" t="s">
        <v>92</v>
      </c>
      <c r="L132" t="s">
        <v>92</v>
      </c>
      <c r="M132">
        <v>51.77</v>
      </c>
      <c r="N132" t="s">
        <v>574</v>
      </c>
      <c r="O132">
        <v>46</v>
      </c>
      <c r="P132">
        <v>28</v>
      </c>
      <c r="Q132">
        <v>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2</v>
      </c>
      <c r="Y132">
        <v>0</v>
      </c>
      <c r="Z132">
        <v>0</v>
      </c>
      <c r="AA132">
        <v>1</v>
      </c>
      <c r="AB132">
        <v>0</v>
      </c>
      <c r="AC132">
        <v>1</v>
      </c>
      <c r="AD132">
        <v>0</v>
      </c>
      <c r="AE132">
        <v>0</v>
      </c>
      <c r="AF132">
        <v>0</v>
      </c>
      <c r="AG132" t="s">
        <v>317</v>
      </c>
      <c r="AH132">
        <v>4</v>
      </c>
      <c r="AI132">
        <v>2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1</v>
      </c>
      <c r="AR132">
        <v>2</v>
      </c>
      <c r="AS132">
        <v>0</v>
      </c>
      <c r="AT132">
        <v>1</v>
      </c>
      <c r="AU132">
        <v>77</v>
      </c>
      <c r="AV132">
        <v>0</v>
      </c>
      <c r="AW132">
        <v>0</v>
      </c>
      <c r="AX132">
        <v>0</v>
      </c>
      <c r="AY132">
        <v>0</v>
      </c>
      <c r="AZ132" t="s">
        <v>191</v>
      </c>
      <c r="BA132">
        <v>14</v>
      </c>
      <c r="BB132">
        <v>14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6</v>
      </c>
      <c r="BK132">
        <v>9</v>
      </c>
      <c r="BL132">
        <v>5</v>
      </c>
      <c r="BM132">
        <v>5</v>
      </c>
      <c r="BN132">
        <v>35</v>
      </c>
      <c r="BO132">
        <v>0</v>
      </c>
      <c r="BP132">
        <v>0</v>
      </c>
      <c r="BQ132">
        <v>0</v>
      </c>
      <c r="BR132">
        <v>0</v>
      </c>
      <c r="BS132" t="s">
        <v>230</v>
      </c>
      <c r="BT132">
        <v>34</v>
      </c>
      <c r="BU132">
        <v>10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20</v>
      </c>
      <c r="CD132">
        <v>3</v>
      </c>
      <c r="CE132">
        <v>6</v>
      </c>
      <c r="CF132">
        <v>2</v>
      </c>
      <c r="CG132">
        <v>23</v>
      </c>
      <c r="CH132">
        <v>0</v>
      </c>
      <c r="CI132">
        <v>0</v>
      </c>
      <c r="CJ132">
        <v>0</v>
      </c>
      <c r="CK132">
        <v>0</v>
      </c>
      <c r="CL132">
        <v>51.86</v>
      </c>
      <c r="CM132">
        <v>51.96</v>
      </c>
      <c r="CN132" t="s">
        <v>108</v>
      </c>
      <c r="CO132" s="4">
        <f t="shared" si="6"/>
        <v>1.7354415734669448E-3</v>
      </c>
      <c r="CP132" s="4">
        <f t="shared" si="7"/>
        <v>1.9245573518090753E-3</v>
      </c>
      <c r="CR132" s="3">
        <f t="shared" si="8"/>
        <v>51.95980754426482</v>
      </c>
    </row>
    <row r="133" spans="1:96" hidden="1" x14ac:dyDescent="0.25">
      <c r="A133">
        <v>124</v>
      </c>
      <c r="B133" t="s">
        <v>575</v>
      </c>
      <c r="C133">
        <v>10</v>
      </c>
      <c r="D133">
        <v>0</v>
      </c>
      <c r="E133">
        <v>5</v>
      </c>
      <c r="F133">
        <v>1</v>
      </c>
      <c r="G133" t="s">
        <v>92</v>
      </c>
      <c r="H133" t="s">
        <v>92</v>
      </c>
      <c r="I133">
        <v>6</v>
      </c>
      <c r="J133">
        <v>0</v>
      </c>
      <c r="K133" t="s">
        <v>92</v>
      </c>
      <c r="L133" t="s">
        <v>92</v>
      </c>
      <c r="M133">
        <v>70.78</v>
      </c>
      <c r="N133" t="s">
        <v>576</v>
      </c>
      <c r="O133">
        <v>8</v>
      </c>
      <c r="P133">
        <v>3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3</v>
      </c>
      <c r="Y133">
        <v>4</v>
      </c>
      <c r="Z133">
        <v>0</v>
      </c>
      <c r="AA133">
        <v>0</v>
      </c>
      <c r="AB133">
        <v>87</v>
      </c>
      <c r="AC133">
        <v>0</v>
      </c>
      <c r="AD133">
        <v>0</v>
      </c>
      <c r="AE133">
        <v>0</v>
      </c>
      <c r="AF133">
        <v>0</v>
      </c>
      <c r="AG133" t="s">
        <v>577</v>
      </c>
      <c r="AH133">
        <v>10</v>
      </c>
      <c r="AI133">
        <v>16</v>
      </c>
      <c r="AJ133">
        <v>7</v>
      </c>
      <c r="AK133">
        <v>15</v>
      </c>
      <c r="AL133">
        <v>47</v>
      </c>
      <c r="AM133">
        <v>2</v>
      </c>
      <c r="AN133">
        <v>9</v>
      </c>
      <c r="AO133">
        <v>0</v>
      </c>
      <c r="AP133">
        <v>0</v>
      </c>
      <c r="AQ133">
        <v>2</v>
      </c>
      <c r="AR133">
        <v>3</v>
      </c>
      <c r="AS133">
        <v>2</v>
      </c>
      <c r="AT133">
        <v>1</v>
      </c>
      <c r="AU133">
        <v>0</v>
      </c>
      <c r="AV133">
        <v>2</v>
      </c>
      <c r="AW133">
        <v>6</v>
      </c>
      <c r="AX133">
        <v>1</v>
      </c>
      <c r="AY133">
        <v>6</v>
      </c>
      <c r="AZ133" t="s">
        <v>578</v>
      </c>
      <c r="BA133">
        <v>14</v>
      </c>
      <c r="BB133">
        <v>17</v>
      </c>
      <c r="BC133">
        <v>5</v>
      </c>
      <c r="BD133">
        <v>2</v>
      </c>
      <c r="BE133">
        <v>0</v>
      </c>
      <c r="BF133">
        <v>3</v>
      </c>
      <c r="BG133">
        <v>7</v>
      </c>
      <c r="BH133">
        <v>0</v>
      </c>
      <c r="BI133">
        <v>0</v>
      </c>
      <c r="BJ133">
        <v>4</v>
      </c>
      <c r="BK133">
        <v>1</v>
      </c>
      <c r="BL133">
        <v>3</v>
      </c>
      <c r="BM133">
        <v>7</v>
      </c>
      <c r="BN133">
        <v>51</v>
      </c>
      <c r="BO133">
        <v>2</v>
      </c>
      <c r="BP133">
        <v>0</v>
      </c>
      <c r="BQ133">
        <v>0</v>
      </c>
      <c r="BR133">
        <v>0</v>
      </c>
      <c r="BS133" t="s">
        <v>526</v>
      </c>
      <c r="BT133">
        <v>8</v>
      </c>
      <c r="BU133">
        <v>9</v>
      </c>
      <c r="BV133">
        <v>12</v>
      </c>
      <c r="BW133">
        <v>33</v>
      </c>
      <c r="BX133">
        <v>16</v>
      </c>
      <c r="BY133">
        <v>1</v>
      </c>
      <c r="BZ133">
        <v>5</v>
      </c>
      <c r="CA133">
        <v>1</v>
      </c>
      <c r="CB133">
        <v>4</v>
      </c>
      <c r="CC133">
        <v>3</v>
      </c>
      <c r="CD133">
        <v>2</v>
      </c>
      <c r="CE133">
        <v>1</v>
      </c>
      <c r="CF133">
        <v>0</v>
      </c>
      <c r="CG133">
        <v>11</v>
      </c>
      <c r="CH133">
        <v>1</v>
      </c>
      <c r="CI133">
        <v>14</v>
      </c>
      <c r="CJ133">
        <v>1</v>
      </c>
      <c r="CK133">
        <v>14</v>
      </c>
      <c r="CL133">
        <v>70.05</v>
      </c>
      <c r="CM133">
        <v>70.11</v>
      </c>
      <c r="CN133" t="s">
        <v>97</v>
      </c>
      <c r="CO133" s="4">
        <f t="shared" si="6"/>
        <v>-1.0421127765881666E-2</v>
      </c>
      <c r="CP133" s="4">
        <f t="shared" si="7"/>
        <v>8.5579803166457857E-4</v>
      </c>
      <c r="CR133" s="3">
        <f t="shared" si="8"/>
        <v>70.109948652118106</v>
      </c>
    </row>
    <row r="134" spans="1:96" hidden="1" x14ac:dyDescent="0.25">
      <c r="A134">
        <v>125</v>
      </c>
      <c r="B134" t="s">
        <v>579</v>
      </c>
      <c r="C134">
        <v>9</v>
      </c>
      <c r="D134">
        <v>0</v>
      </c>
      <c r="E134">
        <v>6</v>
      </c>
      <c r="F134">
        <v>0</v>
      </c>
      <c r="G134" t="s">
        <v>92</v>
      </c>
      <c r="H134" t="s">
        <v>92</v>
      </c>
      <c r="I134">
        <v>6</v>
      </c>
      <c r="J134">
        <v>0</v>
      </c>
      <c r="K134" t="s">
        <v>92</v>
      </c>
      <c r="L134" t="s">
        <v>92</v>
      </c>
      <c r="M134">
        <v>67.48</v>
      </c>
      <c r="N134" t="s">
        <v>390</v>
      </c>
      <c r="O134">
        <v>27</v>
      </c>
      <c r="P134">
        <v>44</v>
      </c>
      <c r="Q134">
        <v>8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5</v>
      </c>
      <c r="Y134">
        <v>1</v>
      </c>
      <c r="Z134">
        <v>1</v>
      </c>
      <c r="AA134">
        <v>0</v>
      </c>
      <c r="AB134">
        <v>0</v>
      </c>
      <c r="AC134">
        <v>1</v>
      </c>
      <c r="AD134">
        <v>2</v>
      </c>
      <c r="AE134">
        <v>0</v>
      </c>
      <c r="AF134">
        <v>0</v>
      </c>
      <c r="AG134" t="s">
        <v>580</v>
      </c>
      <c r="AH134">
        <v>3</v>
      </c>
      <c r="AI134">
        <v>17</v>
      </c>
      <c r="AJ134">
        <v>10</v>
      </c>
      <c r="AK134">
        <v>31</v>
      </c>
      <c r="AL134">
        <v>19</v>
      </c>
      <c r="AM134">
        <v>0</v>
      </c>
      <c r="AN134">
        <v>0</v>
      </c>
      <c r="AO134">
        <v>0</v>
      </c>
      <c r="AP134">
        <v>0</v>
      </c>
      <c r="AQ134">
        <v>1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 t="s">
        <v>121</v>
      </c>
      <c r="BA134">
        <v>0</v>
      </c>
      <c r="BB134">
        <v>5</v>
      </c>
      <c r="BC134">
        <v>7</v>
      </c>
      <c r="BD134">
        <v>52</v>
      </c>
      <c r="BE134">
        <v>16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1</v>
      </c>
      <c r="BL134">
        <v>0</v>
      </c>
      <c r="BM134">
        <v>0</v>
      </c>
      <c r="BN134">
        <v>0</v>
      </c>
      <c r="BO134">
        <v>1</v>
      </c>
      <c r="BP134">
        <v>1</v>
      </c>
      <c r="BQ134">
        <v>1</v>
      </c>
      <c r="BR134">
        <v>1</v>
      </c>
      <c r="BS134" t="s">
        <v>335</v>
      </c>
      <c r="BT134">
        <v>63</v>
      </c>
      <c r="BU134">
        <v>3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9</v>
      </c>
      <c r="CD134">
        <v>11</v>
      </c>
      <c r="CE134">
        <v>3</v>
      </c>
      <c r="CF134">
        <v>2</v>
      </c>
      <c r="CG134">
        <v>3</v>
      </c>
      <c r="CH134">
        <v>0</v>
      </c>
      <c r="CI134">
        <v>0</v>
      </c>
      <c r="CJ134">
        <v>0</v>
      </c>
      <c r="CK134">
        <v>0</v>
      </c>
      <c r="CL134">
        <v>67.39</v>
      </c>
      <c r="CM134">
        <v>67.73</v>
      </c>
      <c r="CN134" t="s">
        <v>97</v>
      </c>
      <c r="CO134" s="4">
        <f t="shared" si="6"/>
        <v>-1.3355097195431043E-3</v>
      </c>
      <c r="CP134" s="4">
        <f t="shared" si="7"/>
        <v>5.0199320832718941E-3</v>
      </c>
      <c r="CR134" s="3">
        <f t="shared" si="8"/>
        <v>67.728293223091697</v>
      </c>
    </row>
    <row r="135" spans="1:96" hidden="1" x14ac:dyDescent="0.25">
      <c r="A135">
        <v>126</v>
      </c>
      <c r="B135" t="s">
        <v>581</v>
      </c>
      <c r="C135">
        <v>9</v>
      </c>
      <c r="D135">
        <v>1</v>
      </c>
      <c r="E135">
        <v>5</v>
      </c>
      <c r="F135">
        <v>1</v>
      </c>
      <c r="G135" t="s">
        <v>92</v>
      </c>
      <c r="H135" t="s">
        <v>92</v>
      </c>
      <c r="I135">
        <v>6</v>
      </c>
      <c r="J135">
        <v>0</v>
      </c>
      <c r="K135" t="s">
        <v>92</v>
      </c>
      <c r="L135" t="s">
        <v>92</v>
      </c>
      <c r="M135">
        <v>95.34</v>
      </c>
      <c r="N135" t="s">
        <v>102</v>
      </c>
      <c r="O135">
        <v>7</v>
      </c>
      <c r="P135">
        <v>4</v>
      </c>
      <c r="Q135">
        <v>15</v>
      </c>
      <c r="R135">
        <v>0</v>
      </c>
      <c r="S135">
        <v>0</v>
      </c>
      <c r="T135">
        <v>1</v>
      </c>
      <c r="U135">
        <v>15</v>
      </c>
      <c r="V135">
        <v>0</v>
      </c>
      <c r="W135">
        <v>0</v>
      </c>
      <c r="X135">
        <v>3</v>
      </c>
      <c r="Y135">
        <v>2</v>
      </c>
      <c r="Z135">
        <v>2</v>
      </c>
      <c r="AA135">
        <v>4</v>
      </c>
      <c r="AB135">
        <v>45</v>
      </c>
      <c r="AC135">
        <v>0</v>
      </c>
      <c r="AD135">
        <v>0</v>
      </c>
      <c r="AE135">
        <v>0</v>
      </c>
      <c r="AF135">
        <v>0</v>
      </c>
      <c r="AG135" t="s">
        <v>373</v>
      </c>
      <c r="AH135">
        <v>17</v>
      </c>
      <c r="AI135">
        <v>31</v>
      </c>
      <c r="AJ135">
        <v>27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6</v>
      </c>
      <c r="AR135">
        <v>3</v>
      </c>
      <c r="AS135">
        <v>2</v>
      </c>
      <c r="AT135">
        <v>0</v>
      </c>
      <c r="AU135">
        <v>0</v>
      </c>
      <c r="AV135">
        <v>1</v>
      </c>
      <c r="AW135">
        <v>5</v>
      </c>
      <c r="AX135">
        <v>0</v>
      </c>
      <c r="AY135">
        <v>0</v>
      </c>
      <c r="AZ135" t="s">
        <v>359</v>
      </c>
      <c r="BA135">
        <v>18</v>
      </c>
      <c r="BB135">
        <v>2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27</v>
      </c>
      <c r="BK135">
        <v>16</v>
      </c>
      <c r="BL135">
        <v>4</v>
      </c>
      <c r="BM135">
        <v>4</v>
      </c>
      <c r="BN135">
        <v>26</v>
      </c>
      <c r="BO135">
        <v>0</v>
      </c>
      <c r="BP135">
        <v>0</v>
      </c>
      <c r="BQ135">
        <v>0</v>
      </c>
      <c r="BR135">
        <v>0</v>
      </c>
      <c r="BS135" t="s">
        <v>124</v>
      </c>
      <c r="BT135">
        <v>60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31</v>
      </c>
      <c r="CD135">
        <v>8</v>
      </c>
      <c r="CE135">
        <v>5</v>
      </c>
      <c r="CF135">
        <v>0</v>
      </c>
      <c r="CG135">
        <v>1</v>
      </c>
      <c r="CH135">
        <v>0</v>
      </c>
      <c r="CI135">
        <v>0</v>
      </c>
      <c r="CJ135">
        <v>0</v>
      </c>
      <c r="CK135">
        <v>0</v>
      </c>
      <c r="CL135">
        <v>95.26</v>
      </c>
      <c r="CM135">
        <v>96.3</v>
      </c>
      <c r="CN135" t="s">
        <v>97</v>
      </c>
      <c r="CO135" s="4">
        <f t="shared" si="6"/>
        <v>-8.3980684442575004E-4</v>
      </c>
      <c r="CP135" s="4">
        <f t="shared" si="7"/>
        <v>1.0799584631360215E-2</v>
      </c>
      <c r="CR135" s="3">
        <f t="shared" si="8"/>
        <v>96.288768431983385</v>
      </c>
    </row>
    <row r="136" spans="1:96" hidden="1" x14ac:dyDescent="0.25">
      <c r="A136">
        <v>127</v>
      </c>
      <c r="B136" t="s">
        <v>582</v>
      </c>
      <c r="C136">
        <v>9</v>
      </c>
      <c r="D136">
        <v>0</v>
      </c>
      <c r="E136">
        <v>6</v>
      </c>
      <c r="F136">
        <v>0</v>
      </c>
      <c r="G136" t="s">
        <v>92</v>
      </c>
      <c r="H136" t="s">
        <v>92</v>
      </c>
      <c r="I136">
        <v>6</v>
      </c>
      <c r="J136">
        <v>0</v>
      </c>
      <c r="K136" t="s">
        <v>92</v>
      </c>
      <c r="L136" t="s">
        <v>92</v>
      </c>
      <c r="M136">
        <v>51.79</v>
      </c>
      <c r="N136" t="s">
        <v>127</v>
      </c>
      <c r="O136">
        <v>37</v>
      </c>
      <c r="P136">
        <v>15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7</v>
      </c>
      <c r="Y136">
        <v>2</v>
      </c>
      <c r="Z136">
        <v>4</v>
      </c>
      <c r="AA136">
        <v>0</v>
      </c>
      <c r="AB136">
        <v>27</v>
      </c>
      <c r="AC136">
        <v>0</v>
      </c>
      <c r="AD136">
        <v>0</v>
      </c>
      <c r="AE136">
        <v>0</v>
      </c>
      <c r="AF136">
        <v>0</v>
      </c>
      <c r="AG136" t="s">
        <v>583</v>
      </c>
      <c r="AH136">
        <v>1</v>
      </c>
      <c r="AI136">
        <v>8</v>
      </c>
      <c r="AJ136">
        <v>13</v>
      </c>
      <c r="AK136">
        <v>9</v>
      </c>
      <c r="AL136">
        <v>54</v>
      </c>
      <c r="AM136">
        <v>0</v>
      </c>
      <c r="AN136">
        <v>0</v>
      </c>
      <c r="AO136">
        <v>0</v>
      </c>
      <c r="AP136">
        <v>0</v>
      </c>
      <c r="AQ136">
        <v>1</v>
      </c>
      <c r="AR136">
        <v>0</v>
      </c>
      <c r="AS136">
        <v>1</v>
      </c>
      <c r="AT136">
        <v>0</v>
      </c>
      <c r="AU136">
        <v>0</v>
      </c>
      <c r="AV136">
        <v>1</v>
      </c>
      <c r="AW136">
        <v>1</v>
      </c>
      <c r="AX136">
        <v>1</v>
      </c>
      <c r="AY136">
        <v>1</v>
      </c>
      <c r="AZ136" t="s">
        <v>584</v>
      </c>
      <c r="BA136">
        <v>17</v>
      </c>
      <c r="BB136">
        <v>32</v>
      </c>
      <c r="BC136">
        <v>15</v>
      </c>
      <c r="BD136">
        <v>0</v>
      </c>
      <c r="BE136">
        <v>0</v>
      </c>
      <c r="BF136">
        <v>1</v>
      </c>
      <c r="BG136">
        <v>15</v>
      </c>
      <c r="BH136">
        <v>0</v>
      </c>
      <c r="BI136">
        <v>0</v>
      </c>
      <c r="BJ136">
        <v>7</v>
      </c>
      <c r="BK136">
        <v>4</v>
      </c>
      <c r="BL136">
        <v>3</v>
      </c>
      <c r="BM136">
        <v>4</v>
      </c>
      <c r="BN136">
        <v>13</v>
      </c>
      <c r="BO136">
        <v>1</v>
      </c>
      <c r="BP136">
        <v>12</v>
      </c>
      <c r="BQ136">
        <v>0</v>
      </c>
      <c r="BR136">
        <v>0</v>
      </c>
      <c r="BS136" t="s">
        <v>239</v>
      </c>
      <c r="BT136">
        <v>30</v>
      </c>
      <c r="BU136">
        <v>27</v>
      </c>
      <c r="BV136">
        <v>7</v>
      </c>
      <c r="BW136">
        <v>0</v>
      </c>
      <c r="BX136">
        <v>0</v>
      </c>
      <c r="BY136">
        <v>1</v>
      </c>
      <c r="BZ136">
        <v>7</v>
      </c>
      <c r="CA136">
        <v>0</v>
      </c>
      <c r="CB136">
        <v>0</v>
      </c>
      <c r="CC136">
        <v>11</v>
      </c>
      <c r="CD136">
        <v>5</v>
      </c>
      <c r="CE136">
        <v>2</v>
      </c>
      <c r="CF136">
        <v>3</v>
      </c>
      <c r="CG136">
        <v>14</v>
      </c>
      <c r="CH136">
        <v>1</v>
      </c>
      <c r="CI136">
        <v>16</v>
      </c>
      <c r="CJ136">
        <v>0</v>
      </c>
      <c r="CK136">
        <v>0</v>
      </c>
      <c r="CL136">
        <v>50.44</v>
      </c>
      <c r="CM136">
        <v>50.82</v>
      </c>
      <c r="CN136" t="s">
        <v>97</v>
      </c>
      <c r="CO136" s="4">
        <f t="shared" si="6"/>
        <v>-2.6764472640761428E-2</v>
      </c>
      <c r="CP136" s="4">
        <f t="shared" si="7"/>
        <v>7.4773711137348098E-3</v>
      </c>
      <c r="CR136" s="3">
        <f t="shared" si="8"/>
        <v>50.817158598976782</v>
      </c>
    </row>
    <row r="137" spans="1:96" hidden="1" x14ac:dyDescent="0.25">
      <c r="A137">
        <v>128</v>
      </c>
      <c r="B137" t="s">
        <v>585</v>
      </c>
      <c r="C137">
        <v>10</v>
      </c>
      <c r="D137">
        <v>0</v>
      </c>
      <c r="E137">
        <v>5</v>
      </c>
      <c r="F137">
        <v>1</v>
      </c>
      <c r="G137" t="s">
        <v>92</v>
      </c>
      <c r="H137" t="s">
        <v>92</v>
      </c>
      <c r="I137">
        <v>5</v>
      </c>
      <c r="J137">
        <v>1</v>
      </c>
      <c r="K137" t="s">
        <v>92</v>
      </c>
      <c r="L137" t="s">
        <v>92</v>
      </c>
      <c r="M137">
        <v>67.430000000000007</v>
      </c>
      <c r="N137" t="s">
        <v>586</v>
      </c>
      <c r="O137">
        <v>3</v>
      </c>
      <c r="P137">
        <v>6</v>
      </c>
      <c r="Q137">
        <v>2</v>
      </c>
      <c r="R137">
        <v>1</v>
      </c>
      <c r="S137">
        <v>4</v>
      </c>
      <c r="T137">
        <v>3</v>
      </c>
      <c r="U137">
        <v>7</v>
      </c>
      <c r="V137">
        <v>1</v>
      </c>
      <c r="W137">
        <v>4</v>
      </c>
      <c r="X137">
        <v>2</v>
      </c>
      <c r="Y137">
        <v>0</v>
      </c>
      <c r="Z137">
        <v>1</v>
      </c>
      <c r="AA137">
        <v>1</v>
      </c>
      <c r="AB137">
        <v>83</v>
      </c>
      <c r="AC137">
        <v>2</v>
      </c>
      <c r="AD137">
        <v>1</v>
      </c>
      <c r="AE137">
        <v>0</v>
      </c>
      <c r="AF137">
        <v>0</v>
      </c>
      <c r="AG137" t="s">
        <v>587</v>
      </c>
      <c r="AH137">
        <v>6</v>
      </c>
      <c r="AI137">
        <v>8</v>
      </c>
      <c r="AJ137">
        <v>11</v>
      </c>
      <c r="AK137">
        <v>3</v>
      </c>
      <c r="AL137">
        <v>54</v>
      </c>
      <c r="AM137">
        <v>4</v>
      </c>
      <c r="AN137">
        <v>10</v>
      </c>
      <c r="AO137">
        <v>0</v>
      </c>
      <c r="AP137">
        <v>0</v>
      </c>
      <c r="AQ137">
        <v>4</v>
      </c>
      <c r="AR137">
        <v>2</v>
      </c>
      <c r="AS137">
        <v>2</v>
      </c>
      <c r="AT137">
        <v>0</v>
      </c>
      <c r="AU137">
        <v>10</v>
      </c>
      <c r="AV137">
        <v>4</v>
      </c>
      <c r="AW137">
        <v>14</v>
      </c>
      <c r="AX137">
        <v>1</v>
      </c>
      <c r="AY137">
        <v>14</v>
      </c>
      <c r="AZ137" t="s">
        <v>588</v>
      </c>
      <c r="BA137">
        <v>4</v>
      </c>
      <c r="BB137">
        <v>21</v>
      </c>
      <c r="BC137">
        <v>13</v>
      </c>
      <c r="BD137">
        <v>15</v>
      </c>
      <c r="BE137">
        <v>4</v>
      </c>
      <c r="BF137">
        <v>2</v>
      </c>
      <c r="BG137">
        <v>32</v>
      </c>
      <c r="BH137">
        <v>1</v>
      </c>
      <c r="BI137">
        <v>4</v>
      </c>
      <c r="BJ137">
        <v>1</v>
      </c>
      <c r="BK137">
        <v>1</v>
      </c>
      <c r="BL137">
        <v>2</v>
      </c>
      <c r="BM137">
        <v>1</v>
      </c>
      <c r="BN137">
        <v>26</v>
      </c>
      <c r="BO137">
        <v>1</v>
      </c>
      <c r="BP137">
        <v>5</v>
      </c>
      <c r="BQ137">
        <v>1</v>
      </c>
      <c r="BR137">
        <v>0</v>
      </c>
      <c r="BS137" t="s">
        <v>228</v>
      </c>
      <c r="BT137">
        <v>8</v>
      </c>
      <c r="BU137">
        <v>16</v>
      </c>
      <c r="BV137">
        <v>23</v>
      </c>
      <c r="BW137">
        <v>7</v>
      </c>
      <c r="BX137">
        <v>1</v>
      </c>
      <c r="BY137">
        <v>0</v>
      </c>
      <c r="BZ137">
        <v>0</v>
      </c>
      <c r="CA137">
        <v>0</v>
      </c>
      <c r="CB137">
        <v>0</v>
      </c>
      <c r="CC137">
        <v>5</v>
      </c>
      <c r="CD137">
        <v>1</v>
      </c>
      <c r="CE137">
        <v>1</v>
      </c>
      <c r="CF137">
        <v>0</v>
      </c>
      <c r="CG137">
        <v>26</v>
      </c>
      <c r="CH137">
        <v>1</v>
      </c>
      <c r="CI137">
        <v>28</v>
      </c>
      <c r="CJ137">
        <v>1</v>
      </c>
      <c r="CK137">
        <v>0</v>
      </c>
      <c r="CL137">
        <v>67.16</v>
      </c>
      <c r="CM137">
        <v>68.34</v>
      </c>
      <c r="CN137" t="s">
        <v>108</v>
      </c>
      <c r="CO137" s="4">
        <f t="shared" si="6"/>
        <v>-4.0202501488983966E-3</v>
      </c>
      <c r="CP137" s="4">
        <f t="shared" si="7"/>
        <v>1.7266608135791728E-2</v>
      </c>
      <c r="CR137" s="3">
        <f t="shared" si="8"/>
        <v>68.319625402399765</v>
      </c>
    </row>
    <row r="138" spans="1:96" hidden="1" x14ac:dyDescent="0.25">
      <c r="A138">
        <v>129</v>
      </c>
      <c r="B138" t="s">
        <v>589</v>
      </c>
      <c r="C138">
        <v>9</v>
      </c>
      <c r="D138">
        <v>0</v>
      </c>
      <c r="E138">
        <v>6</v>
      </c>
      <c r="F138">
        <v>0</v>
      </c>
      <c r="G138" t="s">
        <v>92</v>
      </c>
      <c r="H138" t="s">
        <v>92</v>
      </c>
      <c r="I138">
        <v>6</v>
      </c>
      <c r="J138">
        <v>0</v>
      </c>
      <c r="K138" t="s">
        <v>92</v>
      </c>
      <c r="L138" t="s">
        <v>92</v>
      </c>
      <c r="M138">
        <v>42</v>
      </c>
      <c r="N138" t="s">
        <v>590</v>
      </c>
      <c r="O138">
        <v>0</v>
      </c>
      <c r="P138">
        <v>1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1</v>
      </c>
      <c r="Z138">
        <v>0</v>
      </c>
      <c r="AA138">
        <v>0</v>
      </c>
      <c r="AB138">
        <v>16</v>
      </c>
      <c r="AC138">
        <v>0</v>
      </c>
      <c r="AD138">
        <v>0</v>
      </c>
      <c r="AE138">
        <v>0</v>
      </c>
      <c r="AF138">
        <v>0</v>
      </c>
      <c r="AG138" t="s">
        <v>234</v>
      </c>
      <c r="AH138">
        <v>3</v>
      </c>
      <c r="AI138">
        <v>3</v>
      </c>
      <c r="AJ138">
        <v>0</v>
      </c>
      <c r="AK138">
        <v>0</v>
      </c>
      <c r="AL138">
        <v>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1</v>
      </c>
      <c r="AS138">
        <v>0</v>
      </c>
      <c r="AT138">
        <v>0</v>
      </c>
      <c r="AU138">
        <v>3</v>
      </c>
      <c r="AV138">
        <v>1</v>
      </c>
      <c r="AW138">
        <v>4</v>
      </c>
      <c r="AX138">
        <v>1</v>
      </c>
      <c r="AY138">
        <v>4</v>
      </c>
      <c r="AZ138" t="s">
        <v>591</v>
      </c>
      <c r="BA138">
        <v>3</v>
      </c>
      <c r="BB138">
        <v>3</v>
      </c>
      <c r="BC138">
        <v>0</v>
      </c>
      <c r="BD138">
        <v>7</v>
      </c>
      <c r="BE138">
        <v>1</v>
      </c>
      <c r="BF138">
        <v>1</v>
      </c>
      <c r="BG138">
        <v>1</v>
      </c>
      <c r="BH138">
        <v>0</v>
      </c>
      <c r="BI138">
        <v>0</v>
      </c>
      <c r="BJ138">
        <v>0</v>
      </c>
      <c r="BK138">
        <v>1</v>
      </c>
      <c r="BL138">
        <v>0</v>
      </c>
      <c r="BM138">
        <v>0</v>
      </c>
      <c r="BN138">
        <v>2</v>
      </c>
      <c r="BO138">
        <v>2</v>
      </c>
      <c r="BP138">
        <v>3</v>
      </c>
      <c r="BQ138">
        <v>1</v>
      </c>
      <c r="BR138">
        <v>0</v>
      </c>
      <c r="BS138" t="s">
        <v>577</v>
      </c>
      <c r="BT138">
        <v>6</v>
      </c>
      <c r="BU138">
        <v>7</v>
      </c>
      <c r="BV138">
        <v>2</v>
      </c>
      <c r="BW138">
        <v>5</v>
      </c>
      <c r="BX138">
        <v>2</v>
      </c>
      <c r="BY138">
        <v>3</v>
      </c>
      <c r="BZ138">
        <v>7</v>
      </c>
      <c r="CA138">
        <v>1</v>
      </c>
      <c r="CB138">
        <v>1</v>
      </c>
      <c r="CC138">
        <v>3</v>
      </c>
      <c r="CD138">
        <v>1</v>
      </c>
      <c r="CE138">
        <v>1</v>
      </c>
      <c r="CF138">
        <v>0</v>
      </c>
      <c r="CG138">
        <v>5</v>
      </c>
      <c r="CH138">
        <v>4</v>
      </c>
      <c r="CI138">
        <v>7</v>
      </c>
      <c r="CJ138">
        <v>2</v>
      </c>
      <c r="CK138">
        <v>7</v>
      </c>
      <c r="CL138">
        <v>41.5</v>
      </c>
      <c r="CM138">
        <v>42.45</v>
      </c>
      <c r="CN138" t="s">
        <v>592</v>
      </c>
      <c r="CO138" s="4">
        <f t="shared" ref="CO138:CO201" si="9">100%-(M138/CL138)</f>
        <v>-1.2048192771084265E-2</v>
      </c>
      <c r="CP138" s="4">
        <f t="shared" ref="CP138:CP201" si="10">100%-(CL138/CM138)</f>
        <v>2.2379269729093099E-2</v>
      </c>
      <c r="CR138" s="3">
        <f t="shared" ref="CR138:CR201" si="11">CL138*CP138+CL138</f>
        <v>42.428739693757365</v>
      </c>
    </row>
    <row r="139" spans="1:96" hidden="1" x14ac:dyDescent="0.25">
      <c r="A139">
        <v>130</v>
      </c>
      <c r="B139" t="s">
        <v>593</v>
      </c>
      <c r="C139">
        <v>10</v>
      </c>
      <c r="D139">
        <v>1</v>
      </c>
      <c r="E139">
        <v>6</v>
      </c>
      <c r="F139">
        <v>0</v>
      </c>
      <c r="G139" t="s">
        <v>92</v>
      </c>
      <c r="H139" t="s">
        <v>92</v>
      </c>
      <c r="I139">
        <v>6</v>
      </c>
      <c r="J139">
        <v>0</v>
      </c>
      <c r="K139" t="s">
        <v>92</v>
      </c>
      <c r="L139" t="s">
        <v>92</v>
      </c>
      <c r="M139">
        <v>55.37</v>
      </c>
      <c r="N139" t="s">
        <v>594</v>
      </c>
      <c r="O139">
        <v>0</v>
      </c>
      <c r="P139">
        <v>1</v>
      </c>
      <c r="Q139">
        <v>1</v>
      </c>
      <c r="R139">
        <v>0</v>
      </c>
      <c r="S139">
        <v>1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2</v>
      </c>
      <c r="AC139">
        <v>1</v>
      </c>
      <c r="AD139">
        <v>2</v>
      </c>
      <c r="AE139">
        <v>1</v>
      </c>
      <c r="AF139">
        <v>2</v>
      </c>
      <c r="AG139" t="s">
        <v>154</v>
      </c>
      <c r="AH139">
        <v>2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11</v>
      </c>
      <c r="AV139">
        <v>0</v>
      </c>
      <c r="AW139">
        <v>0</v>
      </c>
      <c r="AX139">
        <v>0</v>
      </c>
      <c r="AY139">
        <v>0</v>
      </c>
      <c r="AZ139" t="s">
        <v>445</v>
      </c>
      <c r="BA139">
        <v>1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8</v>
      </c>
      <c r="BO139">
        <v>0</v>
      </c>
      <c r="BP139">
        <v>0</v>
      </c>
      <c r="BQ139">
        <v>0</v>
      </c>
      <c r="BR139">
        <v>0</v>
      </c>
      <c r="BS139" t="s">
        <v>444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1</v>
      </c>
      <c r="CD139">
        <v>2</v>
      </c>
      <c r="CE139">
        <v>2</v>
      </c>
      <c r="CF139">
        <v>1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54.81</v>
      </c>
      <c r="CM139">
        <v>55</v>
      </c>
      <c r="CN139" t="s">
        <v>592</v>
      </c>
      <c r="CO139" s="4">
        <f t="shared" si="9"/>
        <v>-1.0217113665389466E-2</v>
      </c>
      <c r="CP139" s="4">
        <f t="shared" si="10"/>
        <v>3.4545454545453769E-3</v>
      </c>
      <c r="CR139" s="3">
        <f t="shared" si="11"/>
        <v>54.999343636363633</v>
      </c>
    </row>
    <row r="140" spans="1:96" hidden="1" x14ac:dyDescent="0.25">
      <c r="A140">
        <v>131</v>
      </c>
      <c r="B140" t="s">
        <v>595</v>
      </c>
      <c r="C140">
        <v>9</v>
      </c>
      <c r="D140">
        <v>0</v>
      </c>
      <c r="E140">
        <v>6</v>
      </c>
      <c r="F140">
        <v>0</v>
      </c>
      <c r="G140" t="s">
        <v>92</v>
      </c>
      <c r="H140" t="s">
        <v>92</v>
      </c>
      <c r="I140">
        <v>6</v>
      </c>
      <c r="J140">
        <v>0</v>
      </c>
      <c r="K140" t="s">
        <v>92</v>
      </c>
      <c r="L140" t="s">
        <v>92</v>
      </c>
      <c r="M140">
        <v>39.729999999999997</v>
      </c>
      <c r="N140" t="s">
        <v>596</v>
      </c>
      <c r="O140">
        <v>3</v>
      </c>
      <c r="P140">
        <v>13</v>
      </c>
      <c r="Q140">
        <v>5</v>
      </c>
      <c r="R140">
        <v>0</v>
      </c>
      <c r="S140">
        <v>0</v>
      </c>
      <c r="T140">
        <v>1</v>
      </c>
      <c r="U140">
        <v>5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98</v>
      </c>
      <c r="AC140">
        <v>0</v>
      </c>
      <c r="AD140">
        <v>0</v>
      </c>
      <c r="AE140">
        <v>0</v>
      </c>
      <c r="AF140">
        <v>0</v>
      </c>
      <c r="AG140" t="s">
        <v>597</v>
      </c>
      <c r="AH140">
        <v>6</v>
      </c>
      <c r="AI140">
        <v>6</v>
      </c>
      <c r="AJ140">
        <v>14</v>
      </c>
      <c r="AK140">
        <v>13</v>
      </c>
      <c r="AL140">
        <v>74</v>
      </c>
      <c r="AM140">
        <v>1</v>
      </c>
      <c r="AN140">
        <v>2</v>
      </c>
      <c r="AO140">
        <v>0</v>
      </c>
      <c r="AP140">
        <v>0</v>
      </c>
      <c r="AQ140">
        <v>3</v>
      </c>
      <c r="AR140">
        <v>0</v>
      </c>
      <c r="AS140">
        <v>2</v>
      </c>
      <c r="AT140">
        <v>3</v>
      </c>
      <c r="AU140">
        <v>3</v>
      </c>
      <c r="AV140">
        <v>1</v>
      </c>
      <c r="AW140">
        <v>8</v>
      </c>
      <c r="AX140">
        <v>1</v>
      </c>
      <c r="AY140">
        <v>8</v>
      </c>
      <c r="AZ140" t="s">
        <v>598</v>
      </c>
      <c r="BA140">
        <v>8</v>
      </c>
      <c r="BB140">
        <v>22</v>
      </c>
      <c r="BC140">
        <v>12</v>
      </c>
      <c r="BD140">
        <v>5</v>
      </c>
      <c r="BE140">
        <v>45</v>
      </c>
      <c r="BF140">
        <v>2</v>
      </c>
      <c r="BG140">
        <v>62</v>
      </c>
      <c r="BH140">
        <v>2</v>
      </c>
      <c r="BI140">
        <v>45</v>
      </c>
      <c r="BJ140">
        <v>4</v>
      </c>
      <c r="BK140">
        <v>3</v>
      </c>
      <c r="BL140">
        <v>1</v>
      </c>
      <c r="BM140">
        <v>1</v>
      </c>
      <c r="BN140">
        <v>39</v>
      </c>
      <c r="BO140">
        <v>1</v>
      </c>
      <c r="BP140">
        <v>6</v>
      </c>
      <c r="BQ140">
        <v>1</v>
      </c>
      <c r="BR140">
        <v>6</v>
      </c>
      <c r="BS140" t="s">
        <v>312</v>
      </c>
      <c r="BT140">
        <v>13</v>
      </c>
      <c r="BU140">
        <v>22</v>
      </c>
      <c r="BV140">
        <v>17</v>
      </c>
      <c r="BW140">
        <v>17</v>
      </c>
      <c r="BX140">
        <v>28</v>
      </c>
      <c r="BY140">
        <v>1</v>
      </c>
      <c r="BZ140">
        <v>11</v>
      </c>
      <c r="CA140">
        <v>0</v>
      </c>
      <c r="CB140">
        <v>0</v>
      </c>
      <c r="CC140">
        <v>5</v>
      </c>
      <c r="CD140">
        <v>2</v>
      </c>
      <c r="CE140">
        <v>0</v>
      </c>
      <c r="CF140">
        <v>1</v>
      </c>
      <c r="CG140">
        <v>20</v>
      </c>
      <c r="CH140">
        <v>1</v>
      </c>
      <c r="CI140">
        <v>23</v>
      </c>
      <c r="CJ140">
        <v>1</v>
      </c>
      <c r="CK140">
        <v>23</v>
      </c>
      <c r="CL140">
        <v>39.049999999999997</v>
      </c>
      <c r="CM140">
        <v>39.299999999999997</v>
      </c>
      <c r="CN140" t="s">
        <v>97</v>
      </c>
      <c r="CO140" s="4">
        <f t="shared" si="9"/>
        <v>-1.7413572343149886E-2</v>
      </c>
      <c r="CP140" s="4">
        <f t="shared" si="10"/>
        <v>6.3613231552163141E-3</v>
      </c>
      <c r="CR140" s="3">
        <f t="shared" si="11"/>
        <v>39.298409669211196</v>
      </c>
    </row>
    <row r="141" spans="1:96" hidden="1" x14ac:dyDescent="0.25">
      <c r="A141">
        <v>132</v>
      </c>
      <c r="B141" t="s">
        <v>599</v>
      </c>
      <c r="C141">
        <v>11</v>
      </c>
      <c r="D141">
        <v>0</v>
      </c>
      <c r="E141">
        <v>6</v>
      </c>
      <c r="F141">
        <v>0</v>
      </c>
      <c r="G141" t="s">
        <v>92</v>
      </c>
      <c r="H141" t="s">
        <v>92</v>
      </c>
      <c r="I141">
        <v>6</v>
      </c>
      <c r="J141">
        <v>0</v>
      </c>
      <c r="K141" t="s">
        <v>92</v>
      </c>
      <c r="L141" t="s">
        <v>92</v>
      </c>
      <c r="M141">
        <v>64.489999999999995</v>
      </c>
      <c r="N141" t="s">
        <v>584</v>
      </c>
      <c r="O141">
        <v>27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19</v>
      </c>
      <c r="Y141">
        <v>9</v>
      </c>
      <c r="Z141">
        <v>7</v>
      </c>
      <c r="AA141">
        <v>1</v>
      </c>
      <c r="AB141">
        <v>13</v>
      </c>
      <c r="AC141">
        <v>0</v>
      </c>
      <c r="AD141">
        <v>0</v>
      </c>
      <c r="AE141">
        <v>0</v>
      </c>
      <c r="AF141">
        <v>0</v>
      </c>
      <c r="AG141" t="s">
        <v>458</v>
      </c>
      <c r="AH141">
        <v>15</v>
      </c>
      <c r="AI141">
        <v>20</v>
      </c>
      <c r="AJ141">
        <v>9</v>
      </c>
      <c r="AK141">
        <v>9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8</v>
      </c>
      <c r="AR141">
        <v>4</v>
      </c>
      <c r="AS141">
        <v>2</v>
      </c>
      <c r="AT141">
        <v>0</v>
      </c>
      <c r="AU141">
        <v>0</v>
      </c>
      <c r="AV141">
        <v>1</v>
      </c>
      <c r="AW141">
        <v>6</v>
      </c>
      <c r="AX141">
        <v>0</v>
      </c>
      <c r="AY141">
        <v>0</v>
      </c>
      <c r="AZ141" t="s">
        <v>600</v>
      </c>
      <c r="BA141">
        <v>21</v>
      </c>
      <c r="BB141">
        <v>27</v>
      </c>
      <c r="BC141">
        <v>12</v>
      </c>
      <c r="BD141">
        <v>0</v>
      </c>
      <c r="BE141">
        <v>0</v>
      </c>
      <c r="BF141">
        <v>1</v>
      </c>
      <c r="BG141">
        <v>12</v>
      </c>
      <c r="BH141">
        <v>0</v>
      </c>
      <c r="BI141">
        <v>0</v>
      </c>
      <c r="BJ141">
        <v>10</v>
      </c>
      <c r="BK141">
        <v>1</v>
      </c>
      <c r="BL141">
        <v>1</v>
      </c>
      <c r="BM141">
        <v>2</v>
      </c>
      <c r="BN141">
        <v>0</v>
      </c>
      <c r="BO141">
        <v>0</v>
      </c>
      <c r="BP141">
        <v>0</v>
      </c>
      <c r="BQ141">
        <v>0</v>
      </c>
      <c r="BR141">
        <v>0</v>
      </c>
      <c r="BS141" t="s">
        <v>136</v>
      </c>
      <c r="BT141">
        <v>3</v>
      </c>
      <c r="BU141">
        <v>10</v>
      </c>
      <c r="BV141">
        <v>17</v>
      </c>
      <c r="BW141">
        <v>31</v>
      </c>
      <c r="BX141">
        <v>1</v>
      </c>
      <c r="BY141">
        <v>1</v>
      </c>
      <c r="BZ141">
        <v>2</v>
      </c>
      <c r="CA141">
        <v>1</v>
      </c>
      <c r="CB141">
        <v>1</v>
      </c>
      <c r="CC141">
        <v>1</v>
      </c>
      <c r="CD141">
        <v>0</v>
      </c>
      <c r="CE141">
        <v>2</v>
      </c>
      <c r="CF141">
        <v>2</v>
      </c>
      <c r="CG141">
        <v>10</v>
      </c>
      <c r="CH141">
        <v>1</v>
      </c>
      <c r="CI141">
        <v>14</v>
      </c>
      <c r="CJ141">
        <v>0</v>
      </c>
      <c r="CK141">
        <v>0</v>
      </c>
      <c r="CL141">
        <v>64.39</v>
      </c>
      <c r="CM141">
        <v>64.459999999999994</v>
      </c>
      <c r="CN141" t="s">
        <v>97</v>
      </c>
      <c r="CO141" s="4">
        <f t="shared" si="9"/>
        <v>-1.5530361857429842E-3</v>
      </c>
      <c r="CP141" s="4">
        <f t="shared" si="10"/>
        <v>1.0859447719514526E-3</v>
      </c>
      <c r="CR141" s="3">
        <f t="shared" si="11"/>
        <v>64.459923983865949</v>
      </c>
    </row>
    <row r="142" spans="1:96" hidden="1" x14ac:dyDescent="0.25">
      <c r="A142">
        <v>133</v>
      </c>
      <c r="B142" t="s">
        <v>601</v>
      </c>
      <c r="C142">
        <v>9</v>
      </c>
      <c r="D142">
        <v>0</v>
      </c>
      <c r="E142">
        <v>6</v>
      </c>
      <c r="F142">
        <v>0</v>
      </c>
      <c r="G142" t="s">
        <v>92</v>
      </c>
      <c r="H142" t="s">
        <v>92</v>
      </c>
      <c r="I142">
        <v>6</v>
      </c>
      <c r="J142">
        <v>0</v>
      </c>
      <c r="K142" t="s">
        <v>92</v>
      </c>
      <c r="L142" t="s">
        <v>92</v>
      </c>
      <c r="M142">
        <v>45.15</v>
      </c>
      <c r="N142" t="s">
        <v>602</v>
      </c>
      <c r="O142">
        <v>28</v>
      </c>
      <c r="P142">
        <v>49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11</v>
      </c>
      <c r="Y142">
        <v>0</v>
      </c>
      <c r="Z142">
        <v>1</v>
      </c>
      <c r="AA142">
        <v>0</v>
      </c>
      <c r="AB142">
        <v>2</v>
      </c>
      <c r="AC142">
        <v>0</v>
      </c>
      <c r="AD142">
        <v>0</v>
      </c>
      <c r="AE142">
        <v>0</v>
      </c>
      <c r="AF142">
        <v>0</v>
      </c>
      <c r="AG142" t="s">
        <v>603</v>
      </c>
      <c r="AH142">
        <v>0</v>
      </c>
      <c r="AI142">
        <v>1</v>
      </c>
      <c r="AJ142">
        <v>1</v>
      </c>
      <c r="AK142">
        <v>17</v>
      </c>
      <c r="AL142">
        <v>61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1</v>
      </c>
      <c r="AS142">
        <v>0</v>
      </c>
      <c r="AT142">
        <v>0</v>
      </c>
      <c r="AU142">
        <v>0</v>
      </c>
      <c r="AV142">
        <v>1</v>
      </c>
      <c r="AW142">
        <v>1</v>
      </c>
      <c r="AX142">
        <v>1</v>
      </c>
      <c r="AY142">
        <v>1</v>
      </c>
      <c r="AZ142" t="s">
        <v>604</v>
      </c>
      <c r="BA142">
        <v>2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10</v>
      </c>
      <c r="BK142">
        <v>9</v>
      </c>
      <c r="BL142">
        <v>19</v>
      </c>
      <c r="BM142">
        <v>8</v>
      </c>
      <c r="BN142">
        <v>33</v>
      </c>
      <c r="BO142">
        <v>0</v>
      </c>
      <c r="BP142">
        <v>0</v>
      </c>
      <c r="BQ142">
        <v>0</v>
      </c>
      <c r="BR142">
        <v>0</v>
      </c>
      <c r="BS142" t="s">
        <v>117</v>
      </c>
      <c r="BT142">
        <v>46</v>
      </c>
      <c r="BU142">
        <v>25</v>
      </c>
      <c r="BV142">
        <v>9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7</v>
      </c>
      <c r="CD142">
        <v>2</v>
      </c>
      <c r="CE142">
        <v>0</v>
      </c>
      <c r="CF142">
        <v>2</v>
      </c>
      <c r="CG142">
        <v>1</v>
      </c>
      <c r="CH142">
        <v>1</v>
      </c>
      <c r="CI142">
        <v>0</v>
      </c>
      <c r="CJ142">
        <v>0</v>
      </c>
      <c r="CK142">
        <v>0</v>
      </c>
      <c r="CL142">
        <v>45.13</v>
      </c>
      <c r="CM142">
        <v>45.7</v>
      </c>
      <c r="CN142" t="s">
        <v>97</v>
      </c>
      <c r="CO142" s="4">
        <f t="shared" si="9"/>
        <v>-4.4316419233325632E-4</v>
      </c>
      <c r="CP142" s="4">
        <f t="shared" si="10"/>
        <v>1.2472647702406969E-2</v>
      </c>
      <c r="CR142" s="3">
        <f t="shared" si="11"/>
        <v>45.692890590809633</v>
      </c>
    </row>
    <row r="143" spans="1:96" hidden="1" x14ac:dyDescent="0.25">
      <c r="A143">
        <v>134</v>
      </c>
      <c r="B143" t="s">
        <v>605</v>
      </c>
      <c r="C143">
        <v>11</v>
      </c>
      <c r="D143">
        <v>0</v>
      </c>
      <c r="E143">
        <v>5</v>
      </c>
      <c r="F143">
        <v>1</v>
      </c>
      <c r="G143" t="s">
        <v>92</v>
      </c>
      <c r="H143" t="s">
        <v>92</v>
      </c>
      <c r="I143">
        <v>5</v>
      </c>
      <c r="J143">
        <v>1</v>
      </c>
      <c r="K143" t="s">
        <v>92</v>
      </c>
      <c r="L143" t="s">
        <v>92</v>
      </c>
      <c r="M143">
        <v>63.34</v>
      </c>
      <c r="N143" t="s">
        <v>606</v>
      </c>
      <c r="O143">
        <v>17</v>
      </c>
      <c r="P143">
        <v>37</v>
      </c>
      <c r="Q143">
        <v>24</v>
      </c>
      <c r="R143">
        <v>2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3</v>
      </c>
      <c r="Y143">
        <v>0</v>
      </c>
      <c r="Z143">
        <v>2</v>
      </c>
      <c r="AA143">
        <v>0</v>
      </c>
      <c r="AB143">
        <v>0</v>
      </c>
      <c r="AC143">
        <v>1</v>
      </c>
      <c r="AD143">
        <v>2</v>
      </c>
      <c r="AE143">
        <v>0</v>
      </c>
      <c r="AF143">
        <v>0</v>
      </c>
      <c r="AG143" t="s">
        <v>500</v>
      </c>
      <c r="AH143">
        <v>6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1</v>
      </c>
      <c r="AR143">
        <v>4</v>
      </c>
      <c r="AS143">
        <v>1</v>
      </c>
      <c r="AT143">
        <v>7</v>
      </c>
      <c r="AU143">
        <v>66</v>
      </c>
      <c r="AV143">
        <v>0</v>
      </c>
      <c r="AW143">
        <v>0</v>
      </c>
      <c r="AX143">
        <v>0</v>
      </c>
      <c r="AY143">
        <v>0</v>
      </c>
      <c r="AZ143" t="s">
        <v>293</v>
      </c>
      <c r="BA143">
        <v>49</v>
      </c>
      <c r="BB143">
        <v>4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13</v>
      </c>
      <c r="BK143">
        <v>7</v>
      </c>
      <c r="BL143">
        <v>3</v>
      </c>
      <c r="BM143">
        <v>2</v>
      </c>
      <c r="BN143">
        <v>16</v>
      </c>
      <c r="BO143">
        <v>0</v>
      </c>
      <c r="BP143">
        <v>0</v>
      </c>
      <c r="BQ143">
        <v>0</v>
      </c>
      <c r="BR143">
        <v>0</v>
      </c>
      <c r="BS143" t="s">
        <v>607</v>
      </c>
      <c r="BT143">
        <v>13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16</v>
      </c>
      <c r="CD143">
        <v>7</v>
      </c>
      <c r="CE143">
        <v>2</v>
      </c>
      <c r="CF143">
        <v>4</v>
      </c>
      <c r="CG143">
        <v>51</v>
      </c>
      <c r="CH143">
        <v>0</v>
      </c>
      <c r="CI143">
        <v>0</v>
      </c>
      <c r="CJ143">
        <v>0</v>
      </c>
      <c r="CK143">
        <v>0</v>
      </c>
      <c r="CL143">
        <v>62.96</v>
      </c>
      <c r="CM143">
        <v>63.7</v>
      </c>
      <c r="CN143" t="s">
        <v>97</v>
      </c>
      <c r="CO143" s="4">
        <f t="shared" si="9"/>
        <v>-6.0355781448540036E-3</v>
      </c>
      <c r="CP143" s="4">
        <f t="shared" si="10"/>
        <v>1.1616954474097385E-2</v>
      </c>
      <c r="CR143" s="3">
        <f t="shared" si="11"/>
        <v>63.691403453689169</v>
      </c>
    </row>
    <row r="144" spans="1:96" hidden="1" x14ac:dyDescent="0.25">
      <c r="A144">
        <v>135</v>
      </c>
      <c r="B144" t="s">
        <v>608</v>
      </c>
      <c r="C144">
        <v>9</v>
      </c>
      <c r="D144">
        <v>0</v>
      </c>
      <c r="E144">
        <v>5</v>
      </c>
      <c r="F144">
        <v>1</v>
      </c>
      <c r="G144" t="s">
        <v>92</v>
      </c>
      <c r="H144" t="s">
        <v>92</v>
      </c>
      <c r="I144">
        <v>6</v>
      </c>
      <c r="J144">
        <v>0</v>
      </c>
      <c r="K144" t="s">
        <v>92</v>
      </c>
      <c r="L144" t="s">
        <v>92</v>
      </c>
      <c r="M144">
        <v>94.83</v>
      </c>
      <c r="N144" t="s">
        <v>421</v>
      </c>
      <c r="O144">
        <v>19</v>
      </c>
      <c r="P144">
        <v>4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13</v>
      </c>
      <c r="Y144">
        <v>7</v>
      </c>
      <c r="Z144">
        <v>4</v>
      </c>
      <c r="AA144">
        <v>8</v>
      </c>
      <c r="AB144">
        <v>36</v>
      </c>
      <c r="AC144">
        <v>0</v>
      </c>
      <c r="AD144">
        <v>0</v>
      </c>
      <c r="AE144">
        <v>0</v>
      </c>
      <c r="AF144">
        <v>0</v>
      </c>
      <c r="AG144" t="s">
        <v>284</v>
      </c>
      <c r="AH144">
        <v>27</v>
      </c>
      <c r="AI144">
        <v>32</v>
      </c>
      <c r="AJ144">
        <v>15</v>
      </c>
      <c r="AK144">
        <v>3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4</v>
      </c>
      <c r="AR144">
        <v>2</v>
      </c>
      <c r="AS144">
        <v>2</v>
      </c>
      <c r="AT144">
        <v>1</v>
      </c>
      <c r="AU144">
        <v>0</v>
      </c>
      <c r="AV144">
        <v>1</v>
      </c>
      <c r="AW144">
        <v>5</v>
      </c>
      <c r="AX144">
        <v>0</v>
      </c>
      <c r="AY144">
        <v>0</v>
      </c>
      <c r="AZ144" t="s">
        <v>609</v>
      </c>
      <c r="BA144">
        <v>10</v>
      </c>
      <c r="BB144">
        <v>19</v>
      </c>
      <c r="BC144">
        <v>11</v>
      </c>
      <c r="BD144">
        <v>7</v>
      </c>
      <c r="BE144">
        <v>0</v>
      </c>
      <c r="BF144">
        <v>1</v>
      </c>
      <c r="BG144">
        <v>18</v>
      </c>
      <c r="BH144">
        <v>0</v>
      </c>
      <c r="BI144">
        <v>0</v>
      </c>
      <c r="BJ144">
        <v>3</v>
      </c>
      <c r="BK144">
        <v>1</v>
      </c>
      <c r="BL144">
        <v>3</v>
      </c>
      <c r="BM144">
        <v>5</v>
      </c>
      <c r="BN144">
        <v>28</v>
      </c>
      <c r="BO144">
        <v>1</v>
      </c>
      <c r="BP144">
        <v>19</v>
      </c>
      <c r="BQ144">
        <v>0</v>
      </c>
      <c r="BR144">
        <v>0</v>
      </c>
      <c r="BS144" t="s">
        <v>171</v>
      </c>
      <c r="BT144">
        <v>11</v>
      </c>
      <c r="BU144">
        <v>46</v>
      </c>
      <c r="BV144">
        <v>10</v>
      </c>
      <c r="BW144">
        <v>1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4</v>
      </c>
      <c r="CD144">
        <v>2</v>
      </c>
      <c r="CE144">
        <v>2</v>
      </c>
      <c r="CF144">
        <v>4</v>
      </c>
      <c r="CG144">
        <v>3</v>
      </c>
      <c r="CH144">
        <v>1</v>
      </c>
      <c r="CI144">
        <v>11</v>
      </c>
      <c r="CJ144">
        <v>0</v>
      </c>
      <c r="CK144">
        <v>0</v>
      </c>
      <c r="CL144">
        <v>94.47</v>
      </c>
      <c r="CM144">
        <v>94.72</v>
      </c>
      <c r="CN144" t="s">
        <v>97</v>
      </c>
      <c r="CO144" s="4">
        <f t="shared" si="9"/>
        <v>-3.8107335662114217E-3</v>
      </c>
      <c r="CP144" s="4">
        <f t="shared" si="10"/>
        <v>2.6393581081081141E-3</v>
      </c>
      <c r="CR144" s="3">
        <f t="shared" si="11"/>
        <v>94.719340160472967</v>
      </c>
    </row>
    <row r="145" spans="1:96" hidden="1" x14ac:dyDescent="0.25">
      <c r="A145">
        <v>136</v>
      </c>
      <c r="B145" t="s">
        <v>610</v>
      </c>
      <c r="C145">
        <v>9</v>
      </c>
      <c r="D145">
        <v>0</v>
      </c>
      <c r="E145">
        <v>6</v>
      </c>
      <c r="F145">
        <v>0</v>
      </c>
      <c r="G145" t="s">
        <v>92</v>
      </c>
      <c r="H145" t="s">
        <v>92</v>
      </c>
      <c r="I145">
        <v>6</v>
      </c>
      <c r="J145">
        <v>0</v>
      </c>
      <c r="K145" t="s">
        <v>92</v>
      </c>
      <c r="L145" t="s">
        <v>92</v>
      </c>
      <c r="M145">
        <v>30.45</v>
      </c>
      <c r="N145" t="s">
        <v>309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4</v>
      </c>
      <c r="Y145">
        <v>7</v>
      </c>
      <c r="Z145">
        <v>2</v>
      </c>
      <c r="AA145">
        <v>4</v>
      </c>
      <c r="AB145">
        <v>40</v>
      </c>
      <c r="AC145">
        <v>0</v>
      </c>
      <c r="AD145">
        <v>0</v>
      </c>
      <c r="AE145">
        <v>0</v>
      </c>
      <c r="AF145">
        <v>0</v>
      </c>
      <c r="AG145" t="s">
        <v>112</v>
      </c>
      <c r="AH145">
        <v>3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2</v>
      </c>
      <c r="AR145">
        <v>1</v>
      </c>
      <c r="AS145">
        <v>0</v>
      </c>
      <c r="AT145">
        <v>3</v>
      </c>
      <c r="AU145">
        <v>56</v>
      </c>
      <c r="AV145">
        <v>0</v>
      </c>
      <c r="AW145">
        <v>0</v>
      </c>
      <c r="AX145">
        <v>0</v>
      </c>
      <c r="AY145">
        <v>0</v>
      </c>
      <c r="AZ145" t="s">
        <v>611</v>
      </c>
      <c r="BA145">
        <v>19</v>
      </c>
      <c r="BB145">
        <v>26</v>
      </c>
      <c r="BC145">
        <v>13</v>
      </c>
      <c r="BD145">
        <v>12</v>
      </c>
      <c r="BE145">
        <v>0</v>
      </c>
      <c r="BF145">
        <v>1</v>
      </c>
      <c r="BG145">
        <v>25</v>
      </c>
      <c r="BH145">
        <v>0</v>
      </c>
      <c r="BI145">
        <v>0</v>
      </c>
      <c r="BJ145">
        <v>1</v>
      </c>
      <c r="BK145">
        <v>0</v>
      </c>
      <c r="BL145">
        <v>2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 t="s">
        <v>612</v>
      </c>
      <c r="BT145">
        <v>2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1</v>
      </c>
      <c r="CE145">
        <v>0</v>
      </c>
      <c r="CF145">
        <v>1</v>
      </c>
      <c r="CG145">
        <v>73</v>
      </c>
      <c r="CH145">
        <v>0</v>
      </c>
      <c r="CI145">
        <v>0</v>
      </c>
      <c r="CJ145">
        <v>0</v>
      </c>
      <c r="CK145">
        <v>0</v>
      </c>
      <c r="CL145">
        <v>30.28</v>
      </c>
      <c r="CM145">
        <v>30.33</v>
      </c>
      <c r="CN145" t="s">
        <v>97</v>
      </c>
      <c r="CO145" s="4">
        <f t="shared" si="9"/>
        <v>-5.6142668428005305E-3</v>
      </c>
      <c r="CP145" s="4">
        <f t="shared" si="10"/>
        <v>1.6485328058027937E-3</v>
      </c>
      <c r="CR145" s="3">
        <f t="shared" si="11"/>
        <v>30.329917573359708</v>
      </c>
    </row>
    <row r="146" spans="1:96" hidden="1" x14ac:dyDescent="0.25">
      <c r="A146">
        <v>137</v>
      </c>
      <c r="B146" t="s">
        <v>613</v>
      </c>
      <c r="C146">
        <v>11</v>
      </c>
      <c r="D146">
        <v>0</v>
      </c>
      <c r="E146">
        <v>5</v>
      </c>
      <c r="F146">
        <v>1</v>
      </c>
      <c r="G146" t="s">
        <v>92</v>
      </c>
      <c r="H146" t="s">
        <v>92</v>
      </c>
      <c r="I146">
        <v>6</v>
      </c>
      <c r="J146">
        <v>0</v>
      </c>
      <c r="K146" t="s">
        <v>92</v>
      </c>
      <c r="L146" t="s">
        <v>92</v>
      </c>
      <c r="M146">
        <v>42</v>
      </c>
      <c r="N146" t="s">
        <v>614</v>
      </c>
      <c r="O146">
        <v>5</v>
      </c>
      <c r="P146">
        <v>0</v>
      </c>
      <c r="Q146">
        <v>0</v>
      </c>
      <c r="R146">
        <v>1</v>
      </c>
      <c r="S146">
        <v>23</v>
      </c>
      <c r="T146">
        <v>1</v>
      </c>
      <c r="U146">
        <v>2</v>
      </c>
      <c r="V146">
        <v>1</v>
      </c>
      <c r="W146">
        <v>1</v>
      </c>
      <c r="X146">
        <v>0</v>
      </c>
      <c r="Y146">
        <v>0</v>
      </c>
      <c r="Z146">
        <v>0</v>
      </c>
      <c r="AA146">
        <v>2</v>
      </c>
      <c r="AB146">
        <v>29</v>
      </c>
      <c r="AC146">
        <v>2</v>
      </c>
      <c r="AD146">
        <v>31</v>
      </c>
      <c r="AE146">
        <v>2</v>
      </c>
      <c r="AF146">
        <v>31</v>
      </c>
      <c r="AG146" t="s">
        <v>615</v>
      </c>
      <c r="AH146">
        <v>3</v>
      </c>
      <c r="AI146">
        <v>2</v>
      </c>
      <c r="AJ146">
        <v>0</v>
      </c>
      <c r="AK146">
        <v>1</v>
      </c>
      <c r="AL146">
        <v>1</v>
      </c>
      <c r="AM146">
        <v>1</v>
      </c>
      <c r="AN146">
        <v>2</v>
      </c>
      <c r="AO146">
        <v>1</v>
      </c>
      <c r="AP146">
        <v>1</v>
      </c>
      <c r="AQ146">
        <v>4</v>
      </c>
      <c r="AR146">
        <v>1</v>
      </c>
      <c r="AS146">
        <v>0</v>
      </c>
      <c r="AT146">
        <v>2</v>
      </c>
      <c r="AU146">
        <v>28</v>
      </c>
      <c r="AV146">
        <v>1</v>
      </c>
      <c r="AW146">
        <v>0</v>
      </c>
      <c r="AX146">
        <v>1</v>
      </c>
      <c r="AY146">
        <v>0</v>
      </c>
      <c r="AZ146" t="s">
        <v>366</v>
      </c>
      <c r="BA146">
        <v>2</v>
      </c>
      <c r="BB146">
        <v>0</v>
      </c>
      <c r="BC146">
        <v>0</v>
      </c>
      <c r="BD146">
        <v>3</v>
      </c>
      <c r="BE146">
        <v>0</v>
      </c>
      <c r="BF146">
        <v>1</v>
      </c>
      <c r="BG146">
        <v>3</v>
      </c>
      <c r="BH146">
        <v>0</v>
      </c>
      <c r="BI146">
        <v>0</v>
      </c>
      <c r="BJ146">
        <v>2</v>
      </c>
      <c r="BK146">
        <v>0</v>
      </c>
      <c r="BL146">
        <v>0</v>
      </c>
      <c r="BM146">
        <v>1</v>
      </c>
      <c r="BN146">
        <v>17</v>
      </c>
      <c r="BO146">
        <v>1</v>
      </c>
      <c r="BP146">
        <v>3</v>
      </c>
      <c r="BQ146">
        <v>0</v>
      </c>
      <c r="BR146">
        <v>0</v>
      </c>
      <c r="BS146" t="s">
        <v>616</v>
      </c>
      <c r="BT146">
        <v>2</v>
      </c>
      <c r="BU146">
        <v>2</v>
      </c>
      <c r="BV146">
        <v>1</v>
      </c>
      <c r="BW146">
        <v>0</v>
      </c>
      <c r="BX146">
        <v>6</v>
      </c>
      <c r="BY146">
        <v>1</v>
      </c>
      <c r="BZ146">
        <v>6</v>
      </c>
      <c r="CA146">
        <v>1</v>
      </c>
      <c r="CB146">
        <v>5</v>
      </c>
      <c r="CC146">
        <v>1</v>
      </c>
      <c r="CD146">
        <v>1</v>
      </c>
      <c r="CE146">
        <v>1</v>
      </c>
      <c r="CF146">
        <v>1</v>
      </c>
      <c r="CG146">
        <v>2</v>
      </c>
      <c r="CH146">
        <v>1</v>
      </c>
      <c r="CI146">
        <v>0</v>
      </c>
      <c r="CJ146">
        <v>1</v>
      </c>
      <c r="CK146">
        <v>0</v>
      </c>
      <c r="CL146">
        <v>41.5</v>
      </c>
      <c r="CM146">
        <v>41.5</v>
      </c>
      <c r="CN146" t="s">
        <v>97</v>
      </c>
      <c r="CO146" s="4">
        <f t="shared" si="9"/>
        <v>-1.2048192771084265E-2</v>
      </c>
      <c r="CP146" s="4">
        <f t="shared" si="10"/>
        <v>0</v>
      </c>
      <c r="CR146" s="3">
        <f t="shared" si="11"/>
        <v>41.5</v>
      </c>
    </row>
    <row r="147" spans="1:96" hidden="1" x14ac:dyDescent="0.25">
      <c r="A147">
        <v>138</v>
      </c>
      <c r="B147" t="s">
        <v>617</v>
      </c>
      <c r="C147">
        <v>9</v>
      </c>
      <c r="D147">
        <v>0</v>
      </c>
      <c r="E147">
        <v>5</v>
      </c>
      <c r="F147">
        <v>1</v>
      </c>
      <c r="G147" t="s">
        <v>92</v>
      </c>
      <c r="H147" t="s">
        <v>92</v>
      </c>
      <c r="I147">
        <v>5</v>
      </c>
      <c r="J147">
        <v>1</v>
      </c>
      <c r="K147" t="s">
        <v>92</v>
      </c>
      <c r="L147" t="s">
        <v>92</v>
      </c>
      <c r="M147">
        <v>43.47</v>
      </c>
      <c r="N147" t="s">
        <v>366</v>
      </c>
      <c r="O147">
        <v>21</v>
      </c>
      <c r="P147">
        <v>19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8</v>
      </c>
      <c r="Y147">
        <v>2</v>
      </c>
      <c r="Z147">
        <v>2</v>
      </c>
      <c r="AA147">
        <v>3</v>
      </c>
      <c r="AB147">
        <v>26</v>
      </c>
      <c r="AC147">
        <v>0</v>
      </c>
      <c r="AD147">
        <v>0</v>
      </c>
      <c r="AE147">
        <v>0</v>
      </c>
      <c r="AF147">
        <v>0</v>
      </c>
      <c r="AG147" t="s">
        <v>225</v>
      </c>
      <c r="AH147">
        <v>43</v>
      </c>
      <c r="AI147">
        <v>2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15</v>
      </c>
      <c r="AR147">
        <v>8</v>
      </c>
      <c r="AS147">
        <v>8</v>
      </c>
      <c r="AT147">
        <v>3</v>
      </c>
      <c r="AU147">
        <v>14</v>
      </c>
      <c r="AV147">
        <v>0</v>
      </c>
      <c r="AW147">
        <v>0</v>
      </c>
      <c r="AX147">
        <v>0</v>
      </c>
      <c r="AY147">
        <v>0</v>
      </c>
      <c r="AZ147" t="s">
        <v>544</v>
      </c>
      <c r="BA147">
        <v>7</v>
      </c>
      <c r="BB147">
        <v>21</v>
      </c>
      <c r="BC147">
        <v>24</v>
      </c>
      <c r="BD147">
        <v>16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1</v>
      </c>
      <c r="BK147">
        <v>2</v>
      </c>
      <c r="BL147">
        <v>0</v>
      </c>
      <c r="BM147">
        <v>0</v>
      </c>
      <c r="BN147">
        <v>2</v>
      </c>
      <c r="BO147">
        <v>1</v>
      </c>
      <c r="BP147">
        <v>4</v>
      </c>
      <c r="BQ147">
        <v>0</v>
      </c>
      <c r="BR147">
        <v>0</v>
      </c>
      <c r="BS147" t="s">
        <v>127</v>
      </c>
      <c r="BT147">
        <v>0</v>
      </c>
      <c r="BU147">
        <v>0</v>
      </c>
      <c r="BV147">
        <v>0</v>
      </c>
      <c r="BW147">
        <v>1</v>
      </c>
      <c r="BX147">
        <v>0</v>
      </c>
      <c r="BY147">
        <v>1</v>
      </c>
      <c r="BZ147">
        <v>1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77</v>
      </c>
      <c r="CH147">
        <v>1</v>
      </c>
      <c r="CI147">
        <v>0</v>
      </c>
      <c r="CJ147">
        <v>0</v>
      </c>
      <c r="CK147">
        <v>0</v>
      </c>
      <c r="CL147">
        <v>42.6</v>
      </c>
      <c r="CM147">
        <v>43.09</v>
      </c>
      <c r="CN147" t="s">
        <v>97</v>
      </c>
      <c r="CO147" s="4">
        <f t="shared" si="9"/>
        <v>-2.0422535211267467E-2</v>
      </c>
      <c r="CP147" s="4">
        <f t="shared" si="10"/>
        <v>1.137154792295203E-2</v>
      </c>
      <c r="CR147" s="3">
        <f t="shared" si="11"/>
        <v>43.08442794151776</v>
      </c>
    </row>
    <row r="148" spans="1:96" hidden="1" x14ac:dyDescent="0.25">
      <c r="A148">
        <v>139</v>
      </c>
      <c r="B148" t="s">
        <v>618</v>
      </c>
      <c r="C148">
        <v>9</v>
      </c>
      <c r="D148">
        <v>0</v>
      </c>
      <c r="E148">
        <v>5</v>
      </c>
      <c r="F148">
        <v>1</v>
      </c>
      <c r="G148" t="s">
        <v>92</v>
      </c>
      <c r="H148" t="s">
        <v>92</v>
      </c>
      <c r="I148">
        <v>6</v>
      </c>
      <c r="J148">
        <v>0</v>
      </c>
      <c r="K148" t="s">
        <v>92</v>
      </c>
      <c r="L148" t="s">
        <v>92</v>
      </c>
      <c r="M148">
        <v>74.91</v>
      </c>
      <c r="N148" t="s">
        <v>619</v>
      </c>
      <c r="O148">
        <v>13</v>
      </c>
      <c r="P148">
        <v>32</v>
      </c>
      <c r="Q148">
        <v>13</v>
      </c>
      <c r="R148">
        <v>4</v>
      </c>
      <c r="S148">
        <v>2</v>
      </c>
      <c r="T148">
        <v>2</v>
      </c>
      <c r="U148">
        <v>19</v>
      </c>
      <c r="V148">
        <v>2</v>
      </c>
      <c r="W148">
        <v>2</v>
      </c>
      <c r="X148">
        <v>8</v>
      </c>
      <c r="Y148">
        <v>2</v>
      </c>
      <c r="Z148">
        <v>1</v>
      </c>
      <c r="AA148">
        <v>0</v>
      </c>
      <c r="AB148">
        <v>18</v>
      </c>
      <c r="AC148">
        <v>1</v>
      </c>
      <c r="AD148">
        <v>1</v>
      </c>
      <c r="AE148">
        <v>1</v>
      </c>
      <c r="AF148">
        <v>0</v>
      </c>
      <c r="AG148" t="s">
        <v>374</v>
      </c>
      <c r="AH148">
        <v>3</v>
      </c>
      <c r="AI148">
        <v>6</v>
      </c>
      <c r="AJ148">
        <v>29</v>
      </c>
      <c r="AK148">
        <v>24</v>
      </c>
      <c r="AL148">
        <v>18</v>
      </c>
      <c r="AM148">
        <v>1</v>
      </c>
      <c r="AN148">
        <v>1</v>
      </c>
      <c r="AO148">
        <v>0</v>
      </c>
      <c r="AP148">
        <v>0</v>
      </c>
      <c r="AQ148">
        <v>1</v>
      </c>
      <c r="AR148">
        <v>0</v>
      </c>
      <c r="AS148">
        <v>0</v>
      </c>
      <c r="AT148">
        <v>1</v>
      </c>
      <c r="AU148">
        <v>1</v>
      </c>
      <c r="AV148">
        <v>1</v>
      </c>
      <c r="AW148">
        <v>2</v>
      </c>
      <c r="AX148">
        <v>1</v>
      </c>
      <c r="AY148">
        <v>2</v>
      </c>
      <c r="AZ148" t="s">
        <v>242</v>
      </c>
      <c r="BA148">
        <v>5</v>
      </c>
      <c r="BB148">
        <v>5</v>
      </c>
      <c r="BC148">
        <v>9</v>
      </c>
      <c r="BD148">
        <v>27</v>
      </c>
      <c r="BE148">
        <v>20</v>
      </c>
      <c r="BF148">
        <v>1</v>
      </c>
      <c r="BG148">
        <v>56</v>
      </c>
      <c r="BH148">
        <v>1</v>
      </c>
      <c r="BI148">
        <v>20</v>
      </c>
      <c r="BJ148">
        <v>4</v>
      </c>
      <c r="BK148">
        <v>1</v>
      </c>
      <c r="BL148">
        <v>1</v>
      </c>
      <c r="BM148">
        <v>1</v>
      </c>
      <c r="BN148">
        <v>11</v>
      </c>
      <c r="BO148">
        <v>1</v>
      </c>
      <c r="BP148">
        <v>1</v>
      </c>
      <c r="BQ148">
        <v>1</v>
      </c>
      <c r="BR148">
        <v>1</v>
      </c>
      <c r="BS148" t="s">
        <v>378</v>
      </c>
      <c r="BT148">
        <v>7</v>
      </c>
      <c r="BU148">
        <v>2</v>
      </c>
      <c r="BV148">
        <v>4</v>
      </c>
      <c r="BW148">
        <v>17</v>
      </c>
      <c r="BX148">
        <v>49</v>
      </c>
      <c r="BY148">
        <v>1</v>
      </c>
      <c r="BZ148">
        <v>2</v>
      </c>
      <c r="CA148">
        <v>1</v>
      </c>
      <c r="CB148">
        <v>1</v>
      </c>
      <c r="CC148">
        <v>2</v>
      </c>
      <c r="CD148">
        <v>1</v>
      </c>
      <c r="CE148">
        <v>0</v>
      </c>
      <c r="CF148">
        <v>2</v>
      </c>
      <c r="CG148">
        <v>5</v>
      </c>
      <c r="CH148">
        <v>1</v>
      </c>
      <c r="CI148">
        <v>8</v>
      </c>
      <c r="CJ148">
        <v>1</v>
      </c>
      <c r="CK148">
        <v>8</v>
      </c>
      <c r="CL148">
        <v>75.41</v>
      </c>
      <c r="CM148">
        <v>75.41</v>
      </c>
      <c r="CN148" t="s">
        <v>97</v>
      </c>
      <c r="CO148" s="4">
        <f t="shared" si="9"/>
        <v>6.6304203686513574E-3</v>
      </c>
      <c r="CP148" s="4">
        <f t="shared" si="10"/>
        <v>0</v>
      </c>
      <c r="CR148" s="3">
        <f t="shared" si="11"/>
        <v>75.41</v>
      </c>
    </row>
    <row r="149" spans="1:96" hidden="1" x14ac:dyDescent="0.25">
      <c r="A149">
        <v>140</v>
      </c>
      <c r="B149" t="s">
        <v>620</v>
      </c>
      <c r="C149">
        <v>11</v>
      </c>
      <c r="D149">
        <v>0</v>
      </c>
      <c r="E149">
        <v>5</v>
      </c>
      <c r="F149">
        <v>1</v>
      </c>
      <c r="G149" t="s">
        <v>92</v>
      </c>
      <c r="H149" t="s">
        <v>92</v>
      </c>
      <c r="I149">
        <v>6</v>
      </c>
      <c r="J149">
        <v>0</v>
      </c>
      <c r="K149" t="s">
        <v>92</v>
      </c>
      <c r="L149" t="s">
        <v>92</v>
      </c>
      <c r="M149">
        <v>28.63</v>
      </c>
      <c r="N149" t="s">
        <v>222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1</v>
      </c>
      <c r="AA149">
        <v>0</v>
      </c>
      <c r="AB149">
        <v>76</v>
      </c>
      <c r="AC149">
        <v>0</v>
      </c>
      <c r="AD149">
        <v>0</v>
      </c>
      <c r="AE149">
        <v>0</v>
      </c>
      <c r="AF149">
        <v>0</v>
      </c>
      <c r="AG149" t="s">
        <v>547</v>
      </c>
      <c r="AH149">
        <v>10</v>
      </c>
      <c r="AI149">
        <v>23</v>
      </c>
      <c r="AJ149">
        <v>33</v>
      </c>
      <c r="AK149">
        <v>7</v>
      </c>
      <c r="AL149">
        <v>0</v>
      </c>
      <c r="AM149">
        <v>1</v>
      </c>
      <c r="AN149">
        <v>2</v>
      </c>
      <c r="AO149">
        <v>0</v>
      </c>
      <c r="AP149">
        <v>0</v>
      </c>
      <c r="AQ149">
        <v>0</v>
      </c>
      <c r="AR149">
        <v>4</v>
      </c>
      <c r="AS149">
        <v>0</v>
      </c>
      <c r="AT149">
        <v>0</v>
      </c>
      <c r="AU149">
        <v>1</v>
      </c>
      <c r="AV149">
        <v>2</v>
      </c>
      <c r="AW149">
        <v>5</v>
      </c>
      <c r="AX149">
        <v>0</v>
      </c>
      <c r="AY149">
        <v>0</v>
      </c>
      <c r="AZ149" t="s">
        <v>621</v>
      </c>
      <c r="BA149">
        <v>1</v>
      </c>
      <c r="BB149">
        <v>3</v>
      </c>
      <c r="BC149">
        <v>3</v>
      </c>
      <c r="BD149">
        <v>11</v>
      </c>
      <c r="BE149">
        <v>63</v>
      </c>
      <c r="BF149">
        <v>0</v>
      </c>
      <c r="BG149">
        <v>0</v>
      </c>
      <c r="BH149">
        <v>0</v>
      </c>
      <c r="BI149">
        <v>0</v>
      </c>
      <c r="BJ149">
        <v>2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 t="s">
        <v>622</v>
      </c>
      <c r="BT149">
        <v>7</v>
      </c>
      <c r="BU149">
        <v>1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3</v>
      </c>
      <c r="CD149">
        <v>5</v>
      </c>
      <c r="CE149">
        <v>3</v>
      </c>
      <c r="CF149">
        <v>5</v>
      </c>
      <c r="CG149">
        <v>61</v>
      </c>
      <c r="CH149">
        <v>0</v>
      </c>
      <c r="CI149">
        <v>0</v>
      </c>
      <c r="CJ149">
        <v>0</v>
      </c>
      <c r="CK149">
        <v>0</v>
      </c>
      <c r="CL149">
        <v>28.76</v>
      </c>
      <c r="CM149">
        <v>28.78</v>
      </c>
      <c r="CN149" t="s">
        <v>97</v>
      </c>
      <c r="CO149" s="4">
        <f t="shared" si="9"/>
        <v>4.5201668984702348E-3</v>
      </c>
      <c r="CP149" s="4">
        <f t="shared" si="10"/>
        <v>6.9492703266160749E-4</v>
      </c>
      <c r="CR149" s="3">
        <f t="shared" si="11"/>
        <v>28.77998610145935</v>
      </c>
    </row>
    <row r="150" spans="1:96" hidden="1" x14ac:dyDescent="0.25">
      <c r="A150">
        <v>141</v>
      </c>
      <c r="B150" t="s">
        <v>623</v>
      </c>
      <c r="C150">
        <v>9</v>
      </c>
      <c r="D150">
        <v>1</v>
      </c>
      <c r="E150">
        <v>6</v>
      </c>
      <c r="F150">
        <v>0</v>
      </c>
      <c r="G150" t="s">
        <v>92</v>
      </c>
      <c r="H150" t="s">
        <v>92</v>
      </c>
      <c r="I150">
        <v>6</v>
      </c>
      <c r="J150">
        <v>0</v>
      </c>
      <c r="K150" t="s">
        <v>92</v>
      </c>
      <c r="L150" t="s">
        <v>92</v>
      </c>
      <c r="M150">
        <v>45.63</v>
      </c>
      <c r="N150" t="s">
        <v>122</v>
      </c>
      <c r="O150">
        <v>1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79</v>
      </c>
      <c r="AC150">
        <v>0</v>
      </c>
      <c r="AD150">
        <v>0</v>
      </c>
      <c r="AE150">
        <v>0</v>
      </c>
      <c r="AF150">
        <v>0</v>
      </c>
      <c r="AG150" t="s">
        <v>293</v>
      </c>
      <c r="AH150">
        <v>23</v>
      </c>
      <c r="AI150">
        <v>19</v>
      </c>
      <c r="AJ150">
        <v>8</v>
      </c>
      <c r="AK150">
        <v>0</v>
      </c>
      <c r="AL150">
        <v>0</v>
      </c>
      <c r="AM150">
        <v>1</v>
      </c>
      <c r="AN150">
        <v>8</v>
      </c>
      <c r="AO150">
        <v>0</v>
      </c>
      <c r="AP150">
        <v>0</v>
      </c>
      <c r="AQ150">
        <v>5</v>
      </c>
      <c r="AR150">
        <v>5</v>
      </c>
      <c r="AS150">
        <v>6</v>
      </c>
      <c r="AT150">
        <v>1</v>
      </c>
      <c r="AU150">
        <v>18</v>
      </c>
      <c r="AV150">
        <v>1</v>
      </c>
      <c r="AW150">
        <v>0</v>
      </c>
      <c r="AX150">
        <v>0</v>
      </c>
      <c r="AY150">
        <v>0</v>
      </c>
      <c r="AZ150" t="s">
        <v>624</v>
      </c>
      <c r="BA150">
        <v>1</v>
      </c>
      <c r="BB150">
        <v>1</v>
      </c>
      <c r="BC150">
        <v>3</v>
      </c>
      <c r="BD150">
        <v>16</v>
      </c>
      <c r="BE150">
        <v>59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1</v>
      </c>
      <c r="BM150">
        <v>0</v>
      </c>
      <c r="BN150">
        <v>0</v>
      </c>
      <c r="BO150">
        <v>1</v>
      </c>
      <c r="BP150">
        <v>1</v>
      </c>
      <c r="BQ150">
        <v>1</v>
      </c>
      <c r="BR150">
        <v>1</v>
      </c>
      <c r="BS150" t="s">
        <v>137</v>
      </c>
      <c r="BT150">
        <v>43</v>
      </c>
      <c r="BU150">
        <v>4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17</v>
      </c>
      <c r="CD150">
        <v>11</v>
      </c>
      <c r="CE150">
        <v>9</v>
      </c>
      <c r="CF150">
        <v>2</v>
      </c>
      <c r="CG150">
        <v>15</v>
      </c>
      <c r="CH150">
        <v>0</v>
      </c>
      <c r="CI150">
        <v>0</v>
      </c>
      <c r="CJ150">
        <v>0</v>
      </c>
      <c r="CK150">
        <v>0</v>
      </c>
      <c r="CL150">
        <v>45.87</v>
      </c>
      <c r="CM150">
        <v>46.03</v>
      </c>
      <c r="CN150" t="s">
        <v>97</v>
      </c>
      <c r="CO150" s="4">
        <f t="shared" si="9"/>
        <v>5.2321778940482844E-3</v>
      </c>
      <c r="CP150" s="4">
        <f t="shared" si="10"/>
        <v>3.4759939170107002E-3</v>
      </c>
      <c r="CR150" s="3">
        <f t="shared" si="11"/>
        <v>46.029443840973279</v>
      </c>
    </row>
    <row r="151" spans="1:96" hidden="1" x14ac:dyDescent="0.25">
      <c r="A151">
        <v>142</v>
      </c>
      <c r="B151" t="s">
        <v>625</v>
      </c>
      <c r="C151">
        <v>9</v>
      </c>
      <c r="D151">
        <v>0</v>
      </c>
      <c r="E151">
        <v>5</v>
      </c>
      <c r="F151">
        <v>1</v>
      </c>
      <c r="G151" t="s">
        <v>92</v>
      </c>
      <c r="H151" t="s">
        <v>92</v>
      </c>
      <c r="I151">
        <v>6</v>
      </c>
      <c r="J151">
        <v>0</v>
      </c>
      <c r="K151" t="s">
        <v>92</v>
      </c>
      <c r="L151" t="s">
        <v>92</v>
      </c>
      <c r="M151">
        <v>79.23</v>
      </c>
      <c r="N151" t="s">
        <v>626</v>
      </c>
      <c r="O151">
        <v>5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2</v>
      </c>
      <c r="Y151">
        <v>2</v>
      </c>
      <c r="Z151">
        <v>0</v>
      </c>
      <c r="AA151">
        <v>3</v>
      </c>
      <c r="AB151">
        <v>69</v>
      </c>
      <c r="AC151">
        <v>0</v>
      </c>
      <c r="AD151">
        <v>0</v>
      </c>
      <c r="AE151">
        <v>0</v>
      </c>
      <c r="AF151">
        <v>0</v>
      </c>
      <c r="AG151" t="s">
        <v>384</v>
      </c>
      <c r="AH151">
        <v>2</v>
      </c>
      <c r="AI151">
        <v>1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2</v>
      </c>
      <c r="AR151">
        <v>0</v>
      </c>
      <c r="AS151">
        <v>0</v>
      </c>
      <c r="AT151">
        <v>1</v>
      </c>
      <c r="AU151">
        <v>75</v>
      </c>
      <c r="AV151">
        <v>0</v>
      </c>
      <c r="AW151">
        <v>0</v>
      </c>
      <c r="AX151">
        <v>0</v>
      </c>
      <c r="AY151">
        <v>0</v>
      </c>
      <c r="AZ151" t="s">
        <v>627</v>
      </c>
      <c r="BA151">
        <v>6</v>
      </c>
      <c r="BB151">
        <v>3</v>
      </c>
      <c r="BC151">
        <v>6</v>
      </c>
      <c r="BD151">
        <v>11</v>
      </c>
      <c r="BE151">
        <v>53</v>
      </c>
      <c r="BF151">
        <v>1</v>
      </c>
      <c r="BG151">
        <v>70</v>
      </c>
      <c r="BH151">
        <v>1</v>
      </c>
      <c r="BI151">
        <v>53</v>
      </c>
      <c r="BJ151">
        <v>4</v>
      </c>
      <c r="BK151">
        <v>0</v>
      </c>
      <c r="BL151">
        <v>1</v>
      </c>
      <c r="BM151">
        <v>1</v>
      </c>
      <c r="BN151">
        <v>2</v>
      </c>
      <c r="BO151">
        <v>1</v>
      </c>
      <c r="BP151">
        <v>2</v>
      </c>
      <c r="BQ151">
        <v>1</v>
      </c>
      <c r="BR151">
        <v>2</v>
      </c>
      <c r="BS151" t="s">
        <v>421</v>
      </c>
      <c r="BT151">
        <v>41</v>
      </c>
      <c r="BU151">
        <v>15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18</v>
      </c>
      <c r="CD151">
        <v>5</v>
      </c>
      <c r="CE151">
        <v>4</v>
      </c>
      <c r="CF151">
        <v>3</v>
      </c>
      <c r="CG151">
        <v>12</v>
      </c>
      <c r="CH151">
        <v>0</v>
      </c>
      <c r="CI151">
        <v>0</v>
      </c>
      <c r="CJ151">
        <v>0</v>
      </c>
      <c r="CK151">
        <v>0</v>
      </c>
      <c r="CL151">
        <v>77.88</v>
      </c>
      <c r="CM151">
        <v>77.88</v>
      </c>
      <c r="CN151" t="s">
        <v>97</v>
      </c>
      <c r="CO151" s="4">
        <f t="shared" si="9"/>
        <v>-1.7334360554699613E-2</v>
      </c>
      <c r="CP151" s="4">
        <f t="shared" si="10"/>
        <v>0</v>
      </c>
      <c r="CR151" s="3">
        <f t="shared" si="11"/>
        <v>77.88</v>
      </c>
    </row>
    <row r="152" spans="1:96" hidden="1" x14ac:dyDescent="0.25">
      <c r="A152">
        <v>143</v>
      </c>
      <c r="B152" t="s">
        <v>628</v>
      </c>
      <c r="C152">
        <v>9</v>
      </c>
      <c r="D152">
        <v>0</v>
      </c>
      <c r="E152">
        <v>6</v>
      </c>
      <c r="F152">
        <v>0</v>
      </c>
      <c r="G152" t="s">
        <v>92</v>
      </c>
      <c r="H152" t="s">
        <v>92</v>
      </c>
      <c r="I152">
        <v>6</v>
      </c>
      <c r="J152">
        <v>0</v>
      </c>
      <c r="K152" t="s">
        <v>92</v>
      </c>
      <c r="L152" t="s">
        <v>92</v>
      </c>
      <c r="M152">
        <v>64.52</v>
      </c>
      <c r="N152" t="s">
        <v>429</v>
      </c>
      <c r="O152">
        <v>29</v>
      </c>
      <c r="P152">
        <v>9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12</v>
      </c>
      <c r="Y152">
        <v>3</v>
      </c>
      <c r="Z152">
        <v>6</v>
      </c>
      <c r="AA152">
        <v>6</v>
      </c>
      <c r="AB152">
        <v>22</v>
      </c>
      <c r="AC152">
        <v>0</v>
      </c>
      <c r="AD152">
        <v>0</v>
      </c>
      <c r="AE152">
        <v>0</v>
      </c>
      <c r="AF152">
        <v>0</v>
      </c>
      <c r="AG152" t="s">
        <v>629</v>
      </c>
      <c r="AH152">
        <v>3</v>
      </c>
      <c r="AI152">
        <v>10</v>
      </c>
      <c r="AJ152">
        <v>34</v>
      </c>
      <c r="AK152">
        <v>22</v>
      </c>
      <c r="AL152">
        <v>10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1</v>
      </c>
      <c r="AS152">
        <v>1</v>
      </c>
      <c r="AT152">
        <v>0</v>
      </c>
      <c r="AU152">
        <v>0</v>
      </c>
      <c r="AV152">
        <v>1</v>
      </c>
      <c r="AW152">
        <v>2</v>
      </c>
      <c r="AX152">
        <v>1</v>
      </c>
      <c r="AY152">
        <v>2</v>
      </c>
      <c r="AZ152" t="s">
        <v>147</v>
      </c>
      <c r="BA152">
        <v>6</v>
      </c>
      <c r="BB152">
        <v>17</v>
      </c>
      <c r="BC152">
        <v>7</v>
      </c>
      <c r="BD152">
        <v>10</v>
      </c>
      <c r="BE152">
        <v>15</v>
      </c>
      <c r="BF152">
        <v>1</v>
      </c>
      <c r="BG152">
        <v>32</v>
      </c>
      <c r="BH152">
        <v>1</v>
      </c>
      <c r="BI152">
        <v>15</v>
      </c>
      <c r="BJ152">
        <v>2</v>
      </c>
      <c r="BK152">
        <v>1</v>
      </c>
      <c r="BL152">
        <v>0</v>
      </c>
      <c r="BM152">
        <v>3</v>
      </c>
      <c r="BN152">
        <v>20</v>
      </c>
      <c r="BO152">
        <v>1</v>
      </c>
      <c r="BP152">
        <v>2</v>
      </c>
      <c r="BQ152">
        <v>1</v>
      </c>
      <c r="BR152">
        <v>2</v>
      </c>
      <c r="BS152" t="s">
        <v>563</v>
      </c>
      <c r="BT152">
        <v>8</v>
      </c>
      <c r="BU152">
        <v>1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9</v>
      </c>
      <c r="CD152">
        <v>5</v>
      </c>
      <c r="CE152">
        <v>10</v>
      </c>
      <c r="CF152">
        <v>6</v>
      </c>
      <c r="CG152">
        <v>47</v>
      </c>
      <c r="CH152">
        <v>0</v>
      </c>
      <c r="CI152">
        <v>0</v>
      </c>
      <c r="CJ152">
        <v>0</v>
      </c>
      <c r="CK152">
        <v>0</v>
      </c>
      <c r="CL152">
        <v>63.78</v>
      </c>
      <c r="CM152">
        <v>64.180000000000007</v>
      </c>
      <c r="CN152" t="s">
        <v>97</v>
      </c>
      <c r="CO152" s="4">
        <f t="shared" si="9"/>
        <v>-1.1602383192223176E-2</v>
      </c>
      <c r="CP152" s="4">
        <f t="shared" si="10"/>
        <v>6.2324711748209527E-3</v>
      </c>
      <c r="CR152" s="3">
        <f t="shared" si="11"/>
        <v>64.177507011530082</v>
      </c>
    </row>
    <row r="153" spans="1:96" hidden="1" x14ac:dyDescent="0.25">
      <c r="A153">
        <v>144</v>
      </c>
      <c r="B153" t="s">
        <v>630</v>
      </c>
      <c r="C153">
        <v>9</v>
      </c>
      <c r="D153">
        <v>0</v>
      </c>
      <c r="E153">
        <v>6</v>
      </c>
      <c r="F153">
        <v>0</v>
      </c>
      <c r="G153" t="s">
        <v>92</v>
      </c>
      <c r="H153" t="s">
        <v>92</v>
      </c>
      <c r="I153">
        <v>6</v>
      </c>
      <c r="J153">
        <v>0</v>
      </c>
      <c r="K153" t="s">
        <v>92</v>
      </c>
      <c r="L153" t="s">
        <v>92</v>
      </c>
      <c r="M153">
        <v>33.06</v>
      </c>
      <c r="N153" t="s">
        <v>611</v>
      </c>
      <c r="O153">
        <v>20</v>
      </c>
      <c r="P153">
        <v>54</v>
      </c>
      <c r="Q153">
        <v>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2</v>
      </c>
      <c r="Y153">
        <v>2</v>
      </c>
      <c r="Z153">
        <v>0</v>
      </c>
      <c r="AA153">
        <v>0</v>
      </c>
      <c r="AB153">
        <v>7</v>
      </c>
      <c r="AC153">
        <v>1</v>
      </c>
      <c r="AD153">
        <v>0</v>
      </c>
      <c r="AE153">
        <v>0</v>
      </c>
      <c r="AF153">
        <v>0</v>
      </c>
      <c r="AG153" t="s">
        <v>547</v>
      </c>
      <c r="AH153">
        <v>3</v>
      </c>
      <c r="AI153">
        <v>12</v>
      </c>
      <c r="AJ153">
        <v>10</v>
      </c>
      <c r="AK153">
        <v>22</v>
      </c>
      <c r="AL153">
        <v>35</v>
      </c>
      <c r="AM153">
        <v>0</v>
      </c>
      <c r="AN153">
        <v>0</v>
      </c>
      <c r="AO153">
        <v>0</v>
      </c>
      <c r="AP153">
        <v>0</v>
      </c>
      <c r="AQ153">
        <v>2</v>
      </c>
      <c r="AR153">
        <v>0</v>
      </c>
      <c r="AS153">
        <v>1</v>
      </c>
      <c r="AT153">
        <v>0</v>
      </c>
      <c r="AU153">
        <v>2</v>
      </c>
      <c r="AV153">
        <v>1</v>
      </c>
      <c r="AW153">
        <v>3</v>
      </c>
      <c r="AX153">
        <v>1</v>
      </c>
      <c r="AY153">
        <v>3</v>
      </c>
      <c r="AZ153" t="s">
        <v>398</v>
      </c>
      <c r="BA153">
        <v>3</v>
      </c>
      <c r="BB153">
        <v>1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1</v>
      </c>
      <c r="BL153">
        <v>0</v>
      </c>
      <c r="BM153">
        <v>1</v>
      </c>
      <c r="BN153">
        <v>81</v>
      </c>
      <c r="BO153">
        <v>0</v>
      </c>
      <c r="BP153">
        <v>0</v>
      </c>
      <c r="BQ153">
        <v>0</v>
      </c>
      <c r="BR153">
        <v>0</v>
      </c>
      <c r="BS153" t="s">
        <v>631</v>
      </c>
      <c r="BT153">
        <v>2</v>
      </c>
      <c r="BU153">
        <v>3</v>
      </c>
      <c r="BV153">
        <v>7</v>
      </c>
      <c r="BW153">
        <v>6</v>
      </c>
      <c r="BX153">
        <v>64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2</v>
      </c>
      <c r="CE153">
        <v>0</v>
      </c>
      <c r="CF153">
        <v>1</v>
      </c>
      <c r="CG153">
        <v>4</v>
      </c>
      <c r="CH153">
        <v>1</v>
      </c>
      <c r="CI153">
        <v>7</v>
      </c>
      <c r="CJ153">
        <v>1</v>
      </c>
      <c r="CK153">
        <v>7</v>
      </c>
      <c r="CL153">
        <v>32.69</v>
      </c>
      <c r="CM153">
        <v>33.4</v>
      </c>
      <c r="CN153" t="s">
        <v>97</v>
      </c>
      <c r="CO153" s="4">
        <f t="shared" si="9"/>
        <v>-1.131844600795362E-2</v>
      </c>
      <c r="CP153" s="4">
        <f t="shared" si="10"/>
        <v>2.1257485029940182E-2</v>
      </c>
      <c r="CR153" s="3">
        <f t="shared" si="11"/>
        <v>33.384907185628741</v>
      </c>
    </row>
    <row r="154" spans="1:96" hidden="1" x14ac:dyDescent="0.25">
      <c r="A154">
        <v>145</v>
      </c>
      <c r="B154" t="s">
        <v>632</v>
      </c>
      <c r="C154">
        <v>9</v>
      </c>
      <c r="D154">
        <v>0</v>
      </c>
      <c r="E154">
        <v>6</v>
      </c>
      <c r="F154">
        <v>0</v>
      </c>
      <c r="G154" t="s">
        <v>92</v>
      </c>
      <c r="H154" t="s">
        <v>92</v>
      </c>
      <c r="I154">
        <v>6</v>
      </c>
      <c r="J154">
        <v>0</v>
      </c>
      <c r="K154" t="s">
        <v>92</v>
      </c>
      <c r="L154" t="s">
        <v>92</v>
      </c>
      <c r="M154">
        <v>51.73</v>
      </c>
      <c r="N154" t="s">
        <v>416</v>
      </c>
      <c r="O154">
        <v>46</v>
      </c>
      <c r="P154">
        <v>15</v>
      </c>
      <c r="Q154">
        <v>1</v>
      </c>
      <c r="R154">
        <v>0</v>
      </c>
      <c r="S154">
        <v>0</v>
      </c>
      <c r="T154">
        <v>1</v>
      </c>
      <c r="U154">
        <v>1</v>
      </c>
      <c r="V154">
        <v>0</v>
      </c>
      <c r="W154">
        <v>0</v>
      </c>
      <c r="X154">
        <v>11</v>
      </c>
      <c r="Y154">
        <v>9</v>
      </c>
      <c r="Z154">
        <v>4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 t="s">
        <v>633</v>
      </c>
      <c r="AH154">
        <v>18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20</v>
      </c>
      <c r="AR154">
        <v>10</v>
      </c>
      <c r="AS154">
        <v>24</v>
      </c>
      <c r="AT154">
        <v>10</v>
      </c>
      <c r="AU154">
        <v>10</v>
      </c>
      <c r="AV154">
        <v>0</v>
      </c>
      <c r="AW154">
        <v>0</v>
      </c>
      <c r="AX154">
        <v>0</v>
      </c>
      <c r="AY154">
        <v>0</v>
      </c>
      <c r="AZ154" t="s">
        <v>325</v>
      </c>
      <c r="BA154">
        <v>20</v>
      </c>
      <c r="BB154">
        <v>26</v>
      </c>
      <c r="BC154">
        <v>21</v>
      </c>
      <c r="BD154">
        <v>0</v>
      </c>
      <c r="BE154">
        <v>0</v>
      </c>
      <c r="BF154">
        <v>1</v>
      </c>
      <c r="BG154">
        <v>21</v>
      </c>
      <c r="BH154">
        <v>0</v>
      </c>
      <c r="BI154">
        <v>0</v>
      </c>
      <c r="BJ154">
        <v>4</v>
      </c>
      <c r="BK154">
        <v>2</v>
      </c>
      <c r="BL154">
        <v>2</v>
      </c>
      <c r="BM154">
        <v>1</v>
      </c>
      <c r="BN154">
        <v>6</v>
      </c>
      <c r="BO154">
        <v>0</v>
      </c>
      <c r="BP154">
        <v>0</v>
      </c>
      <c r="BQ154">
        <v>0</v>
      </c>
      <c r="BR154">
        <v>0</v>
      </c>
      <c r="BS154" t="s">
        <v>467</v>
      </c>
      <c r="BT154">
        <v>3</v>
      </c>
      <c r="BU154">
        <v>6</v>
      </c>
      <c r="BV154">
        <v>12</v>
      </c>
      <c r="BW154">
        <v>58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3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51.37</v>
      </c>
      <c r="CM154">
        <v>51.67</v>
      </c>
      <c r="CN154" t="s">
        <v>97</v>
      </c>
      <c r="CO154" s="4">
        <f t="shared" si="9"/>
        <v>-7.0079813120498269E-3</v>
      </c>
      <c r="CP154" s="4">
        <f t="shared" si="10"/>
        <v>5.8060770272886364E-3</v>
      </c>
      <c r="CR154" s="3">
        <f t="shared" si="11"/>
        <v>51.668258176891811</v>
      </c>
    </row>
    <row r="155" spans="1:96" hidden="1" x14ac:dyDescent="0.25">
      <c r="A155">
        <v>146</v>
      </c>
      <c r="B155" t="s">
        <v>634</v>
      </c>
      <c r="C155">
        <v>11</v>
      </c>
      <c r="D155">
        <v>0</v>
      </c>
      <c r="E155">
        <v>5</v>
      </c>
      <c r="F155">
        <v>1</v>
      </c>
      <c r="G155" t="s">
        <v>92</v>
      </c>
      <c r="H155" t="s">
        <v>92</v>
      </c>
      <c r="I155">
        <v>5</v>
      </c>
      <c r="J155">
        <v>1</v>
      </c>
      <c r="K155" t="s">
        <v>92</v>
      </c>
      <c r="L155" t="s">
        <v>92</v>
      </c>
      <c r="M155">
        <v>65.819999999999993</v>
      </c>
      <c r="N155" t="s">
        <v>635</v>
      </c>
      <c r="O155">
        <v>23</v>
      </c>
      <c r="P155">
        <v>47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17</v>
      </c>
      <c r="Y155">
        <v>1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 t="s">
        <v>537</v>
      </c>
      <c r="AH155">
        <v>68</v>
      </c>
      <c r="AI155">
        <v>6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17</v>
      </c>
      <c r="AR155">
        <v>4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 t="s">
        <v>107</v>
      </c>
      <c r="BA155">
        <v>17</v>
      </c>
      <c r="BB155">
        <v>46</v>
      </c>
      <c r="BC155">
        <v>6</v>
      </c>
      <c r="BD155">
        <v>0</v>
      </c>
      <c r="BE155">
        <v>0</v>
      </c>
      <c r="BF155">
        <v>1</v>
      </c>
      <c r="BG155">
        <v>6</v>
      </c>
      <c r="BH155">
        <v>0</v>
      </c>
      <c r="BI155">
        <v>0</v>
      </c>
      <c r="BJ155">
        <v>4</v>
      </c>
      <c r="BK155">
        <v>4</v>
      </c>
      <c r="BL155">
        <v>1</v>
      </c>
      <c r="BM155">
        <v>3</v>
      </c>
      <c r="BN155">
        <v>4</v>
      </c>
      <c r="BO155">
        <v>1</v>
      </c>
      <c r="BP155">
        <v>1</v>
      </c>
      <c r="BQ155">
        <v>0</v>
      </c>
      <c r="BR155">
        <v>0</v>
      </c>
      <c r="BS155" t="s">
        <v>500</v>
      </c>
      <c r="BT155">
        <v>4</v>
      </c>
      <c r="BU155">
        <v>3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2</v>
      </c>
      <c r="CD155">
        <v>17</v>
      </c>
      <c r="CE155">
        <v>8</v>
      </c>
      <c r="CF155">
        <v>9</v>
      </c>
      <c r="CG155">
        <v>43</v>
      </c>
      <c r="CH155">
        <v>0</v>
      </c>
      <c r="CI155">
        <v>0</v>
      </c>
      <c r="CJ155">
        <v>0</v>
      </c>
      <c r="CK155">
        <v>0</v>
      </c>
      <c r="CL155">
        <v>65.739999999999995</v>
      </c>
      <c r="CM155">
        <v>65.83</v>
      </c>
      <c r="CN155" t="s">
        <v>97</v>
      </c>
      <c r="CO155" s="4">
        <f t="shared" si="9"/>
        <v>-1.2169151201704143E-3</v>
      </c>
      <c r="CP155" s="4">
        <f t="shared" si="10"/>
        <v>1.3671578307763443E-3</v>
      </c>
      <c r="CR155" s="3">
        <f t="shared" si="11"/>
        <v>65.829876955795228</v>
      </c>
    </row>
    <row r="156" spans="1:96" hidden="1" x14ac:dyDescent="0.25">
      <c r="A156">
        <v>147</v>
      </c>
      <c r="B156" t="s">
        <v>636</v>
      </c>
      <c r="C156">
        <v>10</v>
      </c>
      <c r="D156">
        <v>0</v>
      </c>
      <c r="E156">
        <v>6</v>
      </c>
      <c r="F156">
        <v>0</v>
      </c>
      <c r="G156" t="s">
        <v>92</v>
      </c>
      <c r="H156" t="s">
        <v>92</v>
      </c>
      <c r="I156">
        <v>6</v>
      </c>
      <c r="J156">
        <v>0</v>
      </c>
      <c r="K156" t="s">
        <v>92</v>
      </c>
      <c r="L156" t="s">
        <v>92</v>
      </c>
      <c r="M156">
        <v>36.82</v>
      </c>
      <c r="N156" t="s">
        <v>473</v>
      </c>
      <c r="O156">
        <v>1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1</v>
      </c>
      <c r="AB156">
        <v>40</v>
      </c>
      <c r="AC156">
        <v>0</v>
      </c>
      <c r="AD156">
        <v>0</v>
      </c>
      <c r="AE156">
        <v>0</v>
      </c>
      <c r="AF156">
        <v>0</v>
      </c>
      <c r="AG156" t="s">
        <v>637</v>
      </c>
      <c r="AH156">
        <v>17</v>
      </c>
      <c r="AI156">
        <v>9</v>
      </c>
      <c r="AJ156">
        <v>1</v>
      </c>
      <c r="AK156">
        <v>0</v>
      </c>
      <c r="AL156">
        <v>0</v>
      </c>
      <c r="AM156">
        <v>1</v>
      </c>
      <c r="AN156">
        <v>1</v>
      </c>
      <c r="AO156">
        <v>0</v>
      </c>
      <c r="AP156">
        <v>0</v>
      </c>
      <c r="AQ156">
        <v>9</v>
      </c>
      <c r="AR156">
        <v>2</v>
      </c>
      <c r="AS156">
        <v>1</v>
      </c>
      <c r="AT156">
        <v>2</v>
      </c>
      <c r="AU156">
        <v>14</v>
      </c>
      <c r="AV156">
        <v>1</v>
      </c>
      <c r="AW156">
        <v>0</v>
      </c>
      <c r="AX156">
        <v>0</v>
      </c>
      <c r="AY156">
        <v>0</v>
      </c>
      <c r="AZ156" t="s">
        <v>638</v>
      </c>
      <c r="BA156">
        <v>1</v>
      </c>
      <c r="BB156">
        <v>1</v>
      </c>
      <c r="BC156">
        <v>2</v>
      </c>
      <c r="BD156">
        <v>25</v>
      </c>
      <c r="BE156">
        <v>34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 t="s">
        <v>335</v>
      </c>
      <c r="BT156">
        <v>1</v>
      </c>
      <c r="BU156">
        <v>5</v>
      </c>
      <c r="BV156">
        <v>22</v>
      </c>
      <c r="BW156">
        <v>7</v>
      </c>
      <c r="BX156">
        <v>36</v>
      </c>
      <c r="BY156">
        <v>1</v>
      </c>
      <c r="BZ156">
        <v>65</v>
      </c>
      <c r="CA156">
        <v>1</v>
      </c>
      <c r="CB156">
        <v>36</v>
      </c>
      <c r="CC156">
        <v>2</v>
      </c>
      <c r="CD156">
        <v>1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36.950000000000003</v>
      </c>
      <c r="CM156">
        <v>37.130000000000003</v>
      </c>
      <c r="CN156" t="s">
        <v>97</v>
      </c>
      <c r="CO156" s="4">
        <f t="shared" si="9"/>
        <v>3.5182679296347219E-3</v>
      </c>
      <c r="CP156" s="4">
        <f t="shared" si="10"/>
        <v>4.8478319418260307E-3</v>
      </c>
      <c r="CR156" s="3">
        <f t="shared" si="11"/>
        <v>37.129127390250474</v>
      </c>
    </row>
    <row r="157" spans="1:96" hidden="1" x14ac:dyDescent="0.25">
      <c r="A157">
        <v>148</v>
      </c>
      <c r="B157" t="s">
        <v>639</v>
      </c>
      <c r="C157">
        <v>9</v>
      </c>
      <c r="D157">
        <v>1</v>
      </c>
      <c r="E157">
        <v>5</v>
      </c>
      <c r="F157">
        <v>1</v>
      </c>
      <c r="G157" t="s">
        <v>92</v>
      </c>
      <c r="H157" t="s">
        <v>92</v>
      </c>
      <c r="I157">
        <v>6</v>
      </c>
      <c r="J157">
        <v>0</v>
      </c>
      <c r="K157" t="s">
        <v>92</v>
      </c>
      <c r="L157" t="s">
        <v>92</v>
      </c>
      <c r="M157">
        <v>95.48</v>
      </c>
      <c r="N157" t="s">
        <v>640</v>
      </c>
      <c r="O157">
        <v>3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76</v>
      </c>
      <c r="AC157">
        <v>0</v>
      </c>
      <c r="AD157">
        <v>0</v>
      </c>
      <c r="AE157">
        <v>0</v>
      </c>
      <c r="AF157">
        <v>0</v>
      </c>
      <c r="AG157" t="s">
        <v>332</v>
      </c>
      <c r="AH157">
        <v>2</v>
      </c>
      <c r="AI157">
        <v>9</v>
      </c>
      <c r="AJ157">
        <v>9</v>
      </c>
      <c r="AK157">
        <v>8</v>
      </c>
      <c r="AL157">
        <v>47</v>
      </c>
      <c r="AM157">
        <v>1</v>
      </c>
      <c r="AN157">
        <v>3</v>
      </c>
      <c r="AO157">
        <v>0</v>
      </c>
      <c r="AP157">
        <v>0</v>
      </c>
      <c r="AQ157">
        <v>1</v>
      </c>
      <c r="AR157">
        <v>1</v>
      </c>
      <c r="AS157">
        <v>2</v>
      </c>
      <c r="AT157">
        <v>0</v>
      </c>
      <c r="AU157">
        <v>1</v>
      </c>
      <c r="AV157">
        <v>1</v>
      </c>
      <c r="AW157">
        <v>4</v>
      </c>
      <c r="AX157">
        <v>1</v>
      </c>
      <c r="AY157">
        <v>4</v>
      </c>
      <c r="AZ157" t="s">
        <v>641</v>
      </c>
      <c r="BA157">
        <v>11</v>
      </c>
      <c r="BB157">
        <v>7</v>
      </c>
      <c r="BC157">
        <v>10</v>
      </c>
      <c r="BD157">
        <v>16</v>
      </c>
      <c r="BE157">
        <v>13</v>
      </c>
      <c r="BF157">
        <v>1</v>
      </c>
      <c r="BG157">
        <v>39</v>
      </c>
      <c r="BH157">
        <v>1</v>
      </c>
      <c r="BI157">
        <v>13</v>
      </c>
      <c r="BJ157">
        <v>6</v>
      </c>
      <c r="BK157">
        <v>2</v>
      </c>
      <c r="BL157">
        <v>0</v>
      </c>
      <c r="BM157">
        <v>0</v>
      </c>
      <c r="BN157">
        <v>20</v>
      </c>
      <c r="BO157">
        <v>1</v>
      </c>
      <c r="BP157">
        <v>3</v>
      </c>
      <c r="BQ157">
        <v>1</v>
      </c>
      <c r="BR157">
        <v>3</v>
      </c>
      <c r="BS157" t="s">
        <v>420</v>
      </c>
      <c r="BT157">
        <v>13</v>
      </c>
      <c r="BU157">
        <v>10</v>
      </c>
      <c r="BV157">
        <v>16</v>
      </c>
      <c r="BW157">
        <v>17</v>
      </c>
      <c r="BX157">
        <v>9</v>
      </c>
      <c r="BY157">
        <v>2</v>
      </c>
      <c r="BZ157">
        <v>18</v>
      </c>
      <c r="CA157">
        <v>1</v>
      </c>
      <c r="CB157">
        <v>2</v>
      </c>
      <c r="CC157">
        <v>5</v>
      </c>
      <c r="CD157">
        <v>1</v>
      </c>
      <c r="CE157">
        <v>1</v>
      </c>
      <c r="CF157">
        <v>1</v>
      </c>
      <c r="CG157">
        <v>16</v>
      </c>
      <c r="CH157">
        <v>2</v>
      </c>
      <c r="CI157">
        <v>19</v>
      </c>
      <c r="CJ157">
        <v>2</v>
      </c>
      <c r="CK157">
        <v>0</v>
      </c>
      <c r="CL157">
        <v>96.3</v>
      </c>
      <c r="CM157">
        <v>96.33</v>
      </c>
      <c r="CN157" t="s">
        <v>97</v>
      </c>
      <c r="CO157" s="4">
        <f t="shared" si="9"/>
        <v>8.515057113187896E-3</v>
      </c>
      <c r="CP157" s="4">
        <f t="shared" si="10"/>
        <v>3.1142946122708626E-4</v>
      </c>
      <c r="CR157" s="3">
        <f t="shared" si="11"/>
        <v>96.32999065711617</v>
      </c>
    </row>
    <row r="158" spans="1:96" hidden="1" x14ac:dyDescent="0.25">
      <c r="A158">
        <v>149</v>
      </c>
      <c r="B158" t="s">
        <v>642</v>
      </c>
      <c r="C158">
        <v>10</v>
      </c>
      <c r="D158">
        <v>1</v>
      </c>
      <c r="E158">
        <v>6</v>
      </c>
      <c r="F158">
        <v>0</v>
      </c>
      <c r="G158" t="s">
        <v>92</v>
      </c>
      <c r="H158" t="s">
        <v>92</v>
      </c>
      <c r="I158">
        <v>6</v>
      </c>
      <c r="J158">
        <v>0</v>
      </c>
      <c r="K158" t="s">
        <v>92</v>
      </c>
      <c r="L158" t="s">
        <v>92</v>
      </c>
      <c r="M158">
        <v>38.08</v>
      </c>
      <c r="N158" t="s">
        <v>278</v>
      </c>
      <c r="O158">
        <v>22</v>
      </c>
      <c r="P158">
        <v>1</v>
      </c>
      <c r="Q158">
        <v>3</v>
      </c>
      <c r="R158">
        <v>0</v>
      </c>
      <c r="S158">
        <v>0</v>
      </c>
      <c r="T158">
        <v>2</v>
      </c>
      <c r="U158">
        <v>3</v>
      </c>
      <c r="V158">
        <v>0</v>
      </c>
      <c r="W158">
        <v>0</v>
      </c>
      <c r="X158">
        <v>14</v>
      </c>
      <c r="Y158">
        <v>16</v>
      </c>
      <c r="Z158">
        <v>12</v>
      </c>
      <c r="AA158">
        <v>9</v>
      </c>
      <c r="AB158">
        <v>18</v>
      </c>
      <c r="AC158">
        <v>1</v>
      </c>
      <c r="AD158">
        <v>0</v>
      </c>
      <c r="AE158">
        <v>0</v>
      </c>
      <c r="AF158">
        <v>0</v>
      </c>
      <c r="AG158" t="s">
        <v>99</v>
      </c>
      <c r="AH158">
        <v>1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1</v>
      </c>
      <c r="AS158">
        <v>2</v>
      </c>
      <c r="AT158">
        <v>4</v>
      </c>
      <c r="AU158">
        <v>71</v>
      </c>
      <c r="AV158">
        <v>0</v>
      </c>
      <c r="AW158">
        <v>0</v>
      </c>
      <c r="AX158">
        <v>0</v>
      </c>
      <c r="AY158">
        <v>0</v>
      </c>
      <c r="AZ158" t="s">
        <v>600</v>
      </c>
      <c r="BA158">
        <v>2</v>
      </c>
      <c r="BB158">
        <v>4</v>
      </c>
      <c r="BC158">
        <v>7</v>
      </c>
      <c r="BD158">
        <v>11</v>
      </c>
      <c r="BE158">
        <v>50</v>
      </c>
      <c r="BF158">
        <v>1</v>
      </c>
      <c r="BG158">
        <v>68</v>
      </c>
      <c r="BH158">
        <v>1</v>
      </c>
      <c r="BI158">
        <v>50</v>
      </c>
      <c r="BJ158">
        <v>3</v>
      </c>
      <c r="BK158">
        <v>1</v>
      </c>
      <c r="BL158">
        <v>0</v>
      </c>
      <c r="BM158">
        <v>2</v>
      </c>
      <c r="BN158">
        <v>1</v>
      </c>
      <c r="BO158">
        <v>1</v>
      </c>
      <c r="BP158">
        <v>1</v>
      </c>
      <c r="BQ158">
        <v>1</v>
      </c>
      <c r="BR158">
        <v>1</v>
      </c>
      <c r="BS158" t="s">
        <v>643</v>
      </c>
      <c r="BT158">
        <v>22</v>
      </c>
      <c r="BU158">
        <v>13</v>
      </c>
      <c r="BV158">
        <v>1</v>
      </c>
      <c r="BW158">
        <v>0</v>
      </c>
      <c r="BX158">
        <v>1</v>
      </c>
      <c r="BY158">
        <v>1</v>
      </c>
      <c r="BZ158">
        <v>1</v>
      </c>
      <c r="CA158">
        <v>1</v>
      </c>
      <c r="CB158">
        <v>1</v>
      </c>
      <c r="CC158">
        <v>12</v>
      </c>
      <c r="CD158">
        <v>4</v>
      </c>
      <c r="CE158">
        <v>8</v>
      </c>
      <c r="CF158">
        <v>6</v>
      </c>
      <c r="CG158">
        <v>27</v>
      </c>
      <c r="CH158">
        <v>1</v>
      </c>
      <c r="CI158">
        <v>0</v>
      </c>
      <c r="CJ158">
        <v>0</v>
      </c>
      <c r="CK158">
        <v>0</v>
      </c>
      <c r="CL158">
        <v>37.39</v>
      </c>
      <c r="CM158">
        <v>37.56</v>
      </c>
      <c r="CN158" t="s">
        <v>97</v>
      </c>
      <c r="CO158" s="4">
        <f t="shared" si="9"/>
        <v>-1.8454132120887978E-2</v>
      </c>
      <c r="CP158" s="4">
        <f t="shared" si="10"/>
        <v>4.5260915867945117E-3</v>
      </c>
      <c r="CR158" s="3">
        <f t="shared" si="11"/>
        <v>37.559230564430244</v>
      </c>
    </row>
    <row r="159" spans="1:96" hidden="1" x14ac:dyDescent="0.25">
      <c r="A159">
        <v>150</v>
      </c>
      <c r="B159" t="s">
        <v>644</v>
      </c>
      <c r="C159">
        <v>10</v>
      </c>
      <c r="D159">
        <v>0</v>
      </c>
      <c r="E159">
        <v>6</v>
      </c>
      <c r="F159">
        <v>0</v>
      </c>
      <c r="G159" t="s">
        <v>92</v>
      </c>
      <c r="H159" t="s">
        <v>92</v>
      </c>
      <c r="I159">
        <v>6</v>
      </c>
      <c r="J159">
        <v>0</v>
      </c>
      <c r="K159" t="s">
        <v>92</v>
      </c>
      <c r="L159" t="s">
        <v>92</v>
      </c>
      <c r="M159">
        <v>63.33</v>
      </c>
      <c r="N159" t="s">
        <v>513</v>
      </c>
      <c r="O159">
        <v>14</v>
      </c>
      <c r="P159">
        <v>1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14</v>
      </c>
      <c r="Y159">
        <v>11</v>
      </c>
      <c r="Z159">
        <v>15</v>
      </c>
      <c r="AA159">
        <v>9</v>
      </c>
      <c r="AB159">
        <v>23</v>
      </c>
      <c r="AC159">
        <v>0</v>
      </c>
      <c r="AD159">
        <v>0</v>
      </c>
      <c r="AE159">
        <v>0</v>
      </c>
      <c r="AF159">
        <v>0</v>
      </c>
      <c r="AG159" t="s">
        <v>645</v>
      </c>
      <c r="AH159">
        <v>38</v>
      </c>
      <c r="AI159">
        <v>28</v>
      </c>
      <c r="AJ159">
        <v>1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12</v>
      </c>
      <c r="AR159">
        <v>1</v>
      </c>
      <c r="AS159">
        <v>4</v>
      </c>
      <c r="AT159">
        <v>2</v>
      </c>
      <c r="AU159">
        <v>0</v>
      </c>
      <c r="AV159">
        <v>1</v>
      </c>
      <c r="AW159">
        <v>0</v>
      </c>
      <c r="AX159">
        <v>0</v>
      </c>
      <c r="AY159">
        <v>0</v>
      </c>
      <c r="AZ159" t="s">
        <v>216</v>
      </c>
      <c r="BA159">
        <v>10</v>
      </c>
      <c r="BB159">
        <v>37</v>
      </c>
      <c r="BC159">
        <v>27</v>
      </c>
      <c r="BD159">
        <v>5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1</v>
      </c>
      <c r="BK159">
        <v>1</v>
      </c>
      <c r="BL159">
        <v>1</v>
      </c>
      <c r="BM159">
        <v>0</v>
      </c>
      <c r="BN159">
        <v>0</v>
      </c>
      <c r="BO159">
        <v>1</v>
      </c>
      <c r="BP159">
        <v>2</v>
      </c>
      <c r="BQ159">
        <v>0</v>
      </c>
      <c r="BR159">
        <v>0</v>
      </c>
      <c r="BS159" t="s">
        <v>475</v>
      </c>
      <c r="BT159">
        <v>3</v>
      </c>
      <c r="BU159">
        <v>1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1</v>
      </c>
      <c r="CD159">
        <v>5</v>
      </c>
      <c r="CE159">
        <v>10</v>
      </c>
      <c r="CF159">
        <v>11</v>
      </c>
      <c r="CG159">
        <v>52</v>
      </c>
      <c r="CH159">
        <v>0</v>
      </c>
      <c r="CI159">
        <v>0</v>
      </c>
      <c r="CJ159">
        <v>0</v>
      </c>
      <c r="CK159">
        <v>0</v>
      </c>
      <c r="CL159">
        <v>63.08</v>
      </c>
      <c r="CM159">
        <v>63.25</v>
      </c>
      <c r="CN159" t="s">
        <v>97</v>
      </c>
      <c r="CO159" s="4">
        <f t="shared" si="9"/>
        <v>-3.9632213062776867E-3</v>
      </c>
      <c r="CP159" s="4">
        <f t="shared" si="10"/>
        <v>2.6877470355731736E-3</v>
      </c>
      <c r="CR159" s="3">
        <f t="shared" si="11"/>
        <v>63.249543083003957</v>
      </c>
    </row>
    <row r="160" spans="1:96" hidden="1" x14ac:dyDescent="0.25">
      <c r="A160">
        <v>151</v>
      </c>
      <c r="B160" t="s">
        <v>646</v>
      </c>
      <c r="C160">
        <v>10</v>
      </c>
      <c r="D160">
        <v>0</v>
      </c>
      <c r="E160">
        <v>6</v>
      </c>
      <c r="F160">
        <v>0</v>
      </c>
      <c r="G160" t="s">
        <v>92</v>
      </c>
      <c r="H160" t="s">
        <v>92</v>
      </c>
      <c r="I160">
        <v>6</v>
      </c>
      <c r="J160">
        <v>0</v>
      </c>
      <c r="K160" t="s">
        <v>92</v>
      </c>
      <c r="L160" t="s">
        <v>92</v>
      </c>
      <c r="M160">
        <v>96.16</v>
      </c>
      <c r="N160" t="s">
        <v>647</v>
      </c>
      <c r="O160">
        <v>33</v>
      </c>
      <c r="P160">
        <v>10</v>
      </c>
      <c r="Q160">
        <v>2</v>
      </c>
      <c r="R160">
        <v>1</v>
      </c>
      <c r="S160">
        <v>0</v>
      </c>
      <c r="T160">
        <v>1</v>
      </c>
      <c r="U160">
        <v>3</v>
      </c>
      <c r="V160">
        <v>0</v>
      </c>
      <c r="W160">
        <v>0</v>
      </c>
      <c r="X160">
        <v>15</v>
      </c>
      <c r="Y160">
        <v>12</v>
      </c>
      <c r="Z160">
        <v>7</v>
      </c>
      <c r="AA160">
        <v>8</v>
      </c>
      <c r="AB160">
        <v>12</v>
      </c>
      <c r="AC160">
        <v>0</v>
      </c>
      <c r="AD160">
        <v>0</v>
      </c>
      <c r="AE160">
        <v>0</v>
      </c>
      <c r="AF160">
        <v>0</v>
      </c>
      <c r="AG160" t="s">
        <v>638</v>
      </c>
      <c r="AH160">
        <v>5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1</v>
      </c>
      <c r="AR160">
        <v>1</v>
      </c>
      <c r="AS160">
        <v>2</v>
      </c>
      <c r="AT160">
        <v>6</v>
      </c>
      <c r="AU160">
        <v>69</v>
      </c>
      <c r="AV160">
        <v>0</v>
      </c>
      <c r="AW160">
        <v>0</v>
      </c>
      <c r="AX160">
        <v>0</v>
      </c>
      <c r="AY160">
        <v>0</v>
      </c>
      <c r="AZ160" t="s">
        <v>417</v>
      </c>
      <c r="BA160">
        <v>7</v>
      </c>
      <c r="BB160">
        <v>4</v>
      </c>
      <c r="BC160">
        <v>10</v>
      </c>
      <c r="BD160">
        <v>13</v>
      </c>
      <c r="BE160">
        <v>43</v>
      </c>
      <c r="BF160">
        <v>1</v>
      </c>
      <c r="BG160">
        <v>66</v>
      </c>
      <c r="BH160">
        <v>1</v>
      </c>
      <c r="BI160">
        <v>43</v>
      </c>
      <c r="BJ160">
        <v>2</v>
      </c>
      <c r="BK160">
        <v>2</v>
      </c>
      <c r="BL160">
        <v>0</v>
      </c>
      <c r="BM160">
        <v>1</v>
      </c>
      <c r="BN160">
        <v>1</v>
      </c>
      <c r="BO160">
        <v>1</v>
      </c>
      <c r="BP160">
        <v>1</v>
      </c>
      <c r="BQ160">
        <v>1</v>
      </c>
      <c r="BR160">
        <v>1</v>
      </c>
      <c r="BS160" t="s">
        <v>149</v>
      </c>
      <c r="BT160">
        <v>24</v>
      </c>
      <c r="BU160">
        <v>30</v>
      </c>
      <c r="BV160">
        <v>13</v>
      </c>
      <c r="BW160">
        <v>3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9</v>
      </c>
      <c r="CD160">
        <v>2</v>
      </c>
      <c r="CE160">
        <v>1</v>
      </c>
      <c r="CF160">
        <v>3</v>
      </c>
      <c r="CG160">
        <v>7</v>
      </c>
      <c r="CH160">
        <v>1</v>
      </c>
      <c r="CI160">
        <v>13</v>
      </c>
      <c r="CJ160">
        <v>0</v>
      </c>
      <c r="CK160">
        <v>0</v>
      </c>
      <c r="CL160">
        <v>94.2</v>
      </c>
      <c r="CM160">
        <v>94.2</v>
      </c>
      <c r="CN160" t="s">
        <v>97</v>
      </c>
      <c r="CO160" s="4">
        <f t="shared" si="9"/>
        <v>-2.0806794055201694E-2</v>
      </c>
      <c r="CP160" s="4">
        <f t="shared" si="10"/>
        <v>0</v>
      </c>
      <c r="CR160" s="3">
        <f t="shared" si="11"/>
        <v>94.2</v>
      </c>
    </row>
    <row r="161" spans="1:96" hidden="1" x14ac:dyDescent="0.25">
      <c r="A161">
        <v>152</v>
      </c>
      <c r="B161" t="s">
        <v>648</v>
      </c>
      <c r="C161">
        <v>10</v>
      </c>
      <c r="D161">
        <v>1</v>
      </c>
      <c r="E161">
        <v>5</v>
      </c>
      <c r="F161">
        <v>1</v>
      </c>
      <c r="G161" t="s">
        <v>92</v>
      </c>
      <c r="H161" t="s">
        <v>92</v>
      </c>
      <c r="I161">
        <v>5</v>
      </c>
      <c r="J161">
        <v>1</v>
      </c>
      <c r="K161" t="s">
        <v>92</v>
      </c>
      <c r="L161" t="s">
        <v>92</v>
      </c>
      <c r="M161">
        <v>36.04</v>
      </c>
      <c r="N161" t="s">
        <v>159</v>
      </c>
      <c r="O161">
        <v>0</v>
      </c>
      <c r="P161">
        <v>0</v>
      </c>
      <c r="Q161">
        <v>0</v>
      </c>
      <c r="R161">
        <v>0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0</v>
      </c>
      <c r="Y161">
        <v>0</v>
      </c>
      <c r="Z161">
        <v>0</v>
      </c>
      <c r="AA161">
        <v>0</v>
      </c>
      <c r="AB161">
        <v>62</v>
      </c>
      <c r="AC161">
        <v>0</v>
      </c>
      <c r="AD161">
        <v>0</v>
      </c>
      <c r="AE161">
        <v>0</v>
      </c>
      <c r="AF161">
        <v>0</v>
      </c>
      <c r="AG161" t="s">
        <v>649</v>
      </c>
      <c r="AH161">
        <v>10</v>
      </c>
      <c r="AI161">
        <v>4</v>
      </c>
      <c r="AJ161">
        <v>6</v>
      </c>
      <c r="AK161">
        <v>3</v>
      </c>
      <c r="AL161">
        <v>35</v>
      </c>
      <c r="AM161">
        <v>1</v>
      </c>
      <c r="AN161">
        <v>2</v>
      </c>
      <c r="AO161">
        <v>0</v>
      </c>
      <c r="AP161">
        <v>0</v>
      </c>
      <c r="AQ161">
        <v>3</v>
      </c>
      <c r="AR161">
        <v>1</v>
      </c>
      <c r="AS161">
        <v>1</v>
      </c>
      <c r="AT161">
        <v>1</v>
      </c>
      <c r="AU161">
        <v>16</v>
      </c>
      <c r="AV161">
        <v>2</v>
      </c>
      <c r="AW161">
        <v>19</v>
      </c>
      <c r="AX161">
        <v>1</v>
      </c>
      <c r="AY161">
        <v>19</v>
      </c>
      <c r="AZ161" t="s">
        <v>650</v>
      </c>
      <c r="BA161">
        <v>3</v>
      </c>
      <c r="BB161">
        <v>4</v>
      </c>
      <c r="BC161">
        <v>10</v>
      </c>
      <c r="BD161">
        <v>6</v>
      </c>
      <c r="BE161">
        <v>26</v>
      </c>
      <c r="BF161">
        <v>2</v>
      </c>
      <c r="BG161">
        <v>42</v>
      </c>
      <c r="BH161">
        <v>1</v>
      </c>
      <c r="BI161">
        <v>26</v>
      </c>
      <c r="BJ161">
        <v>4</v>
      </c>
      <c r="BK161">
        <v>0</v>
      </c>
      <c r="BL161">
        <v>1</v>
      </c>
      <c r="BM161">
        <v>0</v>
      </c>
      <c r="BN161">
        <v>23</v>
      </c>
      <c r="BO161">
        <v>1</v>
      </c>
      <c r="BP161">
        <v>1</v>
      </c>
      <c r="BQ161">
        <v>1</v>
      </c>
      <c r="BR161">
        <v>1</v>
      </c>
      <c r="BS161" t="s">
        <v>651</v>
      </c>
      <c r="BT161">
        <v>8</v>
      </c>
      <c r="BU161">
        <v>4</v>
      </c>
      <c r="BV161">
        <v>11</v>
      </c>
      <c r="BW161">
        <v>1</v>
      </c>
      <c r="BX161">
        <v>1</v>
      </c>
      <c r="BY161">
        <v>6</v>
      </c>
      <c r="BZ161">
        <v>13</v>
      </c>
      <c r="CA161">
        <v>1</v>
      </c>
      <c r="CB161">
        <v>1</v>
      </c>
      <c r="CC161">
        <v>4</v>
      </c>
      <c r="CD161">
        <v>3</v>
      </c>
      <c r="CE161">
        <v>0</v>
      </c>
      <c r="CF161">
        <v>2</v>
      </c>
      <c r="CG161">
        <v>45</v>
      </c>
      <c r="CH161">
        <v>6</v>
      </c>
      <c r="CI161">
        <v>23</v>
      </c>
      <c r="CJ161">
        <v>1</v>
      </c>
      <c r="CK161">
        <v>0</v>
      </c>
      <c r="CL161">
        <v>35.869999999999997</v>
      </c>
      <c r="CM161">
        <v>36.49</v>
      </c>
      <c r="CN161" t="s">
        <v>97</v>
      </c>
      <c r="CO161" s="4">
        <f t="shared" si="9"/>
        <v>-4.7393364928909332E-3</v>
      </c>
      <c r="CP161" s="4">
        <f t="shared" si="10"/>
        <v>1.6990956426418347E-2</v>
      </c>
      <c r="CR161" s="3">
        <f t="shared" si="11"/>
        <v>36.479465607015626</v>
      </c>
    </row>
    <row r="162" spans="1:96" hidden="1" x14ac:dyDescent="0.25">
      <c r="A162">
        <v>153</v>
      </c>
      <c r="B162" t="s">
        <v>652</v>
      </c>
      <c r="C162">
        <v>9</v>
      </c>
      <c r="D162">
        <v>0</v>
      </c>
      <c r="E162">
        <v>5</v>
      </c>
      <c r="F162">
        <v>1</v>
      </c>
      <c r="G162" t="s">
        <v>92</v>
      </c>
      <c r="H162" t="s">
        <v>92</v>
      </c>
      <c r="I162">
        <v>6</v>
      </c>
      <c r="J162">
        <v>0</v>
      </c>
      <c r="K162" t="s">
        <v>92</v>
      </c>
      <c r="L162" t="s">
        <v>92</v>
      </c>
      <c r="M162">
        <v>63.63</v>
      </c>
      <c r="N162" t="s">
        <v>455</v>
      </c>
      <c r="O162">
        <v>1</v>
      </c>
      <c r="P162">
        <v>23</v>
      </c>
      <c r="Q162">
        <v>34</v>
      </c>
      <c r="R162">
        <v>18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1</v>
      </c>
      <c r="Z162">
        <v>0</v>
      </c>
      <c r="AA162">
        <v>0</v>
      </c>
      <c r="AB162">
        <v>0</v>
      </c>
      <c r="AC162">
        <v>1</v>
      </c>
      <c r="AD162">
        <v>1</v>
      </c>
      <c r="AE162">
        <v>0</v>
      </c>
      <c r="AF162">
        <v>0</v>
      </c>
      <c r="AG162" t="s">
        <v>513</v>
      </c>
      <c r="AH162">
        <v>33</v>
      </c>
      <c r="AI162">
        <v>3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29</v>
      </c>
      <c r="AR162">
        <v>14</v>
      </c>
      <c r="AS162">
        <v>5</v>
      </c>
      <c r="AT162">
        <v>5</v>
      </c>
      <c r="AU162">
        <v>12</v>
      </c>
      <c r="AV162">
        <v>0</v>
      </c>
      <c r="AW162">
        <v>0</v>
      </c>
      <c r="AX162">
        <v>0</v>
      </c>
      <c r="AY162">
        <v>0</v>
      </c>
      <c r="AZ162" t="s">
        <v>328</v>
      </c>
      <c r="BA162">
        <v>47</v>
      </c>
      <c r="BB162">
        <v>8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22</v>
      </c>
      <c r="BK162">
        <v>9</v>
      </c>
      <c r="BL162">
        <v>5</v>
      </c>
      <c r="BM162">
        <v>2</v>
      </c>
      <c r="BN162">
        <v>2</v>
      </c>
      <c r="BO162">
        <v>0</v>
      </c>
      <c r="BP162">
        <v>0</v>
      </c>
      <c r="BQ162">
        <v>0</v>
      </c>
      <c r="BR162">
        <v>0</v>
      </c>
      <c r="BS162" t="s">
        <v>653</v>
      </c>
      <c r="BT162">
        <v>24</v>
      </c>
      <c r="BU162">
        <v>22</v>
      </c>
      <c r="BV162">
        <v>8</v>
      </c>
      <c r="BW162">
        <v>0</v>
      </c>
      <c r="BX162">
        <v>0</v>
      </c>
      <c r="BY162">
        <v>1</v>
      </c>
      <c r="BZ162">
        <v>1</v>
      </c>
      <c r="CA162">
        <v>0</v>
      </c>
      <c r="CB162">
        <v>0</v>
      </c>
      <c r="CC162">
        <v>0</v>
      </c>
      <c r="CD162">
        <v>2</v>
      </c>
      <c r="CE162">
        <v>2</v>
      </c>
      <c r="CF162">
        <v>2</v>
      </c>
      <c r="CG162">
        <v>21</v>
      </c>
      <c r="CH162">
        <v>1</v>
      </c>
      <c r="CI162">
        <v>27</v>
      </c>
      <c r="CJ162">
        <v>0</v>
      </c>
      <c r="CK162">
        <v>0</v>
      </c>
      <c r="CL162">
        <v>63.12</v>
      </c>
      <c r="CM162">
        <v>63.94</v>
      </c>
      <c r="CN162" t="s">
        <v>108</v>
      </c>
      <c r="CO162" s="4">
        <f t="shared" si="9"/>
        <v>-8.0798479087453856E-3</v>
      </c>
      <c r="CP162" s="4">
        <f t="shared" si="10"/>
        <v>1.2824522990303455E-2</v>
      </c>
      <c r="CR162" s="3">
        <f t="shared" si="11"/>
        <v>63.929483891147953</v>
      </c>
    </row>
    <row r="163" spans="1:96" hidden="1" x14ac:dyDescent="0.25">
      <c r="A163">
        <v>154</v>
      </c>
      <c r="B163" t="s">
        <v>654</v>
      </c>
      <c r="C163">
        <v>9</v>
      </c>
      <c r="D163">
        <v>0</v>
      </c>
      <c r="E163">
        <v>6</v>
      </c>
      <c r="F163">
        <v>0</v>
      </c>
      <c r="G163" t="s">
        <v>92</v>
      </c>
      <c r="H163" t="s">
        <v>92</v>
      </c>
      <c r="I163">
        <v>6</v>
      </c>
      <c r="J163">
        <v>0</v>
      </c>
      <c r="K163" t="s">
        <v>92</v>
      </c>
      <c r="L163" t="s">
        <v>92</v>
      </c>
      <c r="M163">
        <v>38.47</v>
      </c>
      <c r="N163" t="s">
        <v>655</v>
      </c>
      <c r="O163">
        <v>48</v>
      </c>
      <c r="P163">
        <v>7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24</v>
      </c>
      <c r="Y163">
        <v>5</v>
      </c>
      <c r="Z163">
        <v>2</v>
      </c>
      <c r="AA163">
        <v>0</v>
      </c>
      <c r="AB163">
        <v>25</v>
      </c>
      <c r="AC163">
        <v>0</v>
      </c>
      <c r="AD163">
        <v>0</v>
      </c>
      <c r="AE163">
        <v>0</v>
      </c>
      <c r="AF163">
        <v>0</v>
      </c>
      <c r="AG163" t="s">
        <v>656</v>
      </c>
      <c r="AH163">
        <v>0</v>
      </c>
      <c r="AI163">
        <v>10</v>
      </c>
      <c r="AJ163">
        <v>8</v>
      </c>
      <c r="AK163">
        <v>6</v>
      </c>
      <c r="AL163">
        <v>56</v>
      </c>
      <c r="AM163">
        <v>0</v>
      </c>
      <c r="AN163">
        <v>0</v>
      </c>
      <c r="AO163">
        <v>0</v>
      </c>
      <c r="AP163">
        <v>0</v>
      </c>
      <c r="AQ163">
        <v>2</v>
      </c>
      <c r="AR163">
        <v>0</v>
      </c>
      <c r="AS163">
        <v>0</v>
      </c>
      <c r="AT163">
        <v>0</v>
      </c>
      <c r="AU163">
        <v>2</v>
      </c>
      <c r="AV163">
        <v>1</v>
      </c>
      <c r="AW163">
        <v>2</v>
      </c>
      <c r="AX163">
        <v>1</v>
      </c>
      <c r="AY163">
        <v>2</v>
      </c>
      <c r="AZ163" t="s">
        <v>657</v>
      </c>
      <c r="BA163">
        <v>1</v>
      </c>
      <c r="BB163">
        <v>4</v>
      </c>
      <c r="BC163">
        <v>6</v>
      </c>
      <c r="BD163">
        <v>17</v>
      </c>
      <c r="BE163">
        <v>53</v>
      </c>
      <c r="BF163">
        <v>1</v>
      </c>
      <c r="BG163">
        <v>1</v>
      </c>
      <c r="BH163">
        <v>0</v>
      </c>
      <c r="BI163">
        <v>0</v>
      </c>
      <c r="BJ163">
        <v>1</v>
      </c>
      <c r="BK163">
        <v>0</v>
      </c>
      <c r="BL163">
        <v>0</v>
      </c>
      <c r="BM163">
        <v>0</v>
      </c>
      <c r="BN163">
        <v>2</v>
      </c>
      <c r="BO163">
        <v>2</v>
      </c>
      <c r="BP163">
        <v>2</v>
      </c>
      <c r="BQ163">
        <v>1</v>
      </c>
      <c r="BR163">
        <v>2</v>
      </c>
      <c r="BS163" t="s">
        <v>658</v>
      </c>
      <c r="BT163">
        <v>1</v>
      </c>
      <c r="BU163">
        <v>3</v>
      </c>
      <c r="BV163">
        <v>10</v>
      </c>
      <c r="BW163">
        <v>11</v>
      </c>
      <c r="BX163">
        <v>56</v>
      </c>
      <c r="BY163">
        <v>0</v>
      </c>
      <c r="BZ163">
        <v>0</v>
      </c>
      <c r="CA163">
        <v>0</v>
      </c>
      <c r="CB163">
        <v>0</v>
      </c>
      <c r="CC163">
        <v>1</v>
      </c>
      <c r="CD163">
        <v>1</v>
      </c>
      <c r="CE163">
        <v>0</v>
      </c>
      <c r="CF163">
        <v>0</v>
      </c>
      <c r="CG163">
        <v>0</v>
      </c>
      <c r="CH163">
        <v>1</v>
      </c>
      <c r="CI163">
        <v>1</v>
      </c>
      <c r="CJ163">
        <v>1</v>
      </c>
      <c r="CK163">
        <v>1</v>
      </c>
      <c r="CL163">
        <v>38.840000000000003</v>
      </c>
      <c r="CM163">
        <v>38.840000000000003</v>
      </c>
      <c r="CN163" t="s">
        <v>97</v>
      </c>
      <c r="CO163" s="4">
        <f t="shared" si="9"/>
        <v>9.5262615859939004E-3</v>
      </c>
      <c r="CP163" s="4">
        <f t="shared" si="10"/>
        <v>0</v>
      </c>
      <c r="CR163" s="3">
        <f t="shared" si="11"/>
        <v>38.840000000000003</v>
      </c>
    </row>
    <row r="164" spans="1:96" hidden="1" x14ac:dyDescent="0.25">
      <c r="A164">
        <v>155</v>
      </c>
      <c r="B164" t="s">
        <v>659</v>
      </c>
      <c r="C164">
        <v>10</v>
      </c>
      <c r="D164">
        <v>0</v>
      </c>
      <c r="E164">
        <v>6</v>
      </c>
      <c r="F164">
        <v>0</v>
      </c>
      <c r="G164" t="s">
        <v>92</v>
      </c>
      <c r="H164" t="s">
        <v>92</v>
      </c>
      <c r="I164">
        <v>6</v>
      </c>
      <c r="J164">
        <v>0</v>
      </c>
      <c r="K164" t="s">
        <v>92</v>
      </c>
      <c r="L164" t="s">
        <v>92</v>
      </c>
      <c r="M164">
        <v>89.2</v>
      </c>
      <c r="N164" t="s">
        <v>386</v>
      </c>
      <c r="O164">
        <v>40</v>
      </c>
      <c r="P164">
        <v>13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21</v>
      </c>
      <c r="Y164">
        <v>6</v>
      </c>
      <c r="Z164">
        <v>4</v>
      </c>
      <c r="AA164">
        <v>8</v>
      </c>
      <c r="AB164">
        <v>1</v>
      </c>
      <c r="AC164">
        <v>0</v>
      </c>
      <c r="AD164">
        <v>0</v>
      </c>
      <c r="AE164">
        <v>0</v>
      </c>
      <c r="AF164">
        <v>0</v>
      </c>
      <c r="AG164" t="s">
        <v>555</v>
      </c>
      <c r="AH164">
        <v>50</v>
      </c>
      <c r="AI164">
        <v>8</v>
      </c>
      <c r="AJ164">
        <v>17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8</v>
      </c>
      <c r="AR164">
        <v>4</v>
      </c>
      <c r="AS164">
        <v>1</v>
      </c>
      <c r="AT164">
        <v>0</v>
      </c>
      <c r="AU164">
        <v>0</v>
      </c>
      <c r="AV164">
        <v>1</v>
      </c>
      <c r="AW164">
        <v>5</v>
      </c>
      <c r="AX164">
        <v>0</v>
      </c>
      <c r="AY164">
        <v>0</v>
      </c>
      <c r="AZ164" t="s">
        <v>466</v>
      </c>
      <c r="BA164">
        <v>13</v>
      </c>
      <c r="BB164">
        <v>39</v>
      </c>
      <c r="BC164">
        <v>26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7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 t="s">
        <v>454</v>
      </c>
      <c r="BT164">
        <v>31</v>
      </c>
      <c r="BU164">
        <v>7</v>
      </c>
      <c r="BV164">
        <v>1</v>
      </c>
      <c r="BW164">
        <v>0</v>
      </c>
      <c r="BX164">
        <v>0</v>
      </c>
      <c r="BY164">
        <v>1</v>
      </c>
      <c r="BZ164">
        <v>1</v>
      </c>
      <c r="CA164">
        <v>0</v>
      </c>
      <c r="CB164">
        <v>0</v>
      </c>
      <c r="CC164">
        <v>5</v>
      </c>
      <c r="CD164">
        <v>2</v>
      </c>
      <c r="CE164">
        <v>7</v>
      </c>
      <c r="CF164">
        <v>5</v>
      </c>
      <c r="CG164">
        <v>24</v>
      </c>
      <c r="CH164">
        <v>0</v>
      </c>
      <c r="CI164">
        <v>0</v>
      </c>
      <c r="CJ164">
        <v>0</v>
      </c>
      <c r="CK164">
        <v>0</v>
      </c>
      <c r="CL164">
        <v>89.02</v>
      </c>
      <c r="CM164">
        <v>89.12</v>
      </c>
      <c r="CN164" t="s">
        <v>97</v>
      </c>
      <c r="CO164" s="4">
        <f t="shared" si="9"/>
        <v>-2.0220175241518756E-3</v>
      </c>
      <c r="CP164" s="4">
        <f t="shared" si="10"/>
        <v>1.12208258527835E-3</v>
      </c>
      <c r="CR164" s="3">
        <f t="shared" si="11"/>
        <v>89.119887791741476</v>
      </c>
    </row>
    <row r="165" spans="1:96" hidden="1" x14ac:dyDescent="0.25">
      <c r="A165">
        <v>156</v>
      </c>
      <c r="B165" t="s">
        <v>660</v>
      </c>
      <c r="C165">
        <v>10</v>
      </c>
      <c r="D165">
        <v>0</v>
      </c>
      <c r="E165">
        <v>6</v>
      </c>
      <c r="F165">
        <v>0</v>
      </c>
      <c r="G165" t="s">
        <v>92</v>
      </c>
      <c r="H165" t="s">
        <v>92</v>
      </c>
      <c r="I165">
        <v>6</v>
      </c>
      <c r="J165">
        <v>0</v>
      </c>
      <c r="K165" t="s">
        <v>92</v>
      </c>
      <c r="L165" t="s">
        <v>92</v>
      </c>
      <c r="M165">
        <v>41.3</v>
      </c>
      <c r="N165" t="s">
        <v>661</v>
      </c>
      <c r="O165">
        <v>3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</v>
      </c>
      <c r="AA165">
        <v>0</v>
      </c>
      <c r="AB165">
        <v>80</v>
      </c>
      <c r="AC165">
        <v>0</v>
      </c>
      <c r="AD165">
        <v>0</v>
      </c>
      <c r="AE165">
        <v>0</v>
      </c>
      <c r="AF165">
        <v>0</v>
      </c>
      <c r="AG165" t="s">
        <v>379</v>
      </c>
      <c r="AH165">
        <v>0</v>
      </c>
      <c r="AI165">
        <v>5</v>
      </c>
      <c r="AJ165">
        <v>5</v>
      </c>
      <c r="AK165">
        <v>24</v>
      </c>
      <c r="AL165">
        <v>45</v>
      </c>
      <c r="AM165">
        <v>0</v>
      </c>
      <c r="AN165">
        <v>0</v>
      </c>
      <c r="AO165">
        <v>0</v>
      </c>
      <c r="AP165">
        <v>0</v>
      </c>
      <c r="AQ165">
        <v>5</v>
      </c>
      <c r="AR165">
        <v>0</v>
      </c>
      <c r="AS165">
        <v>1</v>
      </c>
      <c r="AT165">
        <v>0</v>
      </c>
      <c r="AU165">
        <v>1</v>
      </c>
      <c r="AV165">
        <v>1</v>
      </c>
      <c r="AW165">
        <v>2</v>
      </c>
      <c r="AX165">
        <v>1</v>
      </c>
      <c r="AY165">
        <v>2</v>
      </c>
      <c r="AZ165" t="s">
        <v>662</v>
      </c>
      <c r="BA165">
        <v>0</v>
      </c>
      <c r="BB165">
        <v>1</v>
      </c>
      <c r="BC165">
        <v>11</v>
      </c>
      <c r="BD165">
        <v>10</v>
      </c>
      <c r="BE165">
        <v>57</v>
      </c>
      <c r="BF165">
        <v>0</v>
      </c>
      <c r="BG165">
        <v>0</v>
      </c>
      <c r="BH165">
        <v>0</v>
      </c>
      <c r="BI165">
        <v>0</v>
      </c>
      <c r="BJ165">
        <v>1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 t="s">
        <v>295</v>
      </c>
      <c r="BT165">
        <v>30</v>
      </c>
      <c r="BU165">
        <v>1</v>
      </c>
      <c r="BV165">
        <v>0</v>
      </c>
      <c r="BW165">
        <v>1</v>
      </c>
      <c r="BX165">
        <v>0</v>
      </c>
      <c r="BY165">
        <v>1</v>
      </c>
      <c r="BZ165">
        <v>1</v>
      </c>
      <c r="CA165">
        <v>0</v>
      </c>
      <c r="CB165">
        <v>0</v>
      </c>
      <c r="CC165">
        <v>10</v>
      </c>
      <c r="CD165">
        <v>9</v>
      </c>
      <c r="CE165">
        <v>6</v>
      </c>
      <c r="CF165">
        <v>5</v>
      </c>
      <c r="CG165">
        <v>32</v>
      </c>
      <c r="CH165">
        <v>0</v>
      </c>
      <c r="CI165">
        <v>0</v>
      </c>
      <c r="CJ165">
        <v>0</v>
      </c>
      <c r="CK165">
        <v>0</v>
      </c>
      <c r="CL165">
        <v>41.23</v>
      </c>
      <c r="CM165">
        <v>42.15</v>
      </c>
      <c r="CN165" t="s">
        <v>97</v>
      </c>
      <c r="CO165" s="4">
        <f t="shared" si="9"/>
        <v>-1.6977928692698541E-3</v>
      </c>
      <c r="CP165" s="4">
        <f t="shared" si="10"/>
        <v>2.1826809015421111E-2</v>
      </c>
      <c r="CR165" s="3">
        <f t="shared" si="11"/>
        <v>42.129919335705807</v>
      </c>
    </row>
    <row r="166" spans="1:96" hidden="1" x14ac:dyDescent="0.25">
      <c r="A166">
        <v>157</v>
      </c>
      <c r="B166" t="s">
        <v>663</v>
      </c>
      <c r="C166">
        <v>9</v>
      </c>
      <c r="D166">
        <v>1</v>
      </c>
      <c r="E166">
        <v>6</v>
      </c>
      <c r="F166">
        <v>0</v>
      </c>
      <c r="G166" t="s">
        <v>92</v>
      </c>
      <c r="H166" t="s">
        <v>92</v>
      </c>
      <c r="I166">
        <v>6</v>
      </c>
      <c r="J166">
        <v>0</v>
      </c>
      <c r="K166" t="s">
        <v>92</v>
      </c>
      <c r="L166" t="s">
        <v>92</v>
      </c>
      <c r="M166">
        <v>89.62</v>
      </c>
      <c r="N166" t="s">
        <v>664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79</v>
      </c>
      <c r="AC166">
        <v>0</v>
      </c>
      <c r="AD166">
        <v>0</v>
      </c>
      <c r="AE166">
        <v>0</v>
      </c>
      <c r="AF166">
        <v>0</v>
      </c>
      <c r="AG166" t="s">
        <v>227</v>
      </c>
      <c r="AH166">
        <v>2</v>
      </c>
      <c r="AI166">
        <v>10</v>
      </c>
      <c r="AJ166">
        <v>9</v>
      </c>
      <c r="AK166">
        <v>2</v>
      </c>
      <c r="AL166">
        <v>58</v>
      </c>
      <c r="AM166">
        <v>0</v>
      </c>
      <c r="AN166">
        <v>0</v>
      </c>
      <c r="AO166">
        <v>0</v>
      </c>
      <c r="AP166">
        <v>0</v>
      </c>
      <c r="AQ166">
        <v>1</v>
      </c>
      <c r="AR166">
        <v>0</v>
      </c>
      <c r="AS166">
        <v>0</v>
      </c>
      <c r="AT166">
        <v>0</v>
      </c>
      <c r="AU166">
        <v>2</v>
      </c>
      <c r="AV166">
        <v>1</v>
      </c>
      <c r="AW166">
        <v>2</v>
      </c>
      <c r="AX166">
        <v>1</v>
      </c>
      <c r="AY166">
        <v>2</v>
      </c>
      <c r="AZ166" t="s">
        <v>665</v>
      </c>
      <c r="BA166">
        <v>1</v>
      </c>
      <c r="BB166">
        <v>9</v>
      </c>
      <c r="BC166">
        <v>6</v>
      </c>
      <c r="BD166">
        <v>7</v>
      </c>
      <c r="BE166">
        <v>44</v>
      </c>
      <c r="BF166">
        <v>2</v>
      </c>
      <c r="BG166">
        <v>57</v>
      </c>
      <c r="BH166">
        <v>1</v>
      </c>
      <c r="BI166">
        <v>44</v>
      </c>
      <c r="BJ166">
        <v>0</v>
      </c>
      <c r="BK166">
        <v>0</v>
      </c>
      <c r="BL166">
        <v>2</v>
      </c>
      <c r="BM166">
        <v>0</v>
      </c>
      <c r="BN166">
        <v>14</v>
      </c>
      <c r="BO166">
        <v>1</v>
      </c>
      <c r="BP166">
        <v>4</v>
      </c>
      <c r="BQ166">
        <v>1</v>
      </c>
      <c r="BR166">
        <v>4</v>
      </c>
      <c r="BS166" t="s">
        <v>666</v>
      </c>
      <c r="BT166">
        <v>2</v>
      </c>
      <c r="BU166">
        <v>4</v>
      </c>
      <c r="BV166">
        <v>18</v>
      </c>
      <c r="BW166">
        <v>19</v>
      </c>
      <c r="BX166">
        <v>21</v>
      </c>
      <c r="BY166">
        <v>0</v>
      </c>
      <c r="BZ166">
        <v>0</v>
      </c>
      <c r="CA166">
        <v>0</v>
      </c>
      <c r="CB166">
        <v>0</v>
      </c>
      <c r="CC166">
        <v>2</v>
      </c>
      <c r="CD166">
        <v>0</v>
      </c>
      <c r="CE166">
        <v>0</v>
      </c>
      <c r="CF166">
        <v>0</v>
      </c>
      <c r="CG166">
        <v>11</v>
      </c>
      <c r="CH166">
        <v>1</v>
      </c>
      <c r="CI166">
        <v>11</v>
      </c>
      <c r="CJ166">
        <v>1</v>
      </c>
      <c r="CK166">
        <v>11</v>
      </c>
      <c r="CL166">
        <v>90.48</v>
      </c>
      <c r="CM166">
        <v>92.06</v>
      </c>
      <c r="CN166" t="s">
        <v>97</v>
      </c>
      <c r="CO166" s="4">
        <f t="shared" si="9"/>
        <v>9.5048629531387929E-3</v>
      </c>
      <c r="CP166" s="4">
        <f t="shared" si="10"/>
        <v>1.7162719965239992E-2</v>
      </c>
      <c r="CR166" s="3">
        <f t="shared" si="11"/>
        <v>92.032882902454915</v>
      </c>
    </row>
    <row r="167" spans="1:96" hidden="1" x14ac:dyDescent="0.25">
      <c r="A167">
        <v>158</v>
      </c>
      <c r="B167" t="s">
        <v>667</v>
      </c>
      <c r="C167">
        <v>9</v>
      </c>
      <c r="D167">
        <v>0</v>
      </c>
      <c r="E167">
        <v>6</v>
      </c>
      <c r="F167">
        <v>0</v>
      </c>
      <c r="G167" t="s">
        <v>92</v>
      </c>
      <c r="H167" t="s">
        <v>92</v>
      </c>
      <c r="I167">
        <v>6</v>
      </c>
      <c r="J167">
        <v>0</v>
      </c>
      <c r="K167" t="s">
        <v>92</v>
      </c>
      <c r="L167" t="s">
        <v>92</v>
      </c>
      <c r="M167">
        <v>81.64</v>
      </c>
      <c r="N167" t="s">
        <v>668</v>
      </c>
      <c r="O167">
        <v>1</v>
      </c>
      <c r="P167">
        <v>69</v>
      </c>
      <c r="Q167">
        <v>9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 t="s">
        <v>556</v>
      </c>
      <c r="AH167">
        <v>17</v>
      </c>
      <c r="AI167">
        <v>9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7</v>
      </c>
      <c r="AR167">
        <v>2</v>
      </c>
      <c r="AS167">
        <v>2</v>
      </c>
      <c r="AT167">
        <v>1</v>
      </c>
      <c r="AU167">
        <v>39</v>
      </c>
      <c r="AV167">
        <v>0</v>
      </c>
      <c r="AW167">
        <v>0</v>
      </c>
      <c r="AX167">
        <v>0</v>
      </c>
      <c r="AY167">
        <v>0</v>
      </c>
      <c r="AZ167" t="s">
        <v>669</v>
      </c>
      <c r="BA167">
        <v>24</v>
      </c>
      <c r="BB167">
        <v>43</v>
      </c>
      <c r="BC167">
        <v>1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8</v>
      </c>
      <c r="BK167">
        <v>3</v>
      </c>
      <c r="BL167">
        <v>1</v>
      </c>
      <c r="BM167">
        <v>2</v>
      </c>
      <c r="BN167">
        <v>0</v>
      </c>
      <c r="BO167">
        <v>1</v>
      </c>
      <c r="BP167">
        <v>0</v>
      </c>
      <c r="BQ167">
        <v>0</v>
      </c>
      <c r="BR167">
        <v>0</v>
      </c>
      <c r="BS167" t="s">
        <v>458</v>
      </c>
      <c r="BT167">
        <v>16</v>
      </c>
      <c r="BU167">
        <v>4</v>
      </c>
      <c r="BV167">
        <v>24</v>
      </c>
      <c r="BW167">
        <v>27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6</v>
      </c>
      <c r="CD167">
        <v>1</v>
      </c>
      <c r="CE167">
        <v>0</v>
      </c>
      <c r="CF167">
        <v>1</v>
      </c>
      <c r="CG167">
        <v>2</v>
      </c>
      <c r="CH167">
        <v>1</v>
      </c>
      <c r="CI167">
        <v>4</v>
      </c>
      <c r="CJ167">
        <v>0</v>
      </c>
      <c r="CK167">
        <v>0</v>
      </c>
      <c r="CL167">
        <v>82</v>
      </c>
      <c r="CM167">
        <v>83</v>
      </c>
      <c r="CN167" t="s">
        <v>97</v>
      </c>
      <c r="CO167" s="4">
        <f t="shared" si="9"/>
        <v>4.3902439024390283E-3</v>
      </c>
      <c r="CP167" s="4">
        <f t="shared" si="10"/>
        <v>1.2048192771084376E-2</v>
      </c>
      <c r="CR167" s="3">
        <f t="shared" si="11"/>
        <v>82.987951807228924</v>
      </c>
    </row>
    <row r="168" spans="1:96" hidden="1" x14ac:dyDescent="0.25">
      <c r="A168">
        <v>159</v>
      </c>
      <c r="B168" t="s">
        <v>670</v>
      </c>
      <c r="C168">
        <v>9</v>
      </c>
      <c r="D168">
        <v>1</v>
      </c>
      <c r="E168">
        <v>6</v>
      </c>
      <c r="F168">
        <v>0</v>
      </c>
      <c r="G168" t="s">
        <v>92</v>
      </c>
      <c r="H168" t="s">
        <v>92</v>
      </c>
      <c r="I168">
        <v>6</v>
      </c>
      <c r="J168">
        <v>0</v>
      </c>
      <c r="K168" t="s">
        <v>92</v>
      </c>
      <c r="L168" t="s">
        <v>92</v>
      </c>
      <c r="M168">
        <v>46.33</v>
      </c>
      <c r="N168" t="s">
        <v>140</v>
      </c>
      <c r="O168">
        <v>50</v>
      </c>
      <c r="P168">
        <v>13</v>
      </c>
      <c r="Q168">
        <v>2</v>
      </c>
      <c r="R168">
        <v>1</v>
      </c>
      <c r="S168">
        <v>0</v>
      </c>
      <c r="T168">
        <v>1</v>
      </c>
      <c r="U168">
        <v>3</v>
      </c>
      <c r="V168">
        <v>0</v>
      </c>
      <c r="W168">
        <v>0</v>
      </c>
      <c r="X168">
        <v>12</v>
      </c>
      <c r="Y168">
        <v>5</v>
      </c>
      <c r="Z168">
        <v>2</v>
      </c>
      <c r="AA168">
        <v>1</v>
      </c>
      <c r="AB168">
        <v>3</v>
      </c>
      <c r="AC168">
        <v>0</v>
      </c>
      <c r="AD168">
        <v>0</v>
      </c>
      <c r="AE168">
        <v>0</v>
      </c>
      <c r="AF168">
        <v>0</v>
      </c>
      <c r="AG168" t="s">
        <v>671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1</v>
      </c>
      <c r="AS168">
        <v>0</v>
      </c>
      <c r="AT168">
        <v>0</v>
      </c>
      <c r="AU168">
        <v>78</v>
      </c>
      <c r="AV168">
        <v>0</v>
      </c>
      <c r="AW168">
        <v>0</v>
      </c>
      <c r="AX168">
        <v>0</v>
      </c>
      <c r="AY168">
        <v>0</v>
      </c>
      <c r="AZ168" t="s">
        <v>102</v>
      </c>
      <c r="BA168">
        <v>1</v>
      </c>
      <c r="BB168">
        <v>7</v>
      </c>
      <c r="BC168">
        <v>2</v>
      </c>
      <c r="BD168">
        <v>1</v>
      </c>
      <c r="BE168">
        <v>0</v>
      </c>
      <c r="BF168">
        <v>1</v>
      </c>
      <c r="BG168">
        <v>3</v>
      </c>
      <c r="BH168">
        <v>0</v>
      </c>
      <c r="BI168">
        <v>0</v>
      </c>
      <c r="BJ168">
        <v>2</v>
      </c>
      <c r="BK168">
        <v>1</v>
      </c>
      <c r="BL168">
        <v>10</v>
      </c>
      <c r="BM168">
        <v>12</v>
      </c>
      <c r="BN168">
        <v>44</v>
      </c>
      <c r="BO168">
        <v>0</v>
      </c>
      <c r="BP168">
        <v>0</v>
      </c>
      <c r="BQ168">
        <v>0</v>
      </c>
      <c r="BR168">
        <v>0</v>
      </c>
      <c r="BS168" t="s">
        <v>672</v>
      </c>
      <c r="BT168">
        <v>16</v>
      </c>
      <c r="BU168">
        <v>10</v>
      </c>
      <c r="BV168">
        <v>19</v>
      </c>
      <c r="BW168">
        <v>12</v>
      </c>
      <c r="BX168">
        <v>20</v>
      </c>
      <c r="BY168">
        <v>0</v>
      </c>
      <c r="BZ168">
        <v>0</v>
      </c>
      <c r="CA168">
        <v>0</v>
      </c>
      <c r="CB168">
        <v>0</v>
      </c>
      <c r="CC168">
        <v>7</v>
      </c>
      <c r="CD168">
        <v>2</v>
      </c>
      <c r="CE168">
        <v>1</v>
      </c>
      <c r="CF168">
        <v>2</v>
      </c>
      <c r="CG168">
        <v>1</v>
      </c>
      <c r="CH168">
        <v>1</v>
      </c>
      <c r="CI168">
        <v>6</v>
      </c>
      <c r="CJ168">
        <v>1</v>
      </c>
      <c r="CK168">
        <v>6</v>
      </c>
      <c r="CL168">
        <v>45.92</v>
      </c>
      <c r="CM168">
        <v>46.44</v>
      </c>
      <c r="CN168" t="s">
        <v>97</v>
      </c>
      <c r="CO168" s="4">
        <f t="shared" si="9"/>
        <v>-8.9285714285713969E-3</v>
      </c>
      <c r="CP168" s="4">
        <f t="shared" si="10"/>
        <v>1.1197243755383224E-2</v>
      </c>
      <c r="CR168" s="3">
        <f t="shared" si="11"/>
        <v>46.4341774332472</v>
      </c>
    </row>
    <row r="169" spans="1:96" x14ac:dyDescent="0.25">
      <c r="A169">
        <v>160</v>
      </c>
      <c r="B169" t="s">
        <v>673</v>
      </c>
      <c r="C169">
        <v>9</v>
      </c>
      <c r="D169">
        <v>0</v>
      </c>
      <c r="E169">
        <v>6</v>
      </c>
      <c r="F169">
        <v>0</v>
      </c>
      <c r="G169" t="s">
        <v>92</v>
      </c>
      <c r="H169" t="s">
        <v>92</v>
      </c>
      <c r="I169">
        <v>6</v>
      </c>
      <c r="J169">
        <v>0</v>
      </c>
      <c r="K169" t="s">
        <v>92</v>
      </c>
      <c r="L169" t="s">
        <v>92</v>
      </c>
      <c r="M169">
        <v>53.35</v>
      </c>
      <c r="N169" t="s">
        <v>674</v>
      </c>
      <c r="O169">
        <v>11</v>
      </c>
      <c r="P169">
        <v>8</v>
      </c>
      <c r="Q169">
        <v>7</v>
      </c>
      <c r="R169">
        <v>11</v>
      </c>
      <c r="S169">
        <v>16</v>
      </c>
      <c r="T169">
        <v>3</v>
      </c>
      <c r="U169">
        <v>34</v>
      </c>
      <c r="V169">
        <v>2</v>
      </c>
      <c r="W169">
        <v>16</v>
      </c>
      <c r="X169">
        <v>2</v>
      </c>
      <c r="Y169">
        <v>1</v>
      </c>
      <c r="Z169">
        <v>0</v>
      </c>
      <c r="AA169">
        <v>1</v>
      </c>
      <c r="AB169">
        <v>39</v>
      </c>
      <c r="AC169">
        <v>2</v>
      </c>
      <c r="AD169">
        <v>16</v>
      </c>
      <c r="AE169">
        <v>1</v>
      </c>
      <c r="AF169">
        <v>16</v>
      </c>
      <c r="AG169" t="s">
        <v>675</v>
      </c>
      <c r="AH169">
        <v>15</v>
      </c>
      <c r="AI169">
        <v>8</v>
      </c>
      <c r="AJ169">
        <v>2</v>
      </c>
      <c r="AK169">
        <v>2</v>
      </c>
      <c r="AL169">
        <v>25</v>
      </c>
      <c r="AM169">
        <v>1</v>
      </c>
      <c r="AN169">
        <v>2</v>
      </c>
      <c r="AO169">
        <v>0</v>
      </c>
      <c r="AP169">
        <v>0</v>
      </c>
      <c r="AQ169">
        <v>3</v>
      </c>
      <c r="AR169">
        <v>0</v>
      </c>
      <c r="AS169">
        <v>3</v>
      </c>
      <c r="AT169">
        <v>1</v>
      </c>
      <c r="AU169">
        <v>32</v>
      </c>
      <c r="AV169">
        <v>2</v>
      </c>
      <c r="AW169">
        <v>36</v>
      </c>
      <c r="AX169">
        <v>1</v>
      </c>
      <c r="AY169">
        <v>36</v>
      </c>
      <c r="AZ169" t="s">
        <v>93</v>
      </c>
      <c r="BA169">
        <v>4</v>
      </c>
      <c r="BB169">
        <v>1</v>
      </c>
      <c r="BC169">
        <v>1</v>
      </c>
      <c r="BD169">
        <v>2</v>
      </c>
      <c r="BE169">
        <v>58</v>
      </c>
      <c r="BF169">
        <v>1</v>
      </c>
      <c r="BG169">
        <v>61</v>
      </c>
      <c r="BH169">
        <v>1</v>
      </c>
      <c r="BI169">
        <v>58</v>
      </c>
      <c r="BJ169">
        <v>3</v>
      </c>
      <c r="BK169">
        <v>0</v>
      </c>
      <c r="BL169">
        <v>2</v>
      </c>
      <c r="BM169">
        <v>0</v>
      </c>
      <c r="BN169">
        <v>17</v>
      </c>
      <c r="BO169">
        <v>1</v>
      </c>
      <c r="BP169">
        <v>2</v>
      </c>
      <c r="BQ169">
        <v>1</v>
      </c>
      <c r="BR169">
        <v>2</v>
      </c>
      <c r="BS169" t="s">
        <v>676</v>
      </c>
      <c r="BT169">
        <v>2</v>
      </c>
      <c r="BU169">
        <v>2</v>
      </c>
      <c r="BV169">
        <v>2</v>
      </c>
      <c r="BW169">
        <v>4</v>
      </c>
      <c r="BX169">
        <v>63</v>
      </c>
      <c r="BY169">
        <v>1</v>
      </c>
      <c r="BZ169">
        <v>2</v>
      </c>
      <c r="CA169">
        <v>1</v>
      </c>
      <c r="CB169">
        <v>1</v>
      </c>
      <c r="CC169">
        <v>2</v>
      </c>
      <c r="CD169">
        <v>0</v>
      </c>
      <c r="CE169">
        <v>0</v>
      </c>
      <c r="CF169">
        <v>1</v>
      </c>
      <c r="CG169">
        <v>13</v>
      </c>
      <c r="CH169">
        <v>1</v>
      </c>
      <c r="CI169">
        <v>14</v>
      </c>
      <c r="CJ169">
        <v>1</v>
      </c>
      <c r="CK169">
        <v>14</v>
      </c>
      <c r="CL169">
        <v>55.4</v>
      </c>
      <c r="CM169">
        <v>56.19</v>
      </c>
      <c r="CN169" t="s">
        <v>97</v>
      </c>
      <c r="CO169" s="4">
        <f t="shared" si="9"/>
        <v>3.700361010830322E-2</v>
      </c>
      <c r="CP169" s="4">
        <f t="shared" si="10"/>
        <v>1.4059441181704879E-2</v>
      </c>
      <c r="CR169" s="3">
        <f t="shared" si="11"/>
        <v>56.178893041466452</v>
      </c>
    </row>
    <row r="170" spans="1:96" hidden="1" x14ac:dyDescent="0.25">
      <c r="A170">
        <v>161</v>
      </c>
      <c r="B170" t="s">
        <v>677</v>
      </c>
      <c r="C170">
        <v>10</v>
      </c>
      <c r="D170">
        <v>0</v>
      </c>
      <c r="E170">
        <v>6</v>
      </c>
      <c r="F170">
        <v>0</v>
      </c>
      <c r="G170" t="s">
        <v>92</v>
      </c>
      <c r="H170" t="s">
        <v>92</v>
      </c>
      <c r="I170">
        <v>6</v>
      </c>
      <c r="J170">
        <v>0</v>
      </c>
      <c r="K170" t="s">
        <v>92</v>
      </c>
      <c r="L170" t="s">
        <v>92</v>
      </c>
      <c r="M170">
        <v>41.74</v>
      </c>
      <c r="N170" t="s">
        <v>327</v>
      </c>
      <c r="O170">
        <v>1</v>
      </c>
      <c r="P170">
        <v>1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77</v>
      </c>
      <c r="AC170">
        <v>0</v>
      </c>
      <c r="AD170">
        <v>0</v>
      </c>
      <c r="AE170">
        <v>0</v>
      </c>
      <c r="AF170">
        <v>0</v>
      </c>
      <c r="AG170" t="s">
        <v>678</v>
      </c>
      <c r="AH170">
        <v>5</v>
      </c>
      <c r="AI170">
        <v>9</v>
      </c>
      <c r="AJ170">
        <v>0</v>
      </c>
      <c r="AK170">
        <v>15</v>
      </c>
      <c r="AL170">
        <v>33</v>
      </c>
      <c r="AM170">
        <v>0</v>
      </c>
      <c r="AN170">
        <v>0</v>
      </c>
      <c r="AO170">
        <v>0</v>
      </c>
      <c r="AP170">
        <v>0</v>
      </c>
      <c r="AQ170">
        <v>2</v>
      </c>
      <c r="AR170">
        <v>1</v>
      </c>
      <c r="AS170">
        <v>1</v>
      </c>
      <c r="AT170">
        <v>0</v>
      </c>
      <c r="AU170">
        <v>3</v>
      </c>
      <c r="AV170">
        <v>1</v>
      </c>
      <c r="AW170">
        <v>5</v>
      </c>
      <c r="AX170">
        <v>1</v>
      </c>
      <c r="AY170">
        <v>5</v>
      </c>
      <c r="AZ170" t="s">
        <v>104</v>
      </c>
      <c r="BA170">
        <v>1</v>
      </c>
      <c r="BB170">
        <v>0</v>
      </c>
      <c r="BC170">
        <v>1</v>
      </c>
      <c r="BD170">
        <v>7</v>
      </c>
      <c r="BE170">
        <v>70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2</v>
      </c>
      <c r="BL170">
        <v>0</v>
      </c>
      <c r="BM170">
        <v>0</v>
      </c>
      <c r="BN170">
        <v>0</v>
      </c>
      <c r="BO170">
        <v>1</v>
      </c>
      <c r="BP170">
        <v>2</v>
      </c>
      <c r="BQ170">
        <v>1</v>
      </c>
      <c r="BR170">
        <v>2</v>
      </c>
      <c r="BS170" t="s">
        <v>679</v>
      </c>
      <c r="BT170">
        <v>25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8</v>
      </c>
      <c r="CD170">
        <v>2</v>
      </c>
      <c r="CE170">
        <v>6</v>
      </c>
      <c r="CF170">
        <v>1</v>
      </c>
      <c r="CG170">
        <v>36</v>
      </c>
      <c r="CH170">
        <v>0</v>
      </c>
      <c r="CI170">
        <v>0</v>
      </c>
      <c r="CJ170">
        <v>0</v>
      </c>
      <c r="CK170">
        <v>0</v>
      </c>
      <c r="CL170">
        <v>41.4</v>
      </c>
      <c r="CM170">
        <v>41.4</v>
      </c>
      <c r="CN170" t="s">
        <v>97</v>
      </c>
      <c r="CO170" s="4">
        <f t="shared" si="9"/>
        <v>-8.2125603864735552E-3</v>
      </c>
      <c r="CP170" s="4">
        <f t="shared" si="10"/>
        <v>0</v>
      </c>
      <c r="CR170" s="3">
        <f t="shared" si="11"/>
        <v>41.4</v>
      </c>
    </row>
    <row r="171" spans="1:96" hidden="1" x14ac:dyDescent="0.25">
      <c r="A171">
        <v>162</v>
      </c>
      <c r="B171" t="s">
        <v>680</v>
      </c>
      <c r="C171">
        <v>9</v>
      </c>
      <c r="D171">
        <v>0</v>
      </c>
      <c r="E171">
        <v>5</v>
      </c>
      <c r="F171">
        <v>1</v>
      </c>
      <c r="G171" t="s">
        <v>92</v>
      </c>
      <c r="H171" t="s">
        <v>92</v>
      </c>
      <c r="I171">
        <v>5</v>
      </c>
      <c r="J171">
        <v>1</v>
      </c>
      <c r="K171" t="s">
        <v>92</v>
      </c>
      <c r="L171" t="s">
        <v>92</v>
      </c>
      <c r="M171">
        <v>42.71</v>
      </c>
      <c r="N171" t="s">
        <v>375</v>
      </c>
      <c r="O171">
        <v>19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5</v>
      </c>
      <c r="Y171">
        <v>7</v>
      </c>
      <c r="Z171">
        <v>4</v>
      </c>
      <c r="AA171">
        <v>21</v>
      </c>
      <c r="AB171">
        <v>32</v>
      </c>
      <c r="AC171">
        <v>0</v>
      </c>
      <c r="AD171">
        <v>0</v>
      </c>
      <c r="AE171">
        <v>0</v>
      </c>
      <c r="AF171">
        <v>0</v>
      </c>
      <c r="AG171" t="s">
        <v>635</v>
      </c>
      <c r="AH171">
        <v>28</v>
      </c>
      <c r="AI171">
        <v>18</v>
      </c>
      <c r="AJ171">
        <v>2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15</v>
      </c>
      <c r="AR171">
        <v>10</v>
      </c>
      <c r="AS171">
        <v>9</v>
      </c>
      <c r="AT171">
        <v>1</v>
      </c>
      <c r="AU171">
        <v>7</v>
      </c>
      <c r="AV171">
        <v>1</v>
      </c>
      <c r="AW171">
        <v>27</v>
      </c>
      <c r="AX171">
        <v>0</v>
      </c>
      <c r="AY171">
        <v>0</v>
      </c>
      <c r="AZ171" t="s">
        <v>525</v>
      </c>
      <c r="BA171">
        <v>27</v>
      </c>
      <c r="BB171">
        <v>1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4</v>
      </c>
      <c r="BK171">
        <v>6</v>
      </c>
      <c r="BL171">
        <v>1</v>
      </c>
      <c r="BM171">
        <v>5</v>
      </c>
      <c r="BN171">
        <v>39</v>
      </c>
      <c r="BO171">
        <v>0</v>
      </c>
      <c r="BP171">
        <v>0</v>
      </c>
      <c r="BQ171">
        <v>0</v>
      </c>
      <c r="BR171">
        <v>0</v>
      </c>
      <c r="BS171" t="s">
        <v>308</v>
      </c>
      <c r="BT171">
        <v>11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24</v>
      </c>
      <c r="CD171">
        <v>17</v>
      </c>
      <c r="CE171">
        <v>18</v>
      </c>
      <c r="CF171">
        <v>7</v>
      </c>
      <c r="CG171">
        <v>14</v>
      </c>
      <c r="CH171">
        <v>0</v>
      </c>
      <c r="CI171">
        <v>0</v>
      </c>
      <c r="CJ171">
        <v>0</v>
      </c>
      <c r="CK171">
        <v>0</v>
      </c>
      <c r="CL171">
        <v>42.64</v>
      </c>
      <c r="CM171">
        <v>43.48</v>
      </c>
      <c r="CN171" t="s">
        <v>97</v>
      </c>
      <c r="CO171" s="4">
        <f t="shared" si="9"/>
        <v>-1.6416510318948419E-3</v>
      </c>
      <c r="CP171" s="4">
        <f t="shared" si="10"/>
        <v>1.9319227230910729E-2</v>
      </c>
      <c r="CR171" s="3">
        <f t="shared" si="11"/>
        <v>43.463771849126033</v>
      </c>
    </row>
    <row r="172" spans="1:96" hidden="1" x14ac:dyDescent="0.25">
      <c r="A172">
        <v>163</v>
      </c>
      <c r="B172" t="s">
        <v>681</v>
      </c>
      <c r="C172">
        <v>10</v>
      </c>
      <c r="D172">
        <v>0</v>
      </c>
      <c r="E172">
        <v>5</v>
      </c>
      <c r="F172">
        <v>1</v>
      </c>
      <c r="G172" t="s">
        <v>92</v>
      </c>
      <c r="H172" t="s">
        <v>92</v>
      </c>
      <c r="I172">
        <v>5</v>
      </c>
      <c r="J172">
        <v>1</v>
      </c>
      <c r="K172" t="s">
        <v>92</v>
      </c>
      <c r="L172" t="s">
        <v>92</v>
      </c>
      <c r="M172">
        <v>60.74</v>
      </c>
      <c r="N172" t="s">
        <v>107</v>
      </c>
      <c r="O172">
        <v>10</v>
      </c>
      <c r="P172">
        <v>1</v>
      </c>
      <c r="Q172">
        <v>1</v>
      </c>
      <c r="R172">
        <v>0</v>
      </c>
      <c r="S172">
        <v>0</v>
      </c>
      <c r="T172">
        <v>1</v>
      </c>
      <c r="U172">
        <v>1</v>
      </c>
      <c r="V172">
        <v>0</v>
      </c>
      <c r="W172">
        <v>0</v>
      </c>
      <c r="X172">
        <v>10</v>
      </c>
      <c r="Y172">
        <v>5</v>
      </c>
      <c r="Z172">
        <v>6</v>
      </c>
      <c r="AA172">
        <v>3</v>
      </c>
      <c r="AB172">
        <v>54</v>
      </c>
      <c r="AC172">
        <v>0</v>
      </c>
      <c r="AD172">
        <v>0</v>
      </c>
      <c r="AE172">
        <v>0</v>
      </c>
      <c r="AF172">
        <v>0</v>
      </c>
      <c r="AG172" t="s">
        <v>682</v>
      </c>
      <c r="AH172">
        <v>0</v>
      </c>
      <c r="AI172">
        <v>1</v>
      </c>
      <c r="AJ172">
        <v>1</v>
      </c>
      <c r="AK172">
        <v>12</v>
      </c>
      <c r="AL172">
        <v>67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 t="s">
        <v>683</v>
      </c>
      <c r="BA172">
        <v>2</v>
      </c>
      <c r="BB172">
        <v>7</v>
      </c>
      <c r="BC172">
        <v>3</v>
      </c>
      <c r="BD172">
        <v>3</v>
      </c>
      <c r="BE172">
        <v>0</v>
      </c>
      <c r="BF172">
        <v>1</v>
      </c>
      <c r="BG172">
        <v>6</v>
      </c>
      <c r="BH172">
        <v>0</v>
      </c>
      <c r="BI172">
        <v>0</v>
      </c>
      <c r="BJ172">
        <v>0</v>
      </c>
      <c r="BK172">
        <v>0</v>
      </c>
      <c r="BL172">
        <v>4</v>
      </c>
      <c r="BM172">
        <v>6</v>
      </c>
      <c r="BN172">
        <v>58</v>
      </c>
      <c r="BO172">
        <v>1</v>
      </c>
      <c r="BP172">
        <v>5</v>
      </c>
      <c r="BQ172">
        <v>0</v>
      </c>
      <c r="BR172">
        <v>0</v>
      </c>
      <c r="BS172" t="s">
        <v>684</v>
      </c>
      <c r="BT172">
        <v>28</v>
      </c>
      <c r="BU172">
        <v>21</v>
      </c>
      <c r="BV172">
        <v>1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5</v>
      </c>
      <c r="CD172">
        <v>3</v>
      </c>
      <c r="CE172">
        <v>0</v>
      </c>
      <c r="CF172">
        <v>1</v>
      </c>
      <c r="CG172">
        <v>25</v>
      </c>
      <c r="CH172">
        <v>1</v>
      </c>
      <c r="CI172">
        <v>0</v>
      </c>
      <c r="CJ172">
        <v>0</v>
      </c>
      <c r="CK172">
        <v>0</v>
      </c>
      <c r="CL172">
        <v>60.63</v>
      </c>
      <c r="CM172">
        <v>60.72</v>
      </c>
      <c r="CN172" t="s">
        <v>97</v>
      </c>
      <c r="CO172" s="4">
        <f t="shared" si="9"/>
        <v>-1.8142833580736539E-3</v>
      </c>
      <c r="CP172" s="4">
        <f t="shared" si="10"/>
        <v>1.4822134387351138E-3</v>
      </c>
      <c r="CR172" s="3">
        <f t="shared" si="11"/>
        <v>60.71986660079051</v>
      </c>
    </row>
    <row r="173" spans="1:96" hidden="1" x14ac:dyDescent="0.25">
      <c r="A173">
        <v>164</v>
      </c>
      <c r="B173" t="s">
        <v>685</v>
      </c>
      <c r="C173">
        <v>9</v>
      </c>
      <c r="D173">
        <v>0</v>
      </c>
      <c r="E173">
        <v>5</v>
      </c>
      <c r="F173">
        <v>1</v>
      </c>
      <c r="G173" t="s">
        <v>92</v>
      </c>
      <c r="H173" t="s">
        <v>92</v>
      </c>
      <c r="I173">
        <v>6</v>
      </c>
      <c r="J173">
        <v>0</v>
      </c>
      <c r="K173" t="s">
        <v>92</v>
      </c>
      <c r="L173" t="s">
        <v>92</v>
      </c>
      <c r="M173">
        <v>100.25</v>
      </c>
      <c r="N173" t="s">
        <v>382</v>
      </c>
      <c r="O173">
        <v>2</v>
      </c>
      <c r="P173">
        <v>2</v>
      </c>
      <c r="Q173">
        <v>47</v>
      </c>
      <c r="R173">
        <v>27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1</v>
      </c>
      <c r="Y173">
        <v>1</v>
      </c>
      <c r="Z173">
        <v>1</v>
      </c>
      <c r="AA173">
        <v>0</v>
      </c>
      <c r="AB173">
        <v>0</v>
      </c>
      <c r="AC173">
        <v>1</v>
      </c>
      <c r="AD173">
        <v>2</v>
      </c>
      <c r="AE173">
        <v>0</v>
      </c>
      <c r="AF173">
        <v>0</v>
      </c>
      <c r="AG173" t="s">
        <v>443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1</v>
      </c>
      <c r="AR173">
        <v>0</v>
      </c>
      <c r="AS173">
        <v>0</v>
      </c>
      <c r="AT173">
        <v>1</v>
      </c>
      <c r="AU173">
        <v>77</v>
      </c>
      <c r="AV173">
        <v>0</v>
      </c>
      <c r="AW173">
        <v>0</v>
      </c>
      <c r="AX173">
        <v>0</v>
      </c>
      <c r="AY173">
        <v>0</v>
      </c>
      <c r="AZ173" t="s">
        <v>255</v>
      </c>
      <c r="BA173">
        <v>10</v>
      </c>
      <c r="BB173">
        <v>57</v>
      </c>
      <c r="BC173">
        <v>12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 t="s">
        <v>455</v>
      </c>
      <c r="BT173">
        <v>8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7</v>
      </c>
      <c r="CD173">
        <v>5</v>
      </c>
      <c r="CE173">
        <v>7</v>
      </c>
      <c r="CF173">
        <v>1</v>
      </c>
      <c r="CG173">
        <v>57</v>
      </c>
      <c r="CH173">
        <v>0</v>
      </c>
      <c r="CI173">
        <v>0</v>
      </c>
      <c r="CJ173">
        <v>0</v>
      </c>
      <c r="CK173">
        <v>0</v>
      </c>
      <c r="CL173">
        <v>100.07</v>
      </c>
      <c r="CM173">
        <v>100.07</v>
      </c>
      <c r="CN173" t="s">
        <v>97</v>
      </c>
      <c r="CO173" s="4">
        <f t="shared" si="9"/>
        <v>-1.7987408813830985E-3</v>
      </c>
      <c r="CP173" s="4">
        <f t="shared" si="10"/>
        <v>0</v>
      </c>
      <c r="CR173" s="3">
        <f t="shared" si="11"/>
        <v>100.07</v>
      </c>
    </row>
    <row r="174" spans="1:96" hidden="1" x14ac:dyDescent="0.25">
      <c r="A174">
        <v>165</v>
      </c>
      <c r="B174" t="s">
        <v>686</v>
      </c>
      <c r="C174">
        <v>10</v>
      </c>
      <c r="D174">
        <v>1</v>
      </c>
      <c r="E174">
        <v>5</v>
      </c>
      <c r="F174">
        <v>1</v>
      </c>
      <c r="G174" t="s">
        <v>92</v>
      </c>
      <c r="H174" t="s">
        <v>92</v>
      </c>
      <c r="I174">
        <v>5</v>
      </c>
      <c r="J174">
        <v>1</v>
      </c>
      <c r="K174" t="s">
        <v>92</v>
      </c>
      <c r="L174" t="s">
        <v>92</v>
      </c>
      <c r="M174">
        <v>81.45</v>
      </c>
      <c r="N174" t="s">
        <v>228</v>
      </c>
      <c r="O174">
        <v>39</v>
      </c>
      <c r="P174">
        <v>18</v>
      </c>
      <c r="Q174">
        <v>1</v>
      </c>
      <c r="R174">
        <v>0</v>
      </c>
      <c r="S174">
        <v>0</v>
      </c>
      <c r="T174">
        <v>1</v>
      </c>
      <c r="U174">
        <v>1</v>
      </c>
      <c r="V174">
        <v>0</v>
      </c>
      <c r="W174">
        <v>0</v>
      </c>
      <c r="X174">
        <v>10</v>
      </c>
      <c r="Y174">
        <v>7</v>
      </c>
      <c r="Z174">
        <v>4</v>
      </c>
      <c r="AA174">
        <v>3</v>
      </c>
      <c r="AB174">
        <v>3</v>
      </c>
      <c r="AC174">
        <v>0</v>
      </c>
      <c r="AD174">
        <v>0</v>
      </c>
      <c r="AE174">
        <v>0</v>
      </c>
      <c r="AF174">
        <v>0</v>
      </c>
      <c r="AG174" t="s">
        <v>124</v>
      </c>
      <c r="AH174">
        <v>41</v>
      </c>
      <c r="AI174">
        <v>12</v>
      </c>
      <c r="AJ174">
        <v>2</v>
      </c>
      <c r="AK174">
        <v>0</v>
      </c>
      <c r="AL174">
        <v>0</v>
      </c>
      <c r="AM174">
        <v>1</v>
      </c>
      <c r="AN174">
        <v>2</v>
      </c>
      <c r="AO174">
        <v>0</v>
      </c>
      <c r="AP174">
        <v>0</v>
      </c>
      <c r="AQ174">
        <v>19</v>
      </c>
      <c r="AR174">
        <v>6</v>
      </c>
      <c r="AS174">
        <v>6</v>
      </c>
      <c r="AT174">
        <v>2</v>
      </c>
      <c r="AU174">
        <v>0</v>
      </c>
      <c r="AV174">
        <v>1</v>
      </c>
      <c r="AW174">
        <v>0</v>
      </c>
      <c r="AX174">
        <v>0</v>
      </c>
      <c r="AY174">
        <v>0</v>
      </c>
      <c r="AZ174" t="s">
        <v>214</v>
      </c>
      <c r="BA174">
        <v>16</v>
      </c>
      <c r="BB174">
        <v>33</v>
      </c>
      <c r="BC174">
        <v>18</v>
      </c>
      <c r="BD174">
        <v>1</v>
      </c>
      <c r="BE174">
        <v>0</v>
      </c>
      <c r="BF174">
        <v>1</v>
      </c>
      <c r="BG174">
        <v>19</v>
      </c>
      <c r="BH174">
        <v>0</v>
      </c>
      <c r="BI174">
        <v>0</v>
      </c>
      <c r="BJ174">
        <v>5</v>
      </c>
      <c r="BK174">
        <v>6</v>
      </c>
      <c r="BL174">
        <v>2</v>
      </c>
      <c r="BM174">
        <v>0</v>
      </c>
      <c r="BN174">
        <v>0</v>
      </c>
      <c r="BO174">
        <v>1</v>
      </c>
      <c r="BP174">
        <v>5</v>
      </c>
      <c r="BQ174">
        <v>0</v>
      </c>
      <c r="BR174">
        <v>0</v>
      </c>
      <c r="BS174" t="s">
        <v>500</v>
      </c>
      <c r="BT174">
        <v>52</v>
      </c>
      <c r="BU174">
        <v>10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14</v>
      </c>
      <c r="CD174">
        <v>4</v>
      </c>
      <c r="CE174">
        <v>0</v>
      </c>
      <c r="CF174">
        <v>0</v>
      </c>
      <c r="CG174">
        <v>10</v>
      </c>
      <c r="CH174">
        <v>0</v>
      </c>
      <c r="CI174">
        <v>0</v>
      </c>
      <c r="CJ174">
        <v>0</v>
      </c>
      <c r="CK174">
        <v>0</v>
      </c>
      <c r="CL174">
        <v>80.47</v>
      </c>
      <c r="CM174">
        <v>81.569999999999993</v>
      </c>
      <c r="CN174" t="s">
        <v>97</v>
      </c>
      <c r="CO174" s="4">
        <f t="shared" si="9"/>
        <v>-1.2178451596868367E-2</v>
      </c>
      <c r="CP174" s="4">
        <f t="shared" si="10"/>
        <v>1.3485350006129604E-2</v>
      </c>
      <c r="CR174" s="3">
        <f t="shared" si="11"/>
        <v>81.555166114993241</v>
      </c>
    </row>
    <row r="175" spans="1:96" hidden="1" x14ac:dyDescent="0.25">
      <c r="A175">
        <v>166</v>
      </c>
      <c r="B175" t="s">
        <v>687</v>
      </c>
      <c r="C175">
        <v>9</v>
      </c>
      <c r="D175">
        <v>0</v>
      </c>
      <c r="E175">
        <v>5</v>
      </c>
      <c r="F175">
        <v>1</v>
      </c>
      <c r="G175" t="s">
        <v>92</v>
      </c>
      <c r="H175" t="s">
        <v>92</v>
      </c>
      <c r="I175">
        <v>6</v>
      </c>
      <c r="J175">
        <v>0</v>
      </c>
      <c r="K175" t="s">
        <v>92</v>
      </c>
      <c r="L175" t="s">
        <v>92</v>
      </c>
      <c r="M175">
        <v>42.77</v>
      </c>
      <c r="N175" t="s">
        <v>371</v>
      </c>
      <c r="O175">
        <v>13</v>
      </c>
      <c r="P175">
        <v>38</v>
      </c>
      <c r="Q175">
        <v>10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1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 t="s">
        <v>688</v>
      </c>
      <c r="AH175">
        <v>16</v>
      </c>
      <c r="AI175">
        <v>26</v>
      </c>
      <c r="AJ175">
        <v>11</v>
      </c>
      <c r="AK175">
        <v>12</v>
      </c>
      <c r="AL175">
        <v>3</v>
      </c>
      <c r="AM175">
        <v>0</v>
      </c>
      <c r="AN175">
        <v>0</v>
      </c>
      <c r="AO175">
        <v>0</v>
      </c>
      <c r="AP175">
        <v>0</v>
      </c>
      <c r="AQ175">
        <v>3</v>
      </c>
      <c r="AR175">
        <v>0</v>
      </c>
      <c r="AS175">
        <v>1</v>
      </c>
      <c r="AT175">
        <v>0</v>
      </c>
      <c r="AU175">
        <v>0</v>
      </c>
      <c r="AV175">
        <v>1</v>
      </c>
      <c r="AW175">
        <v>1</v>
      </c>
      <c r="AX175">
        <v>1</v>
      </c>
      <c r="AY175">
        <v>1</v>
      </c>
      <c r="AZ175" t="s">
        <v>689</v>
      </c>
      <c r="BA175">
        <v>29</v>
      </c>
      <c r="BB175">
        <v>6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7</v>
      </c>
      <c r="BK175">
        <v>4</v>
      </c>
      <c r="BL175">
        <v>1</v>
      </c>
      <c r="BM175">
        <v>4</v>
      </c>
      <c r="BN175">
        <v>12</v>
      </c>
      <c r="BO175">
        <v>0</v>
      </c>
      <c r="BP175">
        <v>0</v>
      </c>
      <c r="BQ175">
        <v>0</v>
      </c>
      <c r="BR175">
        <v>0</v>
      </c>
      <c r="BS175" t="s">
        <v>279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2</v>
      </c>
      <c r="CE175">
        <v>4</v>
      </c>
      <c r="CF175">
        <v>15</v>
      </c>
      <c r="CG175">
        <v>41</v>
      </c>
      <c r="CH175">
        <v>0</v>
      </c>
      <c r="CI175">
        <v>0</v>
      </c>
      <c r="CJ175">
        <v>0</v>
      </c>
      <c r="CK175">
        <v>0</v>
      </c>
      <c r="CL175">
        <v>42.69</v>
      </c>
      <c r="CM175">
        <v>42.82</v>
      </c>
      <c r="CN175" t="s">
        <v>97</v>
      </c>
      <c r="CO175" s="4">
        <f t="shared" si="9"/>
        <v>-1.8739751698291229E-3</v>
      </c>
      <c r="CP175" s="4">
        <f t="shared" si="10"/>
        <v>3.035964502568933E-3</v>
      </c>
      <c r="CR175" s="3">
        <f t="shared" si="11"/>
        <v>42.819605324614663</v>
      </c>
    </row>
    <row r="176" spans="1:96" hidden="1" x14ac:dyDescent="0.25">
      <c r="A176">
        <v>167</v>
      </c>
      <c r="B176" t="s">
        <v>690</v>
      </c>
      <c r="C176">
        <v>9</v>
      </c>
      <c r="D176">
        <v>1</v>
      </c>
      <c r="E176">
        <v>5</v>
      </c>
      <c r="F176">
        <v>1</v>
      </c>
      <c r="G176" t="s">
        <v>92</v>
      </c>
      <c r="H176" t="s">
        <v>92</v>
      </c>
      <c r="I176">
        <v>6</v>
      </c>
      <c r="J176">
        <v>0</v>
      </c>
      <c r="K176" t="s">
        <v>92</v>
      </c>
      <c r="L176" t="s">
        <v>92</v>
      </c>
      <c r="M176">
        <v>93.83</v>
      </c>
      <c r="N176" t="s">
        <v>164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1</v>
      </c>
      <c r="Y176">
        <v>0</v>
      </c>
      <c r="Z176">
        <v>1</v>
      </c>
      <c r="AA176">
        <v>0</v>
      </c>
      <c r="AB176">
        <v>74</v>
      </c>
      <c r="AC176">
        <v>0</v>
      </c>
      <c r="AD176">
        <v>0</v>
      </c>
      <c r="AE176">
        <v>0</v>
      </c>
      <c r="AF176">
        <v>0</v>
      </c>
      <c r="AG176" t="s">
        <v>691</v>
      </c>
      <c r="AH176">
        <v>25</v>
      </c>
      <c r="AI176">
        <v>22</v>
      </c>
      <c r="AJ176">
        <v>9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8</v>
      </c>
      <c r="AR176">
        <v>4</v>
      </c>
      <c r="AS176">
        <v>3</v>
      </c>
      <c r="AT176">
        <v>1</v>
      </c>
      <c r="AU176">
        <v>7</v>
      </c>
      <c r="AV176">
        <v>1</v>
      </c>
      <c r="AW176">
        <v>15</v>
      </c>
      <c r="AX176">
        <v>0</v>
      </c>
      <c r="AY176">
        <v>0</v>
      </c>
      <c r="AZ176" t="s">
        <v>692</v>
      </c>
      <c r="BA176">
        <v>9</v>
      </c>
      <c r="BB176">
        <v>40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3</v>
      </c>
      <c r="BK176">
        <v>2</v>
      </c>
      <c r="BL176">
        <v>5</v>
      </c>
      <c r="BM176">
        <v>3</v>
      </c>
      <c r="BN176">
        <v>17</v>
      </c>
      <c r="BO176">
        <v>0</v>
      </c>
      <c r="BP176">
        <v>0</v>
      </c>
      <c r="BQ176">
        <v>0</v>
      </c>
      <c r="BR176">
        <v>0</v>
      </c>
      <c r="BS176" t="s">
        <v>693</v>
      </c>
      <c r="BT176">
        <v>34</v>
      </c>
      <c r="BU176">
        <v>7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21</v>
      </c>
      <c r="CD176">
        <v>13</v>
      </c>
      <c r="CE176">
        <v>5</v>
      </c>
      <c r="CF176">
        <v>5</v>
      </c>
      <c r="CG176">
        <v>13</v>
      </c>
      <c r="CH176">
        <v>0</v>
      </c>
      <c r="CI176">
        <v>0</v>
      </c>
      <c r="CJ176">
        <v>0</v>
      </c>
      <c r="CK176">
        <v>0</v>
      </c>
      <c r="CL176">
        <v>93.27</v>
      </c>
      <c r="CM176">
        <v>93.27</v>
      </c>
      <c r="CN176" t="s">
        <v>97</v>
      </c>
      <c r="CO176" s="4">
        <f t="shared" si="9"/>
        <v>-6.0040741932025909E-3</v>
      </c>
      <c r="CP176" s="4">
        <f t="shared" si="10"/>
        <v>0</v>
      </c>
      <c r="CR176" s="3">
        <f t="shared" si="11"/>
        <v>93.27</v>
      </c>
    </row>
    <row r="177" spans="1:96" hidden="1" x14ac:dyDescent="0.25">
      <c r="A177">
        <v>168</v>
      </c>
      <c r="B177" t="s">
        <v>694</v>
      </c>
      <c r="C177">
        <v>9</v>
      </c>
      <c r="D177">
        <v>1</v>
      </c>
      <c r="E177">
        <v>5</v>
      </c>
      <c r="F177">
        <v>1</v>
      </c>
      <c r="G177" t="s">
        <v>92</v>
      </c>
      <c r="H177" t="s">
        <v>92</v>
      </c>
      <c r="I177">
        <v>5</v>
      </c>
      <c r="J177">
        <v>1</v>
      </c>
      <c r="K177" t="s">
        <v>92</v>
      </c>
      <c r="L177" t="s">
        <v>92</v>
      </c>
      <c r="M177">
        <v>45.93</v>
      </c>
      <c r="N177" t="s">
        <v>695</v>
      </c>
      <c r="O177">
        <v>20</v>
      </c>
      <c r="P177">
        <v>17</v>
      </c>
      <c r="Q177">
        <v>18</v>
      </c>
      <c r="R177">
        <v>10</v>
      </c>
      <c r="S177">
        <v>0</v>
      </c>
      <c r="T177">
        <v>1</v>
      </c>
      <c r="U177">
        <v>17</v>
      </c>
      <c r="V177">
        <v>0</v>
      </c>
      <c r="W177">
        <v>0</v>
      </c>
      <c r="X177">
        <v>9</v>
      </c>
      <c r="Y177">
        <v>3</v>
      </c>
      <c r="Z177">
        <v>3</v>
      </c>
      <c r="AA177">
        <v>1</v>
      </c>
      <c r="AB177">
        <v>16</v>
      </c>
      <c r="AC177">
        <v>2</v>
      </c>
      <c r="AD177">
        <v>23</v>
      </c>
      <c r="AE177">
        <v>0</v>
      </c>
      <c r="AF177">
        <v>0</v>
      </c>
      <c r="AG177" t="s">
        <v>527</v>
      </c>
      <c r="AH177">
        <v>14</v>
      </c>
      <c r="AI177">
        <v>6</v>
      </c>
      <c r="AJ177">
        <v>2</v>
      </c>
      <c r="AK177">
        <v>0</v>
      </c>
      <c r="AL177">
        <v>21</v>
      </c>
      <c r="AM177">
        <v>0</v>
      </c>
      <c r="AN177">
        <v>0</v>
      </c>
      <c r="AO177">
        <v>0</v>
      </c>
      <c r="AP177">
        <v>0</v>
      </c>
      <c r="AQ177">
        <v>3</v>
      </c>
      <c r="AR177">
        <v>2</v>
      </c>
      <c r="AS177">
        <v>3</v>
      </c>
      <c r="AT177">
        <v>4</v>
      </c>
      <c r="AU177">
        <v>41</v>
      </c>
      <c r="AV177">
        <v>1</v>
      </c>
      <c r="AW177">
        <v>50</v>
      </c>
      <c r="AX177">
        <v>1</v>
      </c>
      <c r="AY177">
        <v>50</v>
      </c>
      <c r="AZ177" t="s">
        <v>696</v>
      </c>
      <c r="BA177">
        <v>1</v>
      </c>
      <c r="BB177">
        <v>5</v>
      </c>
      <c r="BC177">
        <v>10</v>
      </c>
      <c r="BD177">
        <v>16</v>
      </c>
      <c r="BE177">
        <v>38</v>
      </c>
      <c r="BF177">
        <v>2</v>
      </c>
      <c r="BG177">
        <v>64</v>
      </c>
      <c r="BH177">
        <v>2</v>
      </c>
      <c r="BI177">
        <v>38</v>
      </c>
      <c r="BJ177">
        <v>2</v>
      </c>
      <c r="BK177">
        <v>0</v>
      </c>
      <c r="BL177">
        <v>0</v>
      </c>
      <c r="BM177">
        <v>0</v>
      </c>
      <c r="BN177">
        <v>16</v>
      </c>
      <c r="BO177">
        <v>1</v>
      </c>
      <c r="BP177">
        <v>6</v>
      </c>
      <c r="BQ177">
        <v>1</v>
      </c>
      <c r="BR177">
        <v>6</v>
      </c>
      <c r="BS177" t="s">
        <v>697</v>
      </c>
      <c r="BT177">
        <v>3</v>
      </c>
      <c r="BU177">
        <v>1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2</v>
      </c>
      <c r="CG177">
        <v>78</v>
      </c>
      <c r="CH177">
        <v>0</v>
      </c>
      <c r="CI177">
        <v>0</v>
      </c>
      <c r="CJ177">
        <v>0</v>
      </c>
      <c r="CK177">
        <v>0</v>
      </c>
      <c r="CL177">
        <v>46.71</v>
      </c>
      <c r="CM177">
        <v>47.25</v>
      </c>
      <c r="CN177" t="s">
        <v>97</v>
      </c>
      <c r="CO177" s="4">
        <f t="shared" si="9"/>
        <v>1.6698779704560129E-2</v>
      </c>
      <c r="CP177" s="4">
        <f t="shared" si="10"/>
        <v>1.1428571428571455E-2</v>
      </c>
      <c r="CR177" s="3">
        <f t="shared" si="11"/>
        <v>47.243828571428573</v>
      </c>
    </row>
    <row r="178" spans="1:96" hidden="1" x14ac:dyDescent="0.25">
      <c r="A178">
        <v>169</v>
      </c>
      <c r="B178" t="s">
        <v>698</v>
      </c>
      <c r="C178">
        <v>9</v>
      </c>
      <c r="D178">
        <v>0</v>
      </c>
      <c r="E178">
        <v>6</v>
      </c>
      <c r="F178">
        <v>0</v>
      </c>
      <c r="G178" t="s">
        <v>92</v>
      </c>
      <c r="H178" t="s">
        <v>92</v>
      </c>
      <c r="I178">
        <v>6</v>
      </c>
      <c r="J178">
        <v>0</v>
      </c>
      <c r="K178" t="s">
        <v>92</v>
      </c>
      <c r="L178" t="s">
        <v>92</v>
      </c>
      <c r="M178">
        <v>53.88</v>
      </c>
      <c r="N178" t="s">
        <v>152</v>
      </c>
      <c r="O178">
        <v>1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2</v>
      </c>
      <c r="Z178">
        <v>5</v>
      </c>
      <c r="AA178">
        <v>15</v>
      </c>
      <c r="AB178">
        <v>57</v>
      </c>
      <c r="AC178">
        <v>0</v>
      </c>
      <c r="AD178">
        <v>0</v>
      </c>
      <c r="AE178">
        <v>0</v>
      </c>
      <c r="AF178">
        <v>0</v>
      </c>
      <c r="AG178" t="s">
        <v>219</v>
      </c>
      <c r="AH178">
        <v>9</v>
      </c>
      <c r="AI178">
        <v>16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3</v>
      </c>
      <c r="AR178">
        <v>4</v>
      </c>
      <c r="AS178">
        <v>5</v>
      </c>
      <c r="AT178">
        <v>4</v>
      </c>
      <c r="AU178">
        <v>46</v>
      </c>
      <c r="AV178">
        <v>0</v>
      </c>
      <c r="AW178">
        <v>0</v>
      </c>
      <c r="AX178">
        <v>0</v>
      </c>
      <c r="AY178">
        <v>0</v>
      </c>
      <c r="AZ178" t="s">
        <v>362</v>
      </c>
      <c r="BA178">
        <v>29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13</v>
      </c>
      <c r="BK178">
        <v>3</v>
      </c>
      <c r="BL178">
        <v>2</v>
      </c>
      <c r="BM178">
        <v>2</v>
      </c>
      <c r="BN178">
        <v>39</v>
      </c>
      <c r="BO178">
        <v>0</v>
      </c>
      <c r="BP178">
        <v>0</v>
      </c>
      <c r="BQ178">
        <v>0</v>
      </c>
      <c r="BR178">
        <v>0</v>
      </c>
      <c r="BS178" t="s">
        <v>120</v>
      </c>
      <c r="BT178">
        <v>1</v>
      </c>
      <c r="BU178">
        <v>11</v>
      </c>
      <c r="BV178">
        <v>22</v>
      </c>
      <c r="BW178">
        <v>27</v>
      </c>
      <c r="BX178">
        <v>18</v>
      </c>
      <c r="BY178">
        <v>0</v>
      </c>
      <c r="BZ178">
        <v>0</v>
      </c>
      <c r="CA178">
        <v>0</v>
      </c>
      <c r="CB178">
        <v>0</v>
      </c>
      <c r="CC178">
        <v>1</v>
      </c>
      <c r="CD178">
        <v>0</v>
      </c>
      <c r="CE178">
        <v>1</v>
      </c>
      <c r="CF178">
        <v>0</v>
      </c>
      <c r="CG178">
        <v>0</v>
      </c>
      <c r="CH178">
        <v>1</v>
      </c>
      <c r="CI178">
        <v>1</v>
      </c>
      <c r="CJ178">
        <v>1</v>
      </c>
      <c r="CK178">
        <v>1</v>
      </c>
      <c r="CL178">
        <v>53.8</v>
      </c>
      <c r="CM178">
        <v>54.2</v>
      </c>
      <c r="CN178" t="s">
        <v>108</v>
      </c>
      <c r="CO178" s="4">
        <f t="shared" si="9"/>
        <v>-1.4869888475836923E-3</v>
      </c>
      <c r="CP178" s="4">
        <f t="shared" si="10"/>
        <v>7.3800738007381295E-3</v>
      </c>
      <c r="CR178" s="3">
        <f t="shared" si="11"/>
        <v>54.197047970479709</v>
      </c>
    </row>
    <row r="179" spans="1:96" hidden="1" x14ac:dyDescent="0.25">
      <c r="A179">
        <v>170</v>
      </c>
      <c r="B179" t="s">
        <v>699</v>
      </c>
      <c r="C179">
        <v>9</v>
      </c>
      <c r="D179">
        <v>0</v>
      </c>
      <c r="E179">
        <v>6</v>
      </c>
      <c r="F179">
        <v>0</v>
      </c>
      <c r="G179" t="s">
        <v>92</v>
      </c>
      <c r="H179" t="s">
        <v>92</v>
      </c>
      <c r="I179">
        <v>6</v>
      </c>
      <c r="J179">
        <v>0</v>
      </c>
      <c r="K179" t="s">
        <v>92</v>
      </c>
      <c r="L179" t="s">
        <v>92</v>
      </c>
      <c r="M179">
        <v>41.46</v>
      </c>
      <c r="N179" t="s">
        <v>574</v>
      </c>
      <c r="O179">
        <v>14</v>
      </c>
      <c r="P179">
        <v>49</v>
      </c>
      <c r="Q179">
        <v>2</v>
      </c>
      <c r="R179">
        <v>0</v>
      </c>
      <c r="S179">
        <v>0</v>
      </c>
      <c r="T179">
        <v>1</v>
      </c>
      <c r="U179">
        <v>1</v>
      </c>
      <c r="V179">
        <v>0</v>
      </c>
      <c r="W179">
        <v>0</v>
      </c>
      <c r="X179">
        <v>5</v>
      </c>
      <c r="Y179">
        <v>3</v>
      </c>
      <c r="Z179">
        <v>2</v>
      </c>
      <c r="AA179">
        <v>9</v>
      </c>
      <c r="AB179">
        <v>7</v>
      </c>
      <c r="AC179">
        <v>1</v>
      </c>
      <c r="AD179">
        <v>0</v>
      </c>
      <c r="AE179">
        <v>0</v>
      </c>
      <c r="AF179">
        <v>0</v>
      </c>
      <c r="AG179" t="s">
        <v>549</v>
      </c>
      <c r="AH179">
        <v>5</v>
      </c>
      <c r="AI179">
        <v>3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2</v>
      </c>
      <c r="AR179">
        <v>4</v>
      </c>
      <c r="AS179">
        <v>7</v>
      </c>
      <c r="AT179">
        <v>8</v>
      </c>
      <c r="AU179">
        <v>56</v>
      </c>
      <c r="AV179">
        <v>0</v>
      </c>
      <c r="AW179">
        <v>0</v>
      </c>
      <c r="AX179">
        <v>0</v>
      </c>
      <c r="AY179">
        <v>0</v>
      </c>
      <c r="AZ179" t="s">
        <v>525</v>
      </c>
      <c r="BA179">
        <v>27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14</v>
      </c>
      <c r="BK179">
        <v>9</v>
      </c>
      <c r="BL179">
        <v>15</v>
      </c>
      <c r="BM179">
        <v>6</v>
      </c>
      <c r="BN179">
        <v>21</v>
      </c>
      <c r="BO179">
        <v>0</v>
      </c>
      <c r="BP179">
        <v>0</v>
      </c>
      <c r="BQ179">
        <v>0</v>
      </c>
      <c r="BR179">
        <v>0</v>
      </c>
      <c r="BS179" t="s">
        <v>430</v>
      </c>
      <c r="BT179">
        <v>12</v>
      </c>
      <c r="BU179">
        <v>9</v>
      </c>
      <c r="BV179">
        <v>28</v>
      </c>
      <c r="BW179">
        <v>12</v>
      </c>
      <c r="BX179">
        <v>7</v>
      </c>
      <c r="BY179">
        <v>0</v>
      </c>
      <c r="BZ179">
        <v>0</v>
      </c>
      <c r="CA179">
        <v>0</v>
      </c>
      <c r="CB179">
        <v>0</v>
      </c>
      <c r="CC179">
        <v>6</v>
      </c>
      <c r="CD179">
        <v>1</v>
      </c>
      <c r="CE179">
        <v>2</v>
      </c>
      <c r="CF179">
        <v>5</v>
      </c>
      <c r="CG179">
        <v>9</v>
      </c>
      <c r="CH179">
        <v>1</v>
      </c>
      <c r="CI179">
        <v>17</v>
      </c>
      <c r="CJ179">
        <v>1</v>
      </c>
      <c r="CK179">
        <v>17</v>
      </c>
      <c r="CL179">
        <v>41.84</v>
      </c>
      <c r="CM179">
        <v>41.84</v>
      </c>
      <c r="CN179" t="s">
        <v>97</v>
      </c>
      <c r="CO179" s="4">
        <f t="shared" si="9"/>
        <v>9.0822179732313879E-3</v>
      </c>
      <c r="CP179" s="4">
        <f t="shared" si="10"/>
        <v>0</v>
      </c>
      <c r="CR179" s="3">
        <f t="shared" si="11"/>
        <v>41.84</v>
      </c>
    </row>
    <row r="180" spans="1:96" hidden="1" x14ac:dyDescent="0.25">
      <c r="A180">
        <v>171</v>
      </c>
      <c r="B180" t="s">
        <v>700</v>
      </c>
      <c r="C180">
        <v>9</v>
      </c>
      <c r="D180">
        <v>0</v>
      </c>
      <c r="E180">
        <v>6</v>
      </c>
      <c r="F180">
        <v>0</v>
      </c>
      <c r="G180" t="s">
        <v>92</v>
      </c>
      <c r="H180" t="s">
        <v>92</v>
      </c>
      <c r="I180">
        <v>6</v>
      </c>
      <c r="J180">
        <v>0</v>
      </c>
      <c r="K180" t="s">
        <v>92</v>
      </c>
      <c r="L180" t="s">
        <v>92</v>
      </c>
      <c r="M180">
        <v>47.6</v>
      </c>
      <c r="N180" t="s">
        <v>232</v>
      </c>
      <c r="O180">
        <v>4</v>
      </c>
      <c r="P180">
        <v>0</v>
      </c>
      <c r="Q180">
        <v>3</v>
      </c>
      <c r="R180">
        <v>0</v>
      </c>
      <c r="S180">
        <v>0</v>
      </c>
      <c r="T180">
        <v>1</v>
      </c>
      <c r="U180">
        <v>3</v>
      </c>
      <c r="V180">
        <v>0</v>
      </c>
      <c r="W180">
        <v>0</v>
      </c>
      <c r="X180">
        <v>0</v>
      </c>
      <c r="Y180">
        <v>1</v>
      </c>
      <c r="Z180">
        <v>2</v>
      </c>
      <c r="AA180">
        <v>1</v>
      </c>
      <c r="AB180">
        <v>76</v>
      </c>
      <c r="AC180">
        <v>0</v>
      </c>
      <c r="AD180">
        <v>0</v>
      </c>
      <c r="AE180">
        <v>0</v>
      </c>
      <c r="AF180">
        <v>0</v>
      </c>
      <c r="AG180" t="s">
        <v>317</v>
      </c>
      <c r="AH180">
        <v>25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13</v>
      </c>
      <c r="AR180">
        <v>4</v>
      </c>
      <c r="AS180">
        <v>8</v>
      </c>
      <c r="AT180">
        <v>12</v>
      </c>
      <c r="AU180">
        <v>32</v>
      </c>
      <c r="AV180">
        <v>0</v>
      </c>
      <c r="AW180">
        <v>0</v>
      </c>
      <c r="AX180">
        <v>0</v>
      </c>
      <c r="AY180">
        <v>0</v>
      </c>
      <c r="AZ180" t="s">
        <v>125</v>
      </c>
      <c r="BA180">
        <v>34</v>
      </c>
      <c r="BB180">
        <v>11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11</v>
      </c>
      <c r="BK180">
        <v>5</v>
      </c>
      <c r="BL180">
        <v>4</v>
      </c>
      <c r="BM180">
        <v>5</v>
      </c>
      <c r="BN180">
        <v>20</v>
      </c>
      <c r="BO180">
        <v>0</v>
      </c>
      <c r="BP180">
        <v>0</v>
      </c>
      <c r="BQ180">
        <v>0</v>
      </c>
      <c r="BR180">
        <v>0</v>
      </c>
      <c r="BS180" t="s">
        <v>701</v>
      </c>
      <c r="BT180">
        <v>12</v>
      </c>
      <c r="BU180">
        <v>41</v>
      </c>
      <c r="BV180">
        <v>6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1</v>
      </c>
      <c r="CD180">
        <v>2</v>
      </c>
      <c r="CE180">
        <v>3</v>
      </c>
      <c r="CF180">
        <v>1</v>
      </c>
      <c r="CG180">
        <v>19</v>
      </c>
      <c r="CH180">
        <v>1</v>
      </c>
      <c r="CI180">
        <v>0</v>
      </c>
      <c r="CJ180">
        <v>0</v>
      </c>
      <c r="CK180">
        <v>0</v>
      </c>
      <c r="CL180">
        <v>47.46</v>
      </c>
      <c r="CM180">
        <v>47.51</v>
      </c>
      <c r="CN180" t="s">
        <v>97</v>
      </c>
      <c r="CO180" s="4">
        <f t="shared" si="9"/>
        <v>-2.9498525073745618E-3</v>
      </c>
      <c r="CP180" s="4">
        <f t="shared" si="10"/>
        <v>1.052410018943295E-3</v>
      </c>
      <c r="CR180" s="3">
        <f t="shared" si="11"/>
        <v>47.509947379499053</v>
      </c>
    </row>
    <row r="181" spans="1:96" hidden="1" x14ac:dyDescent="0.25">
      <c r="A181">
        <v>172</v>
      </c>
      <c r="B181" t="s">
        <v>702</v>
      </c>
      <c r="C181">
        <v>9</v>
      </c>
      <c r="D181">
        <v>0</v>
      </c>
      <c r="E181">
        <v>6</v>
      </c>
      <c r="F181">
        <v>0</v>
      </c>
      <c r="G181" t="s">
        <v>92</v>
      </c>
      <c r="H181" t="s">
        <v>92</v>
      </c>
      <c r="I181">
        <v>6</v>
      </c>
      <c r="J181">
        <v>0</v>
      </c>
      <c r="K181" t="s">
        <v>92</v>
      </c>
      <c r="L181" t="s">
        <v>92</v>
      </c>
      <c r="M181">
        <v>31.02</v>
      </c>
      <c r="N181" t="s">
        <v>164</v>
      </c>
      <c r="O181">
        <v>5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1</v>
      </c>
      <c r="AB181">
        <v>7</v>
      </c>
      <c r="AC181">
        <v>0</v>
      </c>
      <c r="AD181">
        <v>0</v>
      </c>
      <c r="AE181">
        <v>0</v>
      </c>
      <c r="AF181">
        <v>0</v>
      </c>
      <c r="AG181" t="s">
        <v>679</v>
      </c>
      <c r="AH181">
        <v>1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3</v>
      </c>
      <c r="AR181">
        <v>0</v>
      </c>
      <c r="AS181">
        <v>0</v>
      </c>
      <c r="AT181">
        <v>0</v>
      </c>
      <c r="AU181">
        <v>2</v>
      </c>
      <c r="AV181">
        <v>0</v>
      </c>
      <c r="AW181">
        <v>0</v>
      </c>
      <c r="AX181">
        <v>0</v>
      </c>
      <c r="AY181">
        <v>0</v>
      </c>
      <c r="AZ181" t="s">
        <v>633</v>
      </c>
      <c r="BA181">
        <v>2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1</v>
      </c>
      <c r="BL181">
        <v>0</v>
      </c>
      <c r="BM181">
        <v>1</v>
      </c>
      <c r="BN181">
        <v>6</v>
      </c>
      <c r="BO181">
        <v>0</v>
      </c>
      <c r="BP181">
        <v>0</v>
      </c>
      <c r="BQ181">
        <v>0</v>
      </c>
      <c r="BR181">
        <v>0</v>
      </c>
      <c r="BS181" t="s">
        <v>703</v>
      </c>
      <c r="BT181">
        <v>5</v>
      </c>
      <c r="BU181">
        <v>1</v>
      </c>
      <c r="BV181">
        <v>0</v>
      </c>
      <c r="BW181">
        <v>0</v>
      </c>
      <c r="BX181">
        <v>3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3</v>
      </c>
      <c r="CH181">
        <v>1</v>
      </c>
      <c r="CI181">
        <v>3</v>
      </c>
      <c r="CJ181">
        <v>1</v>
      </c>
      <c r="CK181">
        <v>3</v>
      </c>
      <c r="CL181">
        <v>30.64</v>
      </c>
      <c r="CM181">
        <v>30.64</v>
      </c>
      <c r="CN181" t="s">
        <v>108</v>
      </c>
      <c r="CO181" s="4">
        <f t="shared" si="9"/>
        <v>-1.2402088772845987E-2</v>
      </c>
      <c r="CP181" s="4">
        <f t="shared" si="10"/>
        <v>0</v>
      </c>
      <c r="CR181" s="3">
        <f t="shared" si="11"/>
        <v>30.64</v>
      </c>
    </row>
    <row r="182" spans="1:96" hidden="1" x14ac:dyDescent="0.25">
      <c r="A182">
        <v>173</v>
      </c>
      <c r="B182" t="s">
        <v>704</v>
      </c>
      <c r="C182">
        <v>10</v>
      </c>
      <c r="D182">
        <v>1</v>
      </c>
      <c r="E182">
        <v>6</v>
      </c>
      <c r="F182">
        <v>0</v>
      </c>
      <c r="G182" t="s">
        <v>92</v>
      </c>
      <c r="H182" t="s">
        <v>92</v>
      </c>
      <c r="I182">
        <v>6</v>
      </c>
      <c r="J182">
        <v>0</v>
      </c>
      <c r="K182" t="s">
        <v>92</v>
      </c>
      <c r="L182" t="s">
        <v>92</v>
      </c>
      <c r="M182">
        <v>91.97</v>
      </c>
      <c r="N182" t="s">
        <v>330</v>
      </c>
      <c r="O182">
        <v>1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1</v>
      </c>
      <c r="Y182">
        <v>1</v>
      </c>
      <c r="Z182">
        <v>0</v>
      </c>
      <c r="AA182">
        <v>0</v>
      </c>
      <c r="AB182">
        <v>76</v>
      </c>
      <c r="AC182">
        <v>0</v>
      </c>
      <c r="AD182">
        <v>0</v>
      </c>
      <c r="AE182">
        <v>0</v>
      </c>
      <c r="AF182">
        <v>0</v>
      </c>
      <c r="AG182" t="s">
        <v>101</v>
      </c>
      <c r="AH182">
        <v>34</v>
      </c>
      <c r="AI182">
        <v>12</v>
      </c>
      <c r="AJ182">
        <v>1</v>
      </c>
      <c r="AK182">
        <v>0</v>
      </c>
      <c r="AL182">
        <v>0</v>
      </c>
      <c r="AM182">
        <v>1</v>
      </c>
      <c r="AN182">
        <v>1</v>
      </c>
      <c r="AO182">
        <v>0</v>
      </c>
      <c r="AP182">
        <v>0</v>
      </c>
      <c r="AQ182">
        <v>13</v>
      </c>
      <c r="AR182">
        <v>3</v>
      </c>
      <c r="AS182">
        <v>11</v>
      </c>
      <c r="AT182">
        <v>5</v>
      </c>
      <c r="AU182">
        <v>17</v>
      </c>
      <c r="AV182">
        <v>1</v>
      </c>
      <c r="AW182">
        <v>0</v>
      </c>
      <c r="AX182">
        <v>0</v>
      </c>
      <c r="AY182">
        <v>0</v>
      </c>
      <c r="AZ182" t="s">
        <v>705</v>
      </c>
      <c r="BA182">
        <v>3</v>
      </c>
      <c r="BB182">
        <v>6</v>
      </c>
      <c r="BC182">
        <v>6</v>
      </c>
      <c r="BD182">
        <v>14</v>
      </c>
      <c r="BE182">
        <v>50</v>
      </c>
      <c r="BF182">
        <v>0</v>
      </c>
      <c r="BG182">
        <v>0</v>
      </c>
      <c r="BH182">
        <v>0</v>
      </c>
      <c r="BI182">
        <v>0</v>
      </c>
      <c r="BJ182">
        <v>3</v>
      </c>
      <c r="BK182">
        <v>0</v>
      </c>
      <c r="BL182">
        <v>0</v>
      </c>
      <c r="BM182">
        <v>0</v>
      </c>
      <c r="BN182">
        <v>1</v>
      </c>
      <c r="BO182">
        <v>1</v>
      </c>
      <c r="BP182">
        <v>1</v>
      </c>
      <c r="BQ182">
        <v>1</v>
      </c>
      <c r="BR182">
        <v>1</v>
      </c>
      <c r="BS182" t="s">
        <v>655</v>
      </c>
      <c r="BT182">
        <v>15</v>
      </c>
      <c r="BU182">
        <v>24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5</v>
      </c>
      <c r="CD182">
        <v>0</v>
      </c>
      <c r="CE182">
        <v>2</v>
      </c>
      <c r="CF182">
        <v>1</v>
      </c>
      <c r="CG182">
        <v>40</v>
      </c>
      <c r="CH182">
        <v>0</v>
      </c>
      <c r="CI182">
        <v>0</v>
      </c>
      <c r="CJ182">
        <v>0</v>
      </c>
      <c r="CK182">
        <v>0</v>
      </c>
      <c r="CL182">
        <v>91.64</v>
      </c>
      <c r="CM182">
        <v>91.64</v>
      </c>
      <c r="CN182" t="s">
        <v>108</v>
      </c>
      <c r="CO182" s="4">
        <f t="shared" si="9"/>
        <v>-3.6010475774770345E-3</v>
      </c>
      <c r="CP182" s="4">
        <f t="shared" si="10"/>
        <v>0</v>
      </c>
      <c r="CR182" s="3">
        <f t="shared" si="11"/>
        <v>91.64</v>
      </c>
    </row>
    <row r="183" spans="1:96" hidden="1" x14ac:dyDescent="0.25">
      <c r="A183">
        <v>174</v>
      </c>
      <c r="B183" t="s">
        <v>706</v>
      </c>
      <c r="C183">
        <v>10</v>
      </c>
      <c r="D183">
        <v>1</v>
      </c>
      <c r="E183">
        <v>6</v>
      </c>
      <c r="F183">
        <v>0</v>
      </c>
      <c r="G183" t="s">
        <v>92</v>
      </c>
      <c r="H183" t="s">
        <v>92</v>
      </c>
      <c r="I183">
        <v>6</v>
      </c>
      <c r="J183">
        <v>0</v>
      </c>
      <c r="K183" t="s">
        <v>92</v>
      </c>
      <c r="L183" t="s">
        <v>92</v>
      </c>
      <c r="M183">
        <v>45.7</v>
      </c>
      <c r="N183" t="s">
        <v>205</v>
      </c>
      <c r="O183">
        <v>20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16</v>
      </c>
      <c r="Y183">
        <v>7</v>
      </c>
      <c r="Z183">
        <v>5</v>
      </c>
      <c r="AA183">
        <v>9</v>
      </c>
      <c r="AB183">
        <v>34</v>
      </c>
      <c r="AC183">
        <v>0</v>
      </c>
      <c r="AD183">
        <v>0</v>
      </c>
      <c r="AE183">
        <v>0</v>
      </c>
      <c r="AF183">
        <v>0</v>
      </c>
      <c r="AG183" t="s">
        <v>572</v>
      </c>
      <c r="AH183">
        <v>2</v>
      </c>
      <c r="AI183">
        <v>5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1</v>
      </c>
      <c r="AU183">
        <v>70</v>
      </c>
      <c r="AV183">
        <v>0</v>
      </c>
      <c r="AW183">
        <v>0</v>
      </c>
      <c r="AX183">
        <v>0</v>
      </c>
      <c r="AY183">
        <v>0</v>
      </c>
      <c r="AZ183" t="s">
        <v>464</v>
      </c>
      <c r="BA183">
        <v>2</v>
      </c>
      <c r="BB183">
        <v>10</v>
      </c>
      <c r="BC183">
        <v>5</v>
      </c>
      <c r="BD183">
        <v>5</v>
      </c>
      <c r="BE183">
        <v>56</v>
      </c>
      <c r="BF183">
        <v>0</v>
      </c>
      <c r="BG183">
        <v>0</v>
      </c>
      <c r="BH183">
        <v>0</v>
      </c>
      <c r="BI183">
        <v>0</v>
      </c>
      <c r="BJ183">
        <v>3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 t="s">
        <v>387</v>
      </c>
      <c r="BT183">
        <v>0</v>
      </c>
      <c r="BU183">
        <v>1</v>
      </c>
      <c r="BV183">
        <v>2</v>
      </c>
      <c r="BW183">
        <v>8</v>
      </c>
      <c r="BX183">
        <v>69</v>
      </c>
      <c r="BY183">
        <v>1</v>
      </c>
      <c r="BZ183">
        <v>1</v>
      </c>
      <c r="CA183">
        <v>1</v>
      </c>
      <c r="CB183">
        <v>1</v>
      </c>
      <c r="CC183">
        <v>0</v>
      </c>
      <c r="CD183">
        <v>0</v>
      </c>
      <c r="CE183">
        <v>0</v>
      </c>
      <c r="CF183">
        <v>0</v>
      </c>
      <c r="CG183">
        <v>2</v>
      </c>
      <c r="CH183">
        <v>1</v>
      </c>
      <c r="CI183">
        <v>2</v>
      </c>
      <c r="CJ183">
        <v>1</v>
      </c>
      <c r="CK183">
        <v>2</v>
      </c>
      <c r="CL183">
        <v>45.39</v>
      </c>
      <c r="CM183">
        <v>45.4</v>
      </c>
      <c r="CN183" t="s">
        <v>108</v>
      </c>
      <c r="CO183" s="4">
        <f t="shared" si="9"/>
        <v>-6.8296981714035532E-3</v>
      </c>
      <c r="CP183" s="4">
        <f t="shared" si="10"/>
        <v>2.2026431718058515E-4</v>
      </c>
      <c r="CR183" s="3">
        <f t="shared" si="11"/>
        <v>45.399997797356825</v>
      </c>
    </row>
    <row r="184" spans="1:96" hidden="1" x14ac:dyDescent="0.25">
      <c r="A184">
        <v>175</v>
      </c>
      <c r="B184" t="s">
        <v>707</v>
      </c>
      <c r="C184">
        <v>9</v>
      </c>
      <c r="D184">
        <v>0</v>
      </c>
      <c r="E184">
        <v>6</v>
      </c>
      <c r="F184">
        <v>0</v>
      </c>
      <c r="G184" t="s">
        <v>92</v>
      </c>
      <c r="H184" t="s">
        <v>92</v>
      </c>
      <c r="I184">
        <v>6</v>
      </c>
      <c r="J184">
        <v>0</v>
      </c>
      <c r="K184" t="s">
        <v>92</v>
      </c>
      <c r="L184" t="s">
        <v>92</v>
      </c>
      <c r="M184">
        <v>48.47</v>
      </c>
      <c r="N184" t="s">
        <v>134</v>
      </c>
      <c r="O184">
        <v>6</v>
      </c>
      <c r="P184">
        <v>2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13</v>
      </c>
      <c r="Y184">
        <v>6</v>
      </c>
      <c r="Z184">
        <v>4</v>
      </c>
      <c r="AA184">
        <v>5</v>
      </c>
      <c r="AB184">
        <v>17</v>
      </c>
      <c r="AC184">
        <v>0</v>
      </c>
      <c r="AD184">
        <v>0</v>
      </c>
      <c r="AE184">
        <v>0</v>
      </c>
      <c r="AF184">
        <v>0</v>
      </c>
      <c r="AG184" t="s">
        <v>296</v>
      </c>
      <c r="AH184">
        <v>7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4</v>
      </c>
      <c r="AR184">
        <v>2</v>
      </c>
      <c r="AS184">
        <v>4</v>
      </c>
      <c r="AT184">
        <v>3</v>
      </c>
      <c r="AU184">
        <v>26</v>
      </c>
      <c r="AV184">
        <v>0</v>
      </c>
      <c r="AW184">
        <v>0</v>
      </c>
      <c r="AX184">
        <v>0</v>
      </c>
      <c r="AY184">
        <v>0</v>
      </c>
      <c r="AZ184" t="s">
        <v>533</v>
      </c>
      <c r="BA184">
        <v>8</v>
      </c>
      <c r="BB184">
        <v>8</v>
      </c>
      <c r="BC184">
        <v>9</v>
      </c>
      <c r="BD184">
        <v>5</v>
      </c>
      <c r="BE184">
        <v>10</v>
      </c>
      <c r="BF184">
        <v>1</v>
      </c>
      <c r="BG184">
        <v>24</v>
      </c>
      <c r="BH184">
        <v>1</v>
      </c>
      <c r="BI184">
        <v>10</v>
      </c>
      <c r="BJ184">
        <v>0</v>
      </c>
      <c r="BK184">
        <v>2</v>
      </c>
      <c r="BL184">
        <v>0</v>
      </c>
      <c r="BM184">
        <v>0</v>
      </c>
      <c r="BN184">
        <v>4</v>
      </c>
      <c r="BO184">
        <v>1</v>
      </c>
      <c r="BP184">
        <v>1</v>
      </c>
      <c r="BQ184">
        <v>1</v>
      </c>
      <c r="BR184">
        <v>1</v>
      </c>
      <c r="BS184" t="s">
        <v>708</v>
      </c>
      <c r="BT184">
        <v>16</v>
      </c>
      <c r="BU184">
        <v>9</v>
      </c>
      <c r="BV184">
        <v>12</v>
      </c>
      <c r="BW184">
        <v>2</v>
      </c>
      <c r="BX184">
        <v>3</v>
      </c>
      <c r="BY184">
        <v>1</v>
      </c>
      <c r="BZ184">
        <v>11</v>
      </c>
      <c r="CA184">
        <v>0</v>
      </c>
      <c r="CB184">
        <v>0</v>
      </c>
      <c r="CC184">
        <v>2</v>
      </c>
      <c r="CD184">
        <v>1</v>
      </c>
      <c r="CE184">
        <v>3</v>
      </c>
      <c r="CF184">
        <v>4</v>
      </c>
      <c r="CG184">
        <v>9</v>
      </c>
      <c r="CH184">
        <v>2</v>
      </c>
      <c r="CI184">
        <v>17</v>
      </c>
      <c r="CJ184">
        <v>1</v>
      </c>
      <c r="CK184">
        <v>17</v>
      </c>
      <c r="CL184">
        <v>48.13</v>
      </c>
      <c r="CM184">
        <v>48.13</v>
      </c>
      <c r="CN184" t="s">
        <v>108</v>
      </c>
      <c r="CO184" s="4">
        <f t="shared" si="9"/>
        <v>-7.0642011219612666E-3</v>
      </c>
      <c r="CP184" s="4">
        <f t="shared" si="10"/>
        <v>0</v>
      </c>
      <c r="CR184" s="3">
        <f t="shared" si="11"/>
        <v>48.13</v>
      </c>
    </row>
    <row r="185" spans="1:96" hidden="1" x14ac:dyDescent="0.25">
      <c r="A185">
        <v>176</v>
      </c>
      <c r="B185" t="s">
        <v>709</v>
      </c>
      <c r="C185">
        <v>9</v>
      </c>
      <c r="D185">
        <v>1</v>
      </c>
      <c r="E185">
        <v>5</v>
      </c>
      <c r="F185">
        <v>1</v>
      </c>
      <c r="G185" t="s">
        <v>92</v>
      </c>
      <c r="H185" t="s">
        <v>92</v>
      </c>
      <c r="I185">
        <v>5</v>
      </c>
      <c r="J185">
        <v>1</v>
      </c>
      <c r="K185" t="s">
        <v>92</v>
      </c>
      <c r="L185" t="s">
        <v>92</v>
      </c>
      <c r="M185">
        <v>44.8</v>
      </c>
      <c r="N185" t="s">
        <v>326</v>
      </c>
      <c r="O185">
        <v>1</v>
      </c>
      <c r="P185">
        <v>0</v>
      </c>
      <c r="Q185">
        <v>1</v>
      </c>
      <c r="R185">
        <v>0</v>
      </c>
      <c r="S185">
        <v>0</v>
      </c>
      <c r="T185">
        <v>1</v>
      </c>
      <c r="U185">
        <v>1</v>
      </c>
      <c r="V185">
        <v>0</v>
      </c>
      <c r="W185">
        <v>0</v>
      </c>
      <c r="X185">
        <v>3</v>
      </c>
      <c r="Y185">
        <v>0</v>
      </c>
      <c r="Z185">
        <v>5</v>
      </c>
      <c r="AA185">
        <v>5</v>
      </c>
      <c r="AB185">
        <v>63</v>
      </c>
      <c r="AC185">
        <v>0</v>
      </c>
      <c r="AD185">
        <v>0</v>
      </c>
      <c r="AE185">
        <v>0</v>
      </c>
      <c r="AF185">
        <v>0</v>
      </c>
      <c r="AG185" t="s">
        <v>445</v>
      </c>
      <c r="AH185">
        <v>14</v>
      </c>
      <c r="AI185">
        <v>4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6</v>
      </c>
      <c r="AR185">
        <v>4</v>
      </c>
      <c r="AS185">
        <v>8</v>
      </c>
      <c r="AT185">
        <v>2</v>
      </c>
      <c r="AU185">
        <v>42</v>
      </c>
      <c r="AV185">
        <v>0</v>
      </c>
      <c r="AW185">
        <v>0</v>
      </c>
      <c r="AX185">
        <v>0</v>
      </c>
      <c r="AY185">
        <v>0</v>
      </c>
      <c r="AZ185" t="s">
        <v>219</v>
      </c>
      <c r="BA185">
        <v>4</v>
      </c>
      <c r="BB185">
        <v>2</v>
      </c>
      <c r="BC185">
        <v>4</v>
      </c>
      <c r="BD185">
        <v>7</v>
      </c>
      <c r="BE185">
        <v>60</v>
      </c>
      <c r="BF185">
        <v>1</v>
      </c>
      <c r="BG185">
        <v>71</v>
      </c>
      <c r="BH185">
        <v>1</v>
      </c>
      <c r="BI185">
        <v>60</v>
      </c>
      <c r="BJ185">
        <v>2</v>
      </c>
      <c r="BK185">
        <v>1</v>
      </c>
      <c r="BL185">
        <v>1</v>
      </c>
      <c r="BM185">
        <v>1</v>
      </c>
      <c r="BN185">
        <v>0</v>
      </c>
      <c r="BO185">
        <v>0</v>
      </c>
      <c r="BP185">
        <v>0</v>
      </c>
      <c r="BQ185">
        <v>0</v>
      </c>
      <c r="BR185">
        <v>0</v>
      </c>
      <c r="BS185" t="s">
        <v>147</v>
      </c>
      <c r="BT185">
        <v>21</v>
      </c>
      <c r="BU185">
        <v>10</v>
      </c>
      <c r="BV185">
        <v>24</v>
      </c>
      <c r="BW185">
        <v>5</v>
      </c>
      <c r="BX185">
        <v>0</v>
      </c>
      <c r="BY185">
        <v>1</v>
      </c>
      <c r="BZ185">
        <v>27</v>
      </c>
      <c r="CA185">
        <v>0</v>
      </c>
      <c r="CB185">
        <v>0</v>
      </c>
      <c r="CC185">
        <v>15</v>
      </c>
      <c r="CD185">
        <v>5</v>
      </c>
      <c r="CE185">
        <v>3</v>
      </c>
      <c r="CF185">
        <v>0</v>
      </c>
      <c r="CG185">
        <v>14</v>
      </c>
      <c r="CH185">
        <v>2</v>
      </c>
      <c r="CI185">
        <v>14</v>
      </c>
      <c r="CJ185">
        <v>0</v>
      </c>
      <c r="CK185">
        <v>0</v>
      </c>
      <c r="CL185">
        <v>44.21</v>
      </c>
      <c r="CM185">
        <v>44.72</v>
      </c>
      <c r="CN185" t="s">
        <v>108</v>
      </c>
      <c r="CO185" s="4">
        <f t="shared" si="9"/>
        <v>-1.3345396969011381E-2</v>
      </c>
      <c r="CP185" s="4">
        <f t="shared" si="10"/>
        <v>1.1404293381037545E-2</v>
      </c>
      <c r="CR185" s="3">
        <f t="shared" si="11"/>
        <v>44.714183810375673</v>
      </c>
    </row>
    <row r="186" spans="1:96" hidden="1" x14ac:dyDescent="0.25">
      <c r="A186">
        <v>177</v>
      </c>
      <c r="B186" t="s">
        <v>710</v>
      </c>
      <c r="C186">
        <v>9</v>
      </c>
      <c r="D186">
        <v>1</v>
      </c>
      <c r="E186">
        <v>6</v>
      </c>
      <c r="F186">
        <v>0</v>
      </c>
      <c r="G186" t="s">
        <v>92</v>
      </c>
      <c r="H186" t="s">
        <v>92</v>
      </c>
      <c r="I186">
        <v>6</v>
      </c>
      <c r="J186">
        <v>0</v>
      </c>
      <c r="K186" t="s">
        <v>92</v>
      </c>
      <c r="L186" t="s">
        <v>92</v>
      </c>
      <c r="M186">
        <v>41.45</v>
      </c>
      <c r="N186" t="s">
        <v>560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3</v>
      </c>
      <c r="AB186">
        <v>11</v>
      </c>
      <c r="AC186">
        <v>0</v>
      </c>
      <c r="AD186">
        <v>0</v>
      </c>
      <c r="AE186">
        <v>0</v>
      </c>
      <c r="AF186">
        <v>0</v>
      </c>
      <c r="AG186" t="s">
        <v>335</v>
      </c>
      <c r="AH186">
        <v>9</v>
      </c>
      <c r="AI186">
        <v>2</v>
      </c>
      <c r="AJ186">
        <v>3</v>
      </c>
      <c r="AK186">
        <v>5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2</v>
      </c>
      <c r="AR186">
        <v>1</v>
      </c>
      <c r="AS186">
        <v>0</v>
      </c>
      <c r="AT186">
        <v>1</v>
      </c>
      <c r="AU186">
        <v>4</v>
      </c>
      <c r="AV186">
        <v>1</v>
      </c>
      <c r="AW186">
        <v>6</v>
      </c>
      <c r="AX186">
        <v>0</v>
      </c>
      <c r="AY186">
        <v>0</v>
      </c>
      <c r="AZ186" t="s">
        <v>711</v>
      </c>
      <c r="BA186">
        <v>9</v>
      </c>
      <c r="BB186">
        <v>8</v>
      </c>
      <c r="BC186">
        <v>1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 t="s">
        <v>712</v>
      </c>
      <c r="BT186">
        <v>10</v>
      </c>
      <c r="BU186">
        <v>2</v>
      </c>
      <c r="BV186">
        <v>1</v>
      </c>
      <c r="BW186">
        <v>1</v>
      </c>
      <c r="BX186">
        <v>2</v>
      </c>
      <c r="BY186">
        <v>1</v>
      </c>
      <c r="BZ186">
        <v>1</v>
      </c>
      <c r="CA186">
        <v>0</v>
      </c>
      <c r="CB186">
        <v>0</v>
      </c>
      <c r="CC186">
        <v>5</v>
      </c>
      <c r="CD186">
        <v>0</v>
      </c>
      <c r="CE186">
        <v>0</v>
      </c>
      <c r="CF186">
        <v>0</v>
      </c>
      <c r="CG186">
        <v>4</v>
      </c>
      <c r="CH186">
        <v>1</v>
      </c>
      <c r="CI186">
        <v>4</v>
      </c>
      <c r="CJ186">
        <v>1</v>
      </c>
      <c r="CK186">
        <v>4</v>
      </c>
      <c r="CL186">
        <v>40.9</v>
      </c>
      <c r="CM186">
        <v>40.909999999999997</v>
      </c>
      <c r="CN186" t="s">
        <v>108</v>
      </c>
      <c r="CO186" s="4">
        <f t="shared" si="9"/>
        <v>-1.344743276283622E-2</v>
      </c>
      <c r="CP186" s="4">
        <f t="shared" si="10"/>
        <v>2.4443901246629096E-4</v>
      </c>
      <c r="CR186" s="3">
        <f t="shared" si="11"/>
        <v>40.90999755560987</v>
      </c>
    </row>
    <row r="187" spans="1:96" hidden="1" x14ac:dyDescent="0.25">
      <c r="A187">
        <v>178</v>
      </c>
      <c r="B187" t="s">
        <v>713</v>
      </c>
      <c r="C187">
        <v>10</v>
      </c>
      <c r="D187">
        <v>0</v>
      </c>
      <c r="E187">
        <v>6</v>
      </c>
      <c r="F187">
        <v>0</v>
      </c>
      <c r="G187" t="s">
        <v>92</v>
      </c>
      <c r="H187" t="s">
        <v>92</v>
      </c>
      <c r="I187">
        <v>6</v>
      </c>
      <c r="J187">
        <v>0</v>
      </c>
      <c r="K187" t="s">
        <v>92</v>
      </c>
      <c r="L187" t="s">
        <v>92</v>
      </c>
      <c r="M187">
        <v>26.91</v>
      </c>
      <c r="N187" t="s">
        <v>151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1</v>
      </c>
      <c r="Y187">
        <v>0</v>
      </c>
      <c r="Z187">
        <v>0</v>
      </c>
      <c r="AA187">
        <v>0</v>
      </c>
      <c r="AB187">
        <v>15</v>
      </c>
      <c r="AC187">
        <v>0</v>
      </c>
      <c r="AD187">
        <v>0</v>
      </c>
      <c r="AE187">
        <v>0</v>
      </c>
      <c r="AF187">
        <v>0</v>
      </c>
      <c r="AG187" t="s">
        <v>248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1</v>
      </c>
      <c r="AS187">
        <v>1</v>
      </c>
      <c r="AT187">
        <v>0</v>
      </c>
      <c r="AU187">
        <v>15</v>
      </c>
      <c r="AV187">
        <v>0</v>
      </c>
      <c r="AW187">
        <v>0</v>
      </c>
      <c r="AX187">
        <v>0</v>
      </c>
      <c r="AY187">
        <v>0</v>
      </c>
      <c r="AZ187" t="s">
        <v>714</v>
      </c>
      <c r="BA187">
        <v>1</v>
      </c>
      <c r="BB187">
        <v>0</v>
      </c>
      <c r="BC187">
        <v>1</v>
      </c>
      <c r="BD187">
        <v>1</v>
      </c>
      <c r="BE187">
        <v>2</v>
      </c>
      <c r="BF187">
        <v>1</v>
      </c>
      <c r="BG187">
        <v>4</v>
      </c>
      <c r="BH187">
        <v>1</v>
      </c>
      <c r="BI187">
        <v>2</v>
      </c>
      <c r="BJ187">
        <v>2</v>
      </c>
      <c r="BK187">
        <v>0</v>
      </c>
      <c r="BL187">
        <v>1</v>
      </c>
      <c r="BM187">
        <v>0</v>
      </c>
      <c r="BN187">
        <v>10</v>
      </c>
      <c r="BO187">
        <v>1</v>
      </c>
      <c r="BP187">
        <v>2</v>
      </c>
      <c r="BQ187">
        <v>1</v>
      </c>
      <c r="BR187">
        <v>0</v>
      </c>
      <c r="BS187" t="s">
        <v>715</v>
      </c>
      <c r="BT187">
        <v>2</v>
      </c>
      <c r="BU187">
        <v>1</v>
      </c>
      <c r="BV187">
        <v>5</v>
      </c>
      <c r="BW187">
        <v>2</v>
      </c>
      <c r="BX187">
        <v>2</v>
      </c>
      <c r="BY187">
        <v>2</v>
      </c>
      <c r="BZ187">
        <v>4</v>
      </c>
      <c r="CA187">
        <v>0</v>
      </c>
      <c r="CB187">
        <v>0</v>
      </c>
      <c r="CC187">
        <v>4</v>
      </c>
      <c r="CD187">
        <v>0</v>
      </c>
      <c r="CE187">
        <v>0</v>
      </c>
      <c r="CF187">
        <v>0</v>
      </c>
      <c r="CG187">
        <v>4</v>
      </c>
      <c r="CH187">
        <v>2</v>
      </c>
      <c r="CI187">
        <v>4</v>
      </c>
      <c r="CJ187">
        <v>1</v>
      </c>
      <c r="CK187">
        <v>4</v>
      </c>
      <c r="CL187">
        <v>26.88</v>
      </c>
      <c r="CM187">
        <v>26.9</v>
      </c>
      <c r="CN187" t="s">
        <v>108</v>
      </c>
      <c r="CO187" s="4">
        <f t="shared" si="9"/>
        <v>-1.1160714285713969E-3</v>
      </c>
      <c r="CP187" s="4">
        <f t="shared" si="10"/>
        <v>7.4349442379184616E-4</v>
      </c>
      <c r="CR187" s="3">
        <f t="shared" si="11"/>
        <v>26.899985130111524</v>
      </c>
    </row>
    <row r="188" spans="1:96" hidden="1" x14ac:dyDescent="0.25">
      <c r="A188">
        <v>179</v>
      </c>
      <c r="B188" t="s">
        <v>716</v>
      </c>
      <c r="C188">
        <v>9</v>
      </c>
      <c r="D188">
        <v>1</v>
      </c>
      <c r="E188">
        <v>6</v>
      </c>
      <c r="F188">
        <v>0</v>
      </c>
      <c r="G188" t="s">
        <v>92</v>
      </c>
      <c r="H188" t="s">
        <v>92</v>
      </c>
      <c r="I188">
        <v>6</v>
      </c>
      <c r="J188">
        <v>0</v>
      </c>
      <c r="K188" t="s">
        <v>92</v>
      </c>
      <c r="L188" t="s">
        <v>92</v>
      </c>
      <c r="M188">
        <v>34.049999999999997</v>
      </c>
      <c r="N188" t="s">
        <v>264</v>
      </c>
      <c r="O188">
        <v>9</v>
      </c>
      <c r="P188">
        <v>0</v>
      </c>
      <c r="Q188">
        <v>1</v>
      </c>
      <c r="R188">
        <v>0</v>
      </c>
      <c r="S188">
        <v>0</v>
      </c>
      <c r="T188">
        <v>1</v>
      </c>
      <c r="U188">
        <v>1</v>
      </c>
      <c r="V188">
        <v>0</v>
      </c>
      <c r="W188">
        <v>0</v>
      </c>
      <c r="X188">
        <v>7</v>
      </c>
      <c r="Y188">
        <v>3</v>
      </c>
      <c r="Z188">
        <v>6</v>
      </c>
      <c r="AA188">
        <v>3</v>
      </c>
      <c r="AB188">
        <v>45</v>
      </c>
      <c r="AC188">
        <v>0</v>
      </c>
      <c r="AD188">
        <v>0</v>
      </c>
      <c r="AE188">
        <v>0</v>
      </c>
      <c r="AF188">
        <v>0</v>
      </c>
      <c r="AG188" t="s">
        <v>197</v>
      </c>
      <c r="AH188">
        <v>8</v>
      </c>
      <c r="AI188">
        <v>0</v>
      </c>
      <c r="AJ188">
        <v>1</v>
      </c>
      <c r="AK188">
        <v>0</v>
      </c>
      <c r="AL188">
        <v>0</v>
      </c>
      <c r="AM188">
        <v>1</v>
      </c>
      <c r="AN188">
        <v>1</v>
      </c>
      <c r="AO188">
        <v>0</v>
      </c>
      <c r="AP188">
        <v>0</v>
      </c>
      <c r="AQ188">
        <v>3</v>
      </c>
      <c r="AR188">
        <v>1</v>
      </c>
      <c r="AS188">
        <v>2</v>
      </c>
      <c r="AT188">
        <v>4</v>
      </c>
      <c r="AU188">
        <v>56</v>
      </c>
      <c r="AV188">
        <v>0</v>
      </c>
      <c r="AW188">
        <v>0</v>
      </c>
      <c r="AX188">
        <v>0</v>
      </c>
      <c r="AY188">
        <v>0</v>
      </c>
      <c r="AZ188" t="s">
        <v>254</v>
      </c>
      <c r="BA188">
        <v>4</v>
      </c>
      <c r="BB188">
        <v>7</v>
      </c>
      <c r="BC188">
        <v>13</v>
      </c>
      <c r="BD188">
        <v>7</v>
      </c>
      <c r="BE188">
        <v>41</v>
      </c>
      <c r="BF188">
        <v>1</v>
      </c>
      <c r="BG188">
        <v>61</v>
      </c>
      <c r="BH188">
        <v>1</v>
      </c>
      <c r="BI188">
        <v>41</v>
      </c>
      <c r="BJ188">
        <v>2</v>
      </c>
      <c r="BK188">
        <v>0</v>
      </c>
      <c r="BL188">
        <v>1</v>
      </c>
      <c r="BM188">
        <v>0</v>
      </c>
      <c r="BN188">
        <v>3</v>
      </c>
      <c r="BO188">
        <v>0</v>
      </c>
      <c r="BP188">
        <v>0</v>
      </c>
      <c r="BQ188">
        <v>0</v>
      </c>
      <c r="BR188">
        <v>0</v>
      </c>
      <c r="BS188" t="s">
        <v>602</v>
      </c>
      <c r="BT188">
        <v>7</v>
      </c>
      <c r="BU188">
        <v>14</v>
      </c>
      <c r="BV188">
        <v>13</v>
      </c>
      <c r="BW188">
        <v>20</v>
      </c>
      <c r="BX188">
        <v>4</v>
      </c>
      <c r="BY188">
        <v>1</v>
      </c>
      <c r="BZ188">
        <v>1</v>
      </c>
      <c r="CA188">
        <v>0</v>
      </c>
      <c r="CB188">
        <v>0</v>
      </c>
      <c r="CC188">
        <v>4</v>
      </c>
      <c r="CD188">
        <v>2</v>
      </c>
      <c r="CE188">
        <v>1</v>
      </c>
      <c r="CF188">
        <v>0</v>
      </c>
      <c r="CG188">
        <v>11</v>
      </c>
      <c r="CH188">
        <v>1</v>
      </c>
      <c r="CI188">
        <v>14</v>
      </c>
      <c r="CJ188">
        <v>1</v>
      </c>
      <c r="CK188">
        <v>14</v>
      </c>
      <c r="CL188">
        <v>33.54</v>
      </c>
      <c r="CM188">
        <v>33.54</v>
      </c>
      <c r="CN188" t="s">
        <v>108</v>
      </c>
      <c r="CO188" s="4">
        <f t="shared" si="9"/>
        <v>-1.5205724508050134E-2</v>
      </c>
      <c r="CP188" s="4">
        <f t="shared" si="10"/>
        <v>0</v>
      </c>
      <c r="CR188" s="3">
        <f t="shared" si="11"/>
        <v>33.54</v>
      </c>
    </row>
    <row r="189" spans="1:96" hidden="1" x14ac:dyDescent="0.25">
      <c r="A189">
        <v>180</v>
      </c>
      <c r="B189" t="s">
        <v>717</v>
      </c>
      <c r="C189">
        <v>10</v>
      </c>
      <c r="D189">
        <v>0</v>
      </c>
      <c r="E189">
        <v>6</v>
      </c>
      <c r="F189">
        <v>0</v>
      </c>
      <c r="G189" t="s">
        <v>92</v>
      </c>
      <c r="H189" t="s">
        <v>92</v>
      </c>
      <c r="I189">
        <v>6</v>
      </c>
      <c r="J189">
        <v>0</v>
      </c>
      <c r="K189" t="s">
        <v>92</v>
      </c>
      <c r="L189" t="s">
        <v>92</v>
      </c>
      <c r="M189">
        <v>29.56</v>
      </c>
      <c r="N189" t="s">
        <v>718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47</v>
      </c>
      <c r="AC189">
        <v>0</v>
      </c>
      <c r="AD189">
        <v>0</v>
      </c>
      <c r="AE189">
        <v>0</v>
      </c>
      <c r="AF189">
        <v>0</v>
      </c>
      <c r="AG189" t="s">
        <v>364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1</v>
      </c>
      <c r="AT189">
        <v>0</v>
      </c>
      <c r="AU189">
        <v>29</v>
      </c>
      <c r="AV189">
        <v>0</v>
      </c>
      <c r="AW189">
        <v>0</v>
      </c>
      <c r="AX189">
        <v>0</v>
      </c>
      <c r="AY189">
        <v>0</v>
      </c>
      <c r="AZ189" t="s">
        <v>719</v>
      </c>
      <c r="BA189">
        <v>3</v>
      </c>
      <c r="BB189">
        <v>10</v>
      </c>
      <c r="BC189">
        <v>2</v>
      </c>
      <c r="BD189">
        <v>2</v>
      </c>
      <c r="BE189">
        <v>0</v>
      </c>
      <c r="BF189">
        <v>1</v>
      </c>
      <c r="BG189">
        <v>4</v>
      </c>
      <c r="BH189">
        <v>0</v>
      </c>
      <c r="BI189">
        <v>0</v>
      </c>
      <c r="BJ189">
        <v>3</v>
      </c>
      <c r="BK189">
        <v>0</v>
      </c>
      <c r="BL189">
        <v>0</v>
      </c>
      <c r="BM189">
        <v>1</v>
      </c>
      <c r="BN189">
        <v>12</v>
      </c>
      <c r="BO189">
        <v>0</v>
      </c>
      <c r="BP189">
        <v>0</v>
      </c>
      <c r="BQ189">
        <v>0</v>
      </c>
      <c r="BR189">
        <v>0</v>
      </c>
      <c r="BS189" t="s">
        <v>720</v>
      </c>
      <c r="BT189">
        <v>1</v>
      </c>
      <c r="BU189">
        <v>0</v>
      </c>
      <c r="BV189">
        <v>0</v>
      </c>
      <c r="BW189">
        <v>0</v>
      </c>
      <c r="BX189">
        <v>3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18</v>
      </c>
      <c r="CH189">
        <v>1</v>
      </c>
      <c r="CI189">
        <v>18</v>
      </c>
      <c r="CJ189">
        <v>1</v>
      </c>
      <c r="CK189">
        <v>18</v>
      </c>
      <c r="CL189">
        <v>29.15</v>
      </c>
      <c r="CM189">
        <v>29.15</v>
      </c>
      <c r="CN189" t="s">
        <v>108</v>
      </c>
      <c r="CO189" s="4">
        <f t="shared" si="9"/>
        <v>-1.4065180102915908E-2</v>
      </c>
      <c r="CP189" s="4">
        <f t="shared" si="10"/>
        <v>0</v>
      </c>
      <c r="CR189" s="3">
        <f t="shared" si="11"/>
        <v>29.15</v>
      </c>
    </row>
    <row r="190" spans="1:96" hidden="1" x14ac:dyDescent="0.25">
      <c r="A190">
        <v>181</v>
      </c>
      <c r="B190" t="s">
        <v>721</v>
      </c>
      <c r="C190">
        <v>10</v>
      </c>
      <c r="D190">
        <v>0</v>
      </c>
      <c r="E190">
        <v>6</v>
      </c>
      <c r="F190">
        <v>0</v>
      </c>
      <c r="G190" t="s">
        <v>92</v>
      </c>
      <c r="H190" t="s">
        <v>92</v>
      </c>
      <c r="I190">
        <v>6</v>
      </c>
      <c r="J190">
        <v>0</v>
      </c>
      <c r="K190" t="s">
        <v>92</v>
      </c>
      <c r="L190" t="s">
        <v>92</v>
      </c>
      <c r="M190">
        <v>31.85</v>
      </c>
      <c r="N190" t="s">
        <v>212</v>
      </c>
      <c r="O190">
        <v>2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1</v>
      </c>
      <c r="Z190">
        <v>2</v>
      </c>
      <c r="AA190">
        <v>3</v>
      </c>
      <c r="AB190">
        <v>67</v>
      </c>
      <c r="AC190">
        <v>0</v>
      </c>
      <c r="AD190">
        <v>0</v>
      </c>
      <c r="AE190">
        <v>0</v>
      </c>
      <c r="AF190">
        <v>0</v>
      </c>
      <c r="AG190" t="s">
        <v>722</v>
      </c>
      <c r="AH190">
        <v>5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3</v>
      </c>
      <c r="AR190">
        <v>2</v>
      </c>
      <c r="AS190">
        <v>8</v>
      </c>
      <c r="AT190">
        <v>2</v>
      </c>
      <c r="AU190">
        <v>56</v>
      </c>
      <c r="AV190">
        <v>0</v>
      </c>
      <c r="AW190">
        <v>0</v>
      </c>
      <c r="AX190">
        <v>0</v>
      </c>
      <c r="AY190">
        <v>0</v>
      </c>
      <c r="AZ190" t="s">
        <v>723</v>
      </c>
      <c r="BA190">
        <v>4</v>
      </c>
      <c r="BB190">
        <v>12</v>
      </c>
      <c r="BC190">
        <v>15</v>
      </c>
      <c r="BD190">
        <v>15</v>
      </c>
      <c r="BE190">
        <v>21</v>
      </c>
      <c r="BF190">
        <v>1</v>
      </c>
      <c r="BG190">
        <v>51</v>
      </c>
      <c r="BH190">
        <v>1</v>
      </c>
      <c r="BI190">
        <v>21</v>
      </c>
      <c r="BJ190">
        <v>2</v>
      </c>
      <c r="BK190">
        <v>1</v>
      </c>
      <c r="BL190">
        <v>0</v>
      </c>
      <c r="BM190">
        <v>1</v>
      </c>
      <c r="BN190">
        <v>6</v>
      </c>
      <c r="BO190">
        <v>1</v>
      </c>
      <c r="BP190">
        <v>1</v>
      </c>
      <c r="BQ190">
        <v>1</v>
      </c>
      <c r="BR190">
        <v>1</v>
      </c>
      <c r="BS190" t="s">
        <v>635</v>
      </c>
      <c r="BT190">
        <v>22</v>
      </c>
      <c r="BU190">
        <v>7</v>
      </c>
      <c r="BV190">
        <v>0</v>
      </c>
      <c r="BW190">
        <v>0</v>
      </c>
      <c r="BX190">
        <v>1</v>
      </c>
      <c r="BY190">
        <v>1</v>
      </c>
      <c r="BZ190">
        <v>1</v>
      </c>
      <c r="CA190">
        <v>1</v>
      </c>
      <c r="CB190">
        <v>1</v>
      </c>
      <c r="CC190">
        <v>12</v>
      </c>
      <c r="CD190">
        <v>6</v>
      </c>
      <c r="CE190">
        <v>7</v>
      </c>
      <c r="CF190">
        <v>4</v>
      </c>
      <c r="CG190">
        <v>32</v>
      </c>
      <c r="CH190">
        <v>0</v>
      </c>
      <c r="CI190">
        <v>0</v>
      </c>
      <c r="CJ190">
        <v>0</v>
      </c>
      <c r="CK190">
        <v>0</v>
      </c>
      <c r="CL190">
        <v>31.67</v>
      </c>
      <c r="CM190">
        <v>31.8</v>
      </c>
      <c r="CN190" t="s">
        <v>108</v>
      </c>
      <c r="CO190" s="4">
        <f t="shared" si="9"/>
        <v>-5.6836122513419518E-3</v>
      </c>
      <c r="CP190" s="4">
        <f t="shared" si="10"/>
        <v>4.0880503144653524E-3</v>
      </c>
      <c r="CR190" s="3">
        <f t="shared" si="11"/>
        <v>31.799468553459118</v>
      </c>
    </row>
    <row r="191" spans="1:96" hidden="1" x14ac:dyDescent="0.25">
      <c r="A191">
        <v>182</v>
      </c>
      <c r="B191" t="s">
        <v>724</v>
      </c>
      <c r="C191">
        <v>9</v>
      </c>
      <c r="D191">
        <v>1</v>
      </c>
      <c r="E191">
        <v>5</v>
      </c>
      <c r="F191">
        <v>1</v>
      </c>
      <c r="G191" t="s">
        <v>92</v>
      </c>
      <c r="H191" t="s">
        <v>92</v>
      </c>
      <c r="I191">
        <v>5</v>
      </c>
      <c r="J191">
        <v>1</v>
      </c>
      <c r="K191" t="s">
        <v>92</v>
      </c>
      <c r="L191" t="s">
        <v>92</v>
      </c>
      <c r="M191">
        <v>39.369999999999997</v>
      </c>
      <c r="N191" t="s">
        <v>688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1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 t="s">
        <v>611</v>
      </c>
      <c r="AH191">
        <v>1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 t="s">
        <v>691</v>
      </c>
      <c r="BA191">
        <v>0</v>
      </c>
      <c r="BB191">
        <v>0</v>
      </c>
      <c r="BC191">
        <v>1</v>
      </c>
      <c r="BD191">
        <v>1</v>
      </c>
      <c r="BE191">
        <v>3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 t="s">
        <v>725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1</v>
      </c>
      <c r="CD191">
        <v>0</v>
      </c>
      <c r="CE191">
        <v>0</v>
      </c>
      <c r="CF191">
        <v>0</v>
      </c>
      <c r="CG191">
        <v>4</v>
      </c>
      <c r="CH191">
        <v>0</v>
      </c>
      <c r="CI191">
        <v>0</v>
      </c>
      <c r="CJ191">
        <v>0</v>
      </c>
      <c r="CK191">
        <v>0</v>
      </c>
      <c r="CL191">
        <v>40</v>
      </c>
      <c r="CM191">
        <v>40</v>
      </c>
      <c r="CN191" t="s">
        <v>108</v>
      </c>
      <c r="CO191" s="4">
        <f t="shared" si="9"/>
        <v>1.5750000000000042E-2</v>
      </c>
      <c r="CP191" s="4">
        <f t="shared" si="10"/>
        <v>0</v>
      </c>
      <c r="CR191" s="3">
        <f t="shared" si="11"/>
        <v>40</v>
      </c>
    </row>
    <row r="192" spans="1:96" hidden="1" x14ac:dyDescent="0.25">
      <c r="A192">
        <v>183</v>
      </c>
      <c r="B192" t="s">
        <v>726</v>
      </c>
      <c r="C192">
        <v>9</v>
      </c>
      <c r="D192">
        <v>1</v>
      </c>
      <c r="E192">
        <v>6</v>
      </c>
      <c r="F192">
        <v>0</v>
      </c>
      <c r="G192" t="s">
        <v>92</v>
      </c>
      <c r="H192" t="s">
        <v>92</v>
      </c>
      <c r="I192">
        <v>6</v>
      </c>
      <c r="J192">
        <v>0</v>
      </c>
      <c r="K192" t="s">
        <v>92</v>
      </c>
      <c r="L192" t="s">
        <v>92</v>
      </c>
      <c r="M192">
        <v>53.79</v>
      </c>
      <c r="N192" t="s">
        <v>365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62</v>
      </c>
      <c r="AC192">
        <v>0</v>
      </c>
      <c r="AD192">
        <v>0</v>
      </c>
      <c r="AE192">
        <v>0</v>
      </c>
      <c r="AF192">
        <v>0</v>
      </c>
      <c r="AG192" t="s">
        <v>137</v>
      </c>
      <c r="AH192">
        <v>1</v>
      </c>
      <c r="AI192">
        <v>1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1</v>
      </c>
      <c r="AU192">
        <v>51</v>
      </c>
      <c r="AV192">
        <v>0</v>
      </c>
      <c r="AW192">
        <v>0</v>
      </c>
      <c r="AX192">
        <v>0</v>
      </c>
      <c r="AY192">
        <v>0</v>
      </c>
      <c r="AZ192" t="s">
        <v>215</v>
      </c>
      <c r="BA192">
        <v>3</v>
      </c>
      <c r="BB192">
        <v>6</v>
      </c>
      <c r="BC192">
        <v>7</v>
      </c>
      <c r="BD192">
        <v>12</v>
      </c>
      <c r="BE192">
        <v>31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1</v>
      </c>
      <c r="BO192">
        <v>1</v>
      </c>
      <c r="BP192">
        <v>1</v>
      </c>
      <c r="BQ192">
        <v>1</v>
      </c>
      <c r="BR192">
        <v>1</v>
      </c>
      <c r="BS192" t="s">
        <v>727</v>
      </c>
      <c r="BT192">
        <v>18</v>
      </c>
      <c r="BU192">
        <v>5</v>
      </c>
      <c r="BV192">
        <v>0</v>
      </c>
      <c r="BW192">
        <v>3</v>
      </c>
      <c r="BX192">
        <v>1</v>
      </c>
      <c r="BY192">
        <v>0</v>
      </c>
      <c r="BZ192">
        <v>0</v>
      </c>
      <c r="CA192">
        <v>0</v>
      </c>
      <c r="CB192">
        <v>0</v>
      </c>
      <c r="CC192">
        <v>4</v>
      </c>
      <c r="CD192">
        <v>3</v>
      </c>
      <c r="CE192">
        <v>1</v>
      </c>
      <c r="CF192">
        <v>2</v>
      </c>
      <c r="CG192">
        <v>26</v>
      </c>
      <c r="CH192">
        <v>1</v>
      </c>
      <c r="CI192">
        <v>32</v>
      </c>
      <c r="CJ192">
        <v>1</v>
      </c>
      <c r="CK192">
        <v>0</v>
      </c>
      <c r="CL192">
        <v>53.18</v>
      </c>
      <c r="CM192">
        <v>53.18</v>
      </c>
      <c r="CN192" t="s">
        <v>108</v>
      </c>
      <c r="CO192" s="4">
        <f t="shared" si="9"/>
        <v>-1.1470477623166664E-2</v>
      </c>
      <c r="CP192" s="4">
        <f t="shared" si="10"/>
        <v>0</v>
      </c>
      <c r="CR192" s="3">
        <f t="shared" si="11"/>
        <v>53.18</v>
      </c>
    </row>
    <row r="193" spans="1:96" hidden="1" x14ac:dyDescent="0.25">
      <c r="A193">
        <v>184</v>
      </c>
      <c r="B193" t="s">
        <v>728</v>
      </c>
      <c r="C193">
        <v>9</v>
      </c>
      <c r="D193">
        <v>0</v>
      </c>
      <c r="E193">
        <v>6</v>
      </c>
      <c r="F193">
        <v>0</v>
      </c>
      <c r="G193" t="s">
        <v>92</v>
      </c>
      <c r="H193" t="s">
        <v>92</v>
      </c>
      <c r="I193">
        <v>6</v>
      </c>
      <c r="J193">
        <v>0</v>
      </c>
      <c r="K193" t="s">
        <v>92</v>
      </c>
      <c r="L193" t="s">
        <v>92</v>
      </c>
      <c r="M193">
        <v>25.82</v>
      </c>
      <c r="N193" t="s">
        <v>729</v>
      </c>
      <c r="O193">
        <v>0</v>
      </c>
      <c r="P193">
        <v>1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37</v>
      </c>
      <c r="AC193">
        <v>0</v>
      </c>
      <c r="AD193">
        <v>0</v>
      </c>
      <c r="AE193">
        <v>0</v>
      </c>
      <c r="AF193">
        <v>0</v>
      </c>
      <c r="AG193" t="s">
        <v>730</v>
      </c>
      <c r="AH193">
        <v>1</v>
      </c>
      <c r="AI193">
        <v>0</v>
      </c>
      <c r="AJ193">
        <v>1</v>
      </c>
      <c r="AK193">
        <v>0</v>
      </c>
      <c r="AL193">
        <v>1</v>
      </c>
      <c r="AM193">
        <v>1</v>
      </c>
      <c r="AN193">
        <v>2</v>
      </c>
      <c r="AO193">
        <v>1</v>
      </c>
      <c r="AP193">
        <v>1</v>
      </c>
      <c r="AQ193">
        <v>0</v>
      </c>
      <c r="AR193">
        <v>0</v>
      </c>
      <c r="AS193">
        <v>0</v>
      </c>
      <c r="AT193">
        <v>0</v>
      </c>
      <c r="AU193">
        <v>36</v>
      </c>
      <c r="AV193">
        <v>1</v>
      </c>
      <c r="AW193">
        <v>0</v>
      </c>
      <c r="AX193">
        <v>1</v>
      </c>
      <c r="AY193">
        <v>0</v>
      </c>
      <c r="AZ193" t="s">
        <v>731</v>
      </c>
      <c r="BA193">
        <v>2</v>
      </c>
      <c r="BB193">
        <v>1</v>
      </c>
      <c r="BC193">
        <v>1</v>
      </c>
      <c r="BD193">
        <v>3</v>
      </c>
      <c r="BE193">
        <v>35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2</v>
      </c>
      <c r="BM193">
        <v>0</v>
      </c>
      <c r="BN193">
        <v>0</v>
      </c>
      <c r="BO193">
        <v>1</v>
      </c>
      <c r="BP193">
        <v>2</v>
      </c>
      <c r="BQ193">
        <v>1</v>
      </c>
      <c r="BR193">
        <v>2</v>
      </c>
      <c r="BS193" t="s">
        <v>732</v>
      </c>
      <c r="BT193">
        <v>6</v>
      </c>
      <c r="BU193">
        <v>1</v>
      </c>
      <c r="BV193">
        <v>3</v>
      </c>
      <c r="BW193">
        <v>5</v>
      </c>
      <c r="BX193">
        <v>31</v>
      </c>
      <c r="BY193">
        <v>0</v>
      </c>
      <c r="BZ193">
        <v>0</v>
      </c>
      <c r="CA193">
        <v>0</v>
      </c>
      <c r="CB193">
        <v>0</v>
      </c>
      <c r="CC193">
        <v>1</v>
      </c>
      <c r="CD193">
        <v>0</v>
      </c>
      <c r="CE193">
        <v>0</v>
      </c>
      <c r="CF193">
        <v>0</v>
      </c>
      <c r="CG193">
        <v>2</v>
      </c>
      <c r="CH193">
        <v>1</v>
      </c>
      <c r="CI193">
        <v>2</v>
      </c>
      <c r="CJ193">
        <v>1</v>
      </c>
      <c r="CK193">
        <v>2</v>
      </c>
      <c r="CL193">
        <v>25.49</v>
      </c>
      <c r="CM193">
        <v>25.49</v>
      </c>
      <c r="CN193" t="s">
        <v>108</v>
      </c>
      <c r="CO193" s="4">
        <f t="shared" si="9"/>
        <v>-1.2946253432718713E-2</v>
      </c>
      <c r="CP193" s="4">
        <f t="shared" si="10"/>
        <v>0</v>
      </c>
      <c r="CR193" s="3">
        <f t="shared" si="11"/>
        <v>25.49</v>
      </c>
    </row>
    <row r="194" spans="1:96" hidden="1" x14ac:dyDescent="0.25">
      <c r="A194">
        <v>185</v>
      </c>
      <c r="B194" t="s">
        <v>733</v>
      </c>
      <c r="C194">
        <v>11</v>
      </c>
      <c r="D194">
        <v>0</v>
      </c>
      <c r="E194">
        <v>6</v>
      </c>
      <c r="F194">
        <v>0</v>
      </c>
      <c r="G194" t="s">
        <v>92</v>
      </c>
      <c r="H194" t="s">
        <v>92</v>
      </c>
      <c r="I194">
        <v>6</v>
      </c>
      <c r="J194">
        <v>0</v>
      </c>
      <c r="K194" t="s">
        <v>92</v>
      </c>
      <c r="L194" t="s">
        <v>92</v>
      </c>
      <c r="M194">
        <v>78.58</v>
      </c>
      <c r="N194" t="s">
        <v>734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60</v>
      </c>
      <c r="AC194">
        <v>0</v>
      </c>
      <c r="AD194">
        <v>0</v>
      </c>
      <c r="AE194">
        <v>0</v>
      </c>
      <c r="AF194">
        <v>0</v>
      </c>
      <c r="AG194" t="s">
        <v>735</v>
      </c>
      <c r="AH194">
        <v>2</v>
      </c>
      <c r="AI194">
        <v>1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5</v>
      </c>
      <c r="AU194">
        <v>52</v>
      </c>
      <c r="AV194">
        <v>0</v>
      </c>
      <c r="AW194">
        <v>0</v>
      </c>
      <c r="AX194">
        <v>0</v>
      </c>
      <c r="AY194">
        <v>0</v>
      </c>
      <c r="AZ194" t="s">
        <v>515</v>
      </c>
      <c r="BA194">
        <v>3</v>
      </c>
      <c r="BB194">
        <v>8</v>
      </c>
      <c r="BC194">
        <v>6</v>
      </c>
      <c r="BD194">
        <v>13</v>
      </c>
      <c r="BE194">
        <v>30</v>
      </c>
      <c r="BF194">
        <v>1</v>
      </c>
      <c r="BG194">
        <v>49</v>
      </c>
      <c r="BH194">
        <v>1</v>
      </c>
      <c r="BI194">
        <v>30</v>
      </c>
      <c r="BJ194">
        <v>0</v>
      </c>
      <c r="BK194">
        <v>1</v>
      </c>
      <c r="BL194">
        <v>0</v>
      </c>
      <c r="BM194">
        <v>1</v>
      </c>
      <c r="BN194">
        <v>7</v>
      </c>
      <c r="BO194">
        <v>0</v>
      </c>
      <c r="BP194">
        <v>0</v>
      </c>
      <c r="BQ194">
        <v>0</v>
      </c>
      <c r="BR194">
        <v>0</v>
      </c>
      <c r="BS194" t="s">
        <v>736</v>
      </c>
      <c r="BT194">
        <v>21</v>
      </c>
      <c r="BU194">
        <v>11</v>
      </c>
      <c r="BV194">
        <v>2</v>
      </c>
      <c r="BW194">
        <v>2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4</v>
      </c>
      <c r="CD194">
        <v>5</v>
      </c>
      <c r="CE194">
        <v>5</v>
      </c>
      <c r="CF194">
        <v>4</v>
      </c>
      <c r="CG194">
        <v>28</v>
      </c>
      <c r="CH194">
        <v>1</v>
      </c>
      <c r="CI194">
        <v>42</v>
      </c>
      <c r="CJ194">
        <v>0</v>
      </c>
      <c r="CK194">
        <v>0</v>
      </c>
      <c r="CL194">
        <v>77.94</v>
      </c>
      <c r="CM194">
        <v>78.430000000000007</v>
      </c>
      <c r="CN194" t="s">
        <v>108</v>
      </c>
      <c r="CO194" s="4">
        <f t="shared" si="9"/>
        <v>-8.2114447010521729E-3</v>
      </c>
      <c r="CP194" s="4">
        <f t="shared" si="10"/>
        <v>6.2476093331634841E-3</v>
      </c>
      <c r="CR194" s="3">
        <f t="shared" si="11"/>
        <v>78.426938671426754</v>
      </c>
    </row>
    <row r="195" spans="1:96" hidden="1" x14ac:dyDescent="0.25">
      <c r="A195">
        <v>186</v>
      </c>
      <c r="B195" t="s">
        <v>737</v>
      </c>
      <c r="C195">
        <v>9</v>
      </c>
      <c r="D195">
        <v>0</v>
      </c>
      <c r="E195">
        <v>6</v>
      </c>
      <c r="F195">
        <v>0</v>
      </c>
      <c r="G195" t="s">
        <v>92</v>
      </c>
      <c r="H195" t="s">
        <v>92</v>
      </c>
      <c r="I195">
        <v>6</v>
      </c>
      <c r="J195">
        <v>0</v>
      </c>
      <c r="K195" t="s">
        <v>92</v>
      </c>
      <c r="L195" t="s">
        <v>92</v>
      </c>
      <c r="M195">
        <v>33.44</v>
      </c>
      <c r="N195" t="s">
        <v>421</v>
      </c>
      <c r="O195">
        <v>4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3</v>
      </c>
      <c r="Y195">
        <v>2</v>
      </c>
      <c r="Z195">
        <v>12</v>
      </c>
      <c r="AA195">
        <v>3</v>
      </c>
      <c r="AB195">
        <v>55</v>
      </c>
      <c r="AC195">
        <v>0</v>
      </c>
      <c r="AD195">
        <v>0</v>
      </c>
      <c r="AE195">
        <v>0</v>
      </c>
      <c r="AF195">
        <v>0</v>
      </c>
      <c r="AG195" t="s">
        <v>735</v>
      </c>
      <c r="AH195">
        <v>16</v>
      </c>
      <c r="AI195">
        <v>1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6</v>
      </c>
      <c r="AR195">
        <v>3</v>
      </c>
      <c r="AS195">
        <v>6</v>
      </c>
      <c r="AT195">
        <v>7</v>
      </c>
      <c r="AU195">
        <v>39</v>
      </c>
      <c r="AV195">
        <v>0</v>
      </c>
      <c r="AW195">
        <v>0</v>
      </c>
      <c r="AX195">
        <v>0</v>
      </c>
      <c r="AY195">
        <v>0</v>
      </c>
      <c r="AZ195" t="s">
        <v>395</v>
      </c>
      <c r="BA195">
        <v>3</v>
      </c>
      <c r="BB195">
        <v>3</v>
      </c>
      <c r="BC195">
        <v>9</v>
      </c>
      <c r="BD195">
        <v>9</v>
      </c>
      <c r="BE195">
        <v>46</v>
      </c>
      <c r="BF195">
        <v>1</v>
      </c>
      <c r="BG195">
        <v>64</v>
      </c>
      <c r="BH195">
        <v>1</v>
      </c>
      <c r="BI195">
        <v>46</v>
      </c>
      <c r="BJ195">
        <v>0</v>
      </c>
      <c r="BK195">
        <v>1</v>
      </c>
      <c r="BL195">
        <v>1</v>
      </c>
      <c r="BM195">
        <v>1</v>
      </c>
      <c r="BN195">
        <v>8</v>
      </c>
      <c r="BO195">
        <v>1</v>
      </c>
      <c r="BP195">
        <v>1</v>
      </c>
      <c r="BQ195">
        <v>1</v>
      </c>
      <c r="BR195">
        <v>1</v>
      </c>
      <c r="BS195" t="s">
        <v>271</v>
      </c>
      <c r="BT195">
        <v>1</v>
      </c>
      <c r="BU195">
        <v>1</v>
      </c>
      <c r="BV195">
        <v>1</v>
      </c>
      <c r="BW195">
        <v>8</v>
      </c>
      <c r="BX195">
        <v>66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33.07</v>
      </c>
      <c r="CM195">
        <v>33.07</v>
      </c>
      <c r="CN195" t="s">
        <v>108</v>
      </c>
      <c r="CO195" s="4">
        <f t="shared" si="9"/>
        <v>-1.1188388267311611E-2</v>
      </c>
      <c r="CP195" s="4">
        <f t="shared" si="10"/>
        <v>0</v>
      </c>
      <c r="CR195" s="3">
        <f t="shared" si="11"/>
        <v>33.07</v>
      </c>
    </row>
    <row r="196" spans="1:96" hidden="1" x14ac:dyDescent="0.25">
      <c r="A196">
        <v>187</v>
      </c>
      <c r="B196" t="s">
        <v>738</v>
      </c>
      <c r="C196">
        <v>9</v>
      </c>
      <c r="D196">
        <v>1</v>
      </c>
      <c r="E196">
        <v>6</v>
      </c>
      <c r="F196">
        <v>0</v>
      </c>
      <c r="G196" t="s">
        <v>92</v>
      </c>
      <c r="H196" t="s">
        <v>92</v>
      </c>
      <c r="I196">
        <v>6</v>
      </c>
      <c r="J196">
        <v>0</v>
      </c>
      <c r="K196" t="s">
        <v>92</v>
      </c>
      <c r="L196" t="s">
        <v>92</v>
      </c>
      <c r="M196">
        <v>26.1</v>
      </c>
      <c r="N196" t="s">
        <v>739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17</v>
      </c>
      <c r="AC196">
        <v>0</v>
      </c>
      <c r="AD196">
        <v>0</v>
      </c>
      <c r="AE196">
        <v>0</v>
      </c>
      <c r="AF196">
        <v>0</v>
      </c>
      <c r="AG196" t="s">
        <v>429</v>
      </c>
      <c r="AH196">
        <v>7</v>
      </c>
      <c r="AI196">
        <v>4</v>
      </c>
      <c r="AJ196">
        <v>3</v>
      </c>
      <c r="AK196">
        <v>0</v>
      </c>
      <c r="AL196">
        <v>1</v>
      </c>
      <c r="AM196">
        <v>1</v>
      </c>
      <c r="AN196">
        <v>4</v>
      </c>
      <c r="AO196">
        <v>1</v>
      </c>
      <c r="AP196">
        <v>1</v>
      </c>
      <c r="AQ196">
        <v>0</v>
      </c>
      <c r="AR196">
        <v>0</v>
      </c>
      <c r="AS196">
        <v>0</v>
      </c>
      <c r="AT196">
        <v>0</v>
      </c>
      <c r="AU196">
        <v>1</v>
      </c>
      <c r="AV196">
        <v>0</v>
      </c>
      <c r="AW196">
        <v>0</v>
      </c>
      <c r="AX196">
        <v>0</v>
      </c>
      <c r="AY196">
        <v>0</v>
      </c>
      <c r="AZ196" t="s">
        <v>731</v>
      </c>
      <c r="BA196">
        <v>2</v>
      </c>
      <c r="BB196">
        <v>1</v>
      </c>
      <c r="BC196">
        <v>2</v>
      </c>
      <c r="BD196">
        <v>6</v>
      </c>
      <c r="BE196">
        <v>2</v>
      </c>
      <c r="BF196">
        <v>0</v>
      </c>
      <c r="BG196">
        <v>0</v>
      </c>
      <c r="BH196">
        <v>0</v>
      </c>
      <c r="BI196">
        <v>0</v>
      </c>
      <c r="BJ196">
        <v>1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 t="s">
        <v>162</v>
      </c>
      <c r="BT196">
        <v>11</v>
      </c>
      <c r="BU196">
        <v>3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1</v>
      </c>
      <c r="CD196">
        <v>0</v>
      </c>
      <c r="CE196">
        <v>0</v>
      </c>
      <c r="CF196">
        <v>0</v>
      </c>
      <c r="CG196">
        <v>9</v>
      </c>
      <c r="CH196">
        <v>0</v>
      </c>
      <c r="CI196">
        <v>0</v>
      </c>
      <c r="CJ196">
        <v>0</v>
      </c>
      <c r="CK196">
        <v>0</v>
      </c>
      <c r="CL196">
        <v>26.08</v>
      </c>
      <c r="CM196">
        <v>26.08</v>
      </c>
      <c r="CN196" t="s">
        <v>108</v>
      </c>
      <c r="CO196" s="4">
        <f t="shared" si="9"/>
        <v>-7.6687116564433389E-4</v>
      </c>
      <c r="CP196" s="4">
        <f t="shared" si="10"/>
        <v>0</v>
      </c>
      <c r="CR196" s="3">
        <f t="shared" si="11"/>
        <v>26.08</v>
      </c>
    </row>
    <row r="197" spans="1:96" hidden="1" x14ac:dyDescent="0.25">
      <c r="A197">
        <v>188</v>
      </c>
      <c r="B197" t="s">
        <v>740</v>
      </c>
      <c r="C197">
        <v>10</v>
      </c>
      <c r="D197">
        <v>0</v>
      </c>
      <c r="E197">
        <v>6</v>
      </c>
      <c r="F197">
        <v>0</v>
      </c>
      <c r="G197" t="s">
        <v>92</v>
      </c>
      <c r="H197" t="s">
        <v>92</v>
      </c>
      <c r="I197">
        <v>6</v>
      </c>
      <c r="J197">
        <v>0</v>
      </c>
      <c r="K197" t="s">
        <v>92</v>
      </c>
      <c r="L197" t="s">
        <v>92</v>
      </c>
      <c r="M197">
        <v>64.510000000000005</v>
      </c>
      <c r="N197" t="s">
        <v>124</v>
      </c>
      <c r="O197">
        <v>25</v>
      </c>
      <c r="P197">
        <v>19</v>
      </c>
      <c r="Q197">
        <v>4</v>
      </c>
      <c r="R197">
        <v>0</v>
      </c>
      <c r="S197">
        <v>0</v>
      </c>
      <c r="T197">
        <v>1</v>
      </c>
      <c r="U197">
        <v>4</v>
      </c>
      <c r="V197">
        <v>0</v>
      </c>
      <c r="W197">
        <v>0</v>
      </c>
      <c r="X197">
        <v>12</v>
      </c>
      <c r="Y197">
        <v>3</v>
      </c>
      <c r="Z197">
        <v>1</v>
      </c>
      <c r="AA197">
        <v>3</v>
      </c>
      <c r="AB197">
        <v>32</v>
      </c>
      <c r="AC197">
        <v>1</v>
      </c>
      <c r="AD197">
        <v>0</v>
      </c>
      <c r="AE197">
        <v>0</v>
      </c>
      <c r="AF197">
        <v>0</v>
      </c>
      <c r="AG197" t="s">
        <v>353</v>
      </c>
      <c r="AH197">
        <v>18</v>
      </c>
      <c r="AI197">
        <v>9</v>
      </c>
      <c r="AJ197">
        <v>6</v>
      </c>
      <c r="AK197">
        <v>11</v>
      </c>
      <c r="AL197">
        <v>10</v>
      </c>
      <c r="AM197">
        <v>1</v>
      </c>
      <c r="AN197">
        <v>3</v>
      </c>
      <c r="AO197">
        <v>1</v>
      </c>
      <c r="AP197">
        <v>2</v>
      </c>
      <c r="AQ197">
        <v>11</v>
      </c>
      <c r="AR197">
        <v>4</v>
      </c>
      <c r="AS197">
        <v>4</v>
      </c>
      <c r="AT197">
        <v>6</v>
      </c>
      <c r="AU197">
        <v>12</v>
      </c>
      <c r="AV197">
        <v>2</v>
      </c>
      <c r="AW197">
        <v>26</v>
      </c>
      <c r="AX197">
        <v>2</v>
      </c>
      <c r="AY197">
        <v>26</v>
      </c>
      <c r="AZ197" t="s">
        <v>354</v>
      </c>
      <c r="BA197">
        <v>6</v>
      </c>
      <c r="BB197">
        <v>2</v>
      </c>
      <c r="BC197">
        <v>7</v>
      </c>
      <c r="BD197">
        <v>6</v>
      </c>
      <c r="BE197">
        <v>32</v>
      </c>
      <c r="BF197">
        <v>1</v>
      </c>
      <c r="BG197">
        <v>45</v>
      </c>
      <c r="BH197">
        <v>1</v>
      </c>
      <c r="BI197">
        <v>32</v>
      </c>
      <c r="BJ197">
        <v>0</v>
      </c>
      <c r="BK197">
        <v>2</v>
      </c>
      <c r="BL197">
        <v>1</v>
      </c>
      <c r="BM197">
        <v>2</v>
      </c>
      <c r="BN197">
        <v>31</v>
      </c>
      <c r="BO197">
        <v>1</v>
      </c>
      <c r="BP197">
        <v>9</v>
      </c>
      <c r="BQ197">
        <v>1</v>
      </c>
      <c r="BR197">
        <v>9</v>
      </c>
      <c r="BS197" t="s">
        <v>315</v>
      </c>
      <c r="BT197">
        <v>3</v>
      </c>
      <c r="BU197">
        <v>3</v>
      </c>
      <c r="BV197">
        <v>5</v>
      </c>
      <c r="BW197">
        <v>2</v>
      </c>
      <c r="BX197">
        <v>52</v>
      </c>
      <c r="BY197">
        <v>1</v>
      </c>
      <c r="BZ197">
        <v>1</v>
      </c>
      <c r="CA197">
        <v>1</v>
      </c>
      <c r="CB197">
        <v>1</v>
      </c>
      <c r="CC197">
        <v>1</v>
      </c>
      <c r="CD197">
        <v>0</v>
      </c>
      <c r="CE197">
        <v>0</v>
      </c>
      <c r="CF197">
        <v>1</v>
      </c>
      <c r="CG197">
        <v>14</v>
      </c>
      <c r="CH197">
        <v>1</v>
      </c>
      <c r="CI197">
        <v>15</v>
      </c>
      <c r="CJ197">
        <v>1</v>
      </c>
      <c r="CK197">
        <v>15</v>
      </c>
      <c r="CL197">
        <v>64.73</v>
      </c>
      <c r="CM197">
        <v>65.53</v>
      </c>
      <c r="CN197" t="s">
        <v>108</v>
      </c>
      <c r="CO197" s="4">
        <f t="shared" si="9"/>
        <v>3.3987331994438374E-3</v>
      </c>
      <c r="CP197" s="4">
        <f t="shared" si="10"/>
        <v>1.2208148939417018E-2</v>
      </c>
      <c r="CR197" s="3">
        <f t="shared" si="11"/>
        <v>65.520233480848461</v>
      </c>
    </row>
    <row r="198" spans="1:96" hidden="1" x14ac:dyDescent="0.25">
      <c r="A198">
        <v>189</v>
      </c>
      <c r="B198" t="s">
        <v>741</v>
      </c>
      <c r="C198">
        <v>10</v>
      </c>
      <c r="D198">
        <v>0</v>
      </c>
      <c r="E198">
        <v>6</v>
      </c>
      <c r="F198">
        <v>0</v>
      </c>
      <c r="G198" t="s">
        <v>92</v>
      </c>
      <c r="H198" t="s">
        <v>92</v>
      </c>
      <c r="I198">
        <v>6</v>
      </c>
      <c r="J198">
        <v>0</v>
      </c>
      <c r="K198" t="s">
        <v>92</v>
      </c>
      <c r="L198" t="s">
        <v>92</v>
      </c>
      <c r="M198">
        <v>42.77</v>
      </c>
      <c r="N198" t="s">
        <v>742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44</v>
      </c>
      <c r="AC198">
        <v>0</v>
      </c>
      <c r="AD198">
        <v>0</v>
      </c>
      <c r="AE198">
        <v>0</v>
      </c>
      <c r="AF198">
        <v>0</v>
      </c>
      <c r="AG198" t="s">
        <v>743</v>
      </c>
      <c r="AH198">
        <v>6</v>
      </c>
      <c r="AI198">
        <v>4</v>
      </c>
      <c r="AJ198">
        <v>4</v>
      </c>
      <c r="AK198">
        <v>0</v>
      </c>
      <c r="AL198">
        <v>0</v>
      </c>
      <c r="AM198">
        <v>2</v>
      </c>
      <c r="AN198">
        <v>4</v>
      </c>
      <c r="AO198">
        <v>0</v>
      </c>
      <c r="AP198">
        <v>0</v>
      </c>
      <c r="AQ198">
        <v>3</v>
      </c>
      <c r="AR198">
        <v>0</v>
      </c>
      <c r="AS198">
        <v>2</v>
      </c>
      <c r="AT198">
        <v>0</v>
      </c>
      <c r="AU198">
        <v>24</v>
      </c>
      <c r="AV198">
        <v>2</v>
      </c>
      <c r="AW198">
        <v>1</v>
      </c>
      <c r="AX198">
        <v>0</v>
      </c>
      <c r="AY198">
        <v>0</v>
      </c>
      <c r="AZ198" t="s">
        <v>744</v>
      </c>
      <c r="BA198">
        <v>3</v>
      </c>
      <c r="BB198">
        <v>5</v>
      </c>
      <c r="BC198">
        <v>5</v>
      </c>
      <c r="BD198">
        <v>5</v>
      </c>
      <c r="BE198">
        <v>33</v>
      </c>
      <c r="BF198">
        <v>1</v>
      </c>
      <c r="BG198">
        <v>43</v>
      </c>
      <c r="BH198">
        <v>1</v>
      </c>
      <c r="BI198">
        <v>33</v>
      </c>
      <c r="BJ198">
        <v>3</v>
      </c>
      <c r="BK198">
        <v>0</v>
      </c>
      <c r="BL198">
        <v>0</v>
      </c>
      <c r="BM198">
        <v>0</v>
      </c>
      <c r="BN198">
        <v>2</v>
      </c>
      <c r="BO198">
        <v>1</v>
      </c>
      <c r="BP198">
        <v>1</v>
      </c>
      <c r="BQ198">
        <v>1</v>
      </c>
      <c r="BR198">
        <v>1</v>
      </c>
      <c r="BS198" t="s">
        <v>745</v>
      </c>
      <c r="BT198">
        <v>2</v>
      </c>
      <c r="BU198">
        <v>3</v>
      </c>
      <c r="BV198">
        <v>2</v>
      </c>
      <c r="BW198">
        <v>4</v>
      </c>
      <c r="BX198">
        <v>53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1</v>
      </c>
      <c r="CH198">
        <v>1</v>
      </c>
      <c r="CI198">
        <v>1</v>
      </c>
      <c r="CJ198">
        <v>1</v>
      </c>
      <c r="CK198">
        <v>1</v>
      </c>
      <c r="CL198">
        <v>42.31</v>
      </c>
      <c r="CM198">
        <v>42.31</v>
      </c>
      <c r="CN198" t="s">
        <v>108</v>
      </c>
      <c r="CO198" s="4">
        <f t="shared" si="9"/>
        <v>-1.0872134247222887E-2</v>
      </c>
      <c r="CP198" s="4">
        <f t="shared" si="10"/>
        <v>0</v>
      </c>
      <c r="CR198" s="3">
        <f t="shared" si="11"/>
        <v>42.31</v>
      </c>
    </row>
    <row r="199" spans="1:96" hidden="1" x14ac:dyDescent="0.25">
      <c r="A199">
        <v>190</v>
      </c>
      <c r="B199" t="s">
        <v>746</v>
      </c>
      <c r="C199">
        <v>10</v>
      </c>
      <c r="D199">
        <v>0</v>
      </c>
      <c r="E199">
        <v>6</v>
      </c>
      <c r="F199">
        <v>0</v>
      </c>
      <c r="G199" t="s">
        <v>92</v>
      </c>
      <c r="H199" t="s">
        <v>92</v>
      </c>
      <c r="I199">
        <v>6</v>
      </c>
      <c r="J199">
        <v>0</v>
      </c>
      <c r="K199" t="s">
        <v>92</v>
      </c>
      <c r="L199" t="s">
        <v>92</v>
      </c>
      <c r="M199">
        <v>85.49</v>
      </c>
      <c r="N199" t="s">
        <v>174</v>
      </c>
      <c r="O199">
        <v>1</v>
      </c>
      <c r="P199">
        <v>1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3</v>
      </c>
      <c r="Y199">
        <v>1</v>
      </c>
      <c r="Z199">
        <v>1</v>
      </c>
      <c r="AA199">
        <v>4</v>
      </c>
      <c r="AB199">
        <v>10</v>
      </c>
      <c r="AC199">
        <v>0</v>
      </c>
      <c r="AD199">
        <v>0</v>
      </c>
      <c r="AE199">
        <v>0</v>
      </c>
      <c r="AF199">
        <v>0</v>
      </c>
      <c r="AG199" t="s">
        <v>547</v>
      </c>
      <c r="AH199">
        <v>3</v>
      </c>
      <c r="AI199">
        <v>1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3</v>
      </c>
      <c r="AR199">
        <v>0</v>
      </c>
      <c r="AS199">
        <v>1</v>
      </c>
      <c r="AT199">
        <v>2</v>
      </c>
      <c r="AU199">
        <v>12</v>
      </c>
      <c r="AV199">
        <v>0</v>
      </c>
      <c r="AW199">
        <v>0</v>
      </c>
      <c r="AX199">
        <v>0</v>
      </c>
      <c r="AY199">
        <v>0</v>
      </c>
      <c r="AZ199" t="s">
        <v>349</v>
      </c>
      <c r="BA199">
        <v>3</v>
      </c>
      <c r="BB199">
        <v>3</v>
      </c>
      <c r="BC199">
        <v>8</v>
      </c>
      <c r="BD199">
        <v>12</v>
      </c>
      <c r="BE199">
        <v>9</v>
      </c>
      <c r="BF199">
        <v>0</v>
      </c>
      <c r="BG199">
        <v>0</v>
      </c>
      <c r="BH199">
        <v>0</v>
      </c>
      <c r="BI199">
        <v>0</v>
      </c>
      <c r="BJ199">
        <v>2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 t="s">
        <v>544</v>
      </c>
      <c r="BT199">
        <v>2</v>
      </c>
      <c r="BU199">
        <v>2</v>
      </c>
      <c r="BV199">
        <v>6</v>
      </c>
      <c r="BW199">
        <v>5</v>
      </c>
      <c r="BX199">
        <v>1</v>
      </c>
      <c r="BY199">
        <v>3</v>
      </c>
      <c r="BZ199">
        <v>9</v>
      </c>
      <c r="CA199">
        <v>1</v>
      </c>
      <c r="CB199">
        <v>1</v>
      </c>
      <c r="CC199">
        <v>2</v>
      </c>
      <c r="CD199">
        <v>1</v>
      </c>
      <c r="CE199">
        <v>0</v>
      </c>
      <c r="CF199">
        <v>3</v>
      </c>
      <c r="CG199">
        <v>8</v>
      </c>
      <c r="CH199">
        <v>3</v>
      </c>
      <c r="CI199">
        <v>12</v>
      </c>
      <c r="CJ199">
        <v>1</v>
      </c>
      <c r="CK199">
        <v>0</v>
      </c>
      <c r="CL199">
        <v>84.69</v>
      </c>
      <c r="CM199">
        <v>85.14</v>
      </c>
      <c r="CN199" t="s">
        <v>108</v>
      </c>
      <c r="CO199" s="4">
        <f t="shared" si="9"/>
        <v>-9.4462156098713557E-3</v>
      </c>
      <c r="CP199" s="4">
        <f t="shared" si="10"/>
        <v>5.2854122621565081E-3</v>
      </c>
      <c r="CR199" s="3">
        <f t="shared" si="11"/>
        <v>85.137621564482032</v>
      </c>
    </row>
    <row r="200" spans="1:96" hidden="1" x14ac:dyDescent="0.25">
      <c r="A200">
        <v>191</v>
      </c>
      <c r="B200" t="s">
        <v>747</v>
      </c>
      <c r="C200">
        <v>9</v>
      </c>
      <c r="D200">
        <v>0</v>
      </c>
      <c r="E200">
        <v>6</v>
      </c>
      <c r="F200">
        <v>0</v>
      </c>
      <c r="G200" t="s">
        <v>92</v>
      </c>
      <c r="H200" t="s">
        <v>92</v>
      </c>
      <c r="I200">
        <v>6</v>
      </c>
      <c r="J200">
        <v>0</v>
      </c>
      <c r="K200" t="s">
        <v>92</v>
      </c>
      <c r="L200" t="s">
        <v>92</v>
      </c>
      <c r="M200">
        <v>28.81</v>
      </c>
      <c r="N200" t="s">
        <v>748</v>
      </c>
      <c r="O200">
        <v>2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1</v>
      </c>
      <c r="Y200">
        <v>0</v>
      </c>
      <c r="Z200">
        <v>0</v>
      </c>
      <c r="AA200">
        <v>0</v>
      </c>
      <c r="AB200">
        <v>58</v>
      </c>
      <c r="AC200">
        <v>0</v>
      </c>
      <c r="AD200">
        <v>0</v>
      </c>
      <c r="AE200">
        <v>0</v>
      </c>
      <c r="AF200">
        <v>0</v>
      </c>
      <c r="AG200" t="s">
        <v>152</v>
      </c>
      <c r="AH200">
        <v>4</v>
      </c>
      <c r="AI200">
        <v>2</v>
      </c>
      <c r="AJ200">
        <v>1</v>
      </c>
      <c r="AK200">
        <v>0</v>
      </c>
      <c r="AL200">
        <v>0</v>
      </c>
      <c r="AM200">
        <v>1</v>
      </c>
      <c r="AN200">
        <v>1</v>
      </c>
      <c r="AO200">
        <v>0</v>
      </c>
      <c r="AP200">
        <v>0</v>
      </c>
      <c r="AQ200">
        <v>0</v>
      </c>
      <c r="AR200">
        <v>2</v>
      </c>
      <c r="AS200">
        <v>2</v>
      </c>
      <c r="AT200">
        <v>0</v>
      </c>
      <c r="AU200">
        <v>44</v>
      </c>
      <c r="AV200">
        <v>1</v>
      </c>
      <c r="AW200">
        <v>0</v>
      </c>
      <c r="AX200">
        <v>0</v>
      </c>
      <c r="AY200">
        <v>0</v>
      </c>
      <c r="AZ200" t="s">
        <v>378</v>
      </c>
      <c r="BA200">
        <v>8</v>
      </c>
      <c r="BB200">
        <v>10</v>
      </c>
      <c r="BC200">
        <v>1</v>
      </c>
      <c r="BD200">
        <v>0</v>
      </c>
      <c r="BE200">
        <v>0</v>
      </c>
      <c r="BF200">
        <v>1</v>
      </c>
      <c r="BG200">
        <v>1</v>
      </c>
      <c r="BH200">
        <v>0</v>
      </c>
      <c r="BI200">
        <v>0</v>
      </c>
      <c r="BJ200">
        <v>4</v>
      </c>
      <c r="BK200">
        <v>3</v>
      </c>
      <c r="BL200">
        <v>1</v>
      </c>
      <c r="BM200">
        <v>0</v>
      </c>
      <c r="BN200">
        <v>24</v>
      </c>
      <c r="BO200">
        <v>1</v>
      </c>
      <c r="BP200">
        <v>0</v>
      </c>
      <c r="BQ200">
        <v>0</v>
      </c>
      <c r="BR200">
        <v>0</v>
      </c>
      <c r="BS200" t="s">
        <v>481</v>
      </c>
      <c r="BT200">
        <v>1</v>
      </c>
      <c r="BU200">
        <v>1</v>
      </c>
      <c r="BV200">
        <v>2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2</v>
      </c>
      <c r="CD200">
        <v>3</v>
      </c>
      <c r="CE200">
        <v>2</v>
      </c>
      <c r="CF200">
        <v>3</v>
      </c>
      <c r="CG200">
        <v>34</v>
      </c>
      <c r="CH200">
        <v>1</v>
      </c>
      <c r="CI200">
        <v>42</v>
      </c>
      <c r="CJ200">
        <v>0</v>
      </c>
      <c r="CK200">
        <v>0</v>
      </c>
      <c r="CL200">
        <v>28.32</v>
      </c>
      <c r="CM200">
        <v>28.43</v>
      </c>
      <c r="CN200" t="s">
        <v>108</v>
      </c>
      <c r="CO200" s="4">
        <f t="shared" si="9"/>
        <v>-1.7302259887005622E-2</v>
      </c>
      <c r="CP200" s="4">
        <f t="shared" si="10"/>
        <v>3.8691523039042774E-3</v>
      </c>
      <c r="CR200" s="3">
        <f t="shared" si="11"/>
        <v>28.429574393246568</v>
      </c>
    </row>
    <row r="201" spans="1:96" hidden="1" x14ac:dyDescent="0.25">
      <c r="A201">
        <v>192</v>
      </c>
      <c r="B201" t="s">
        <v>749</v>
      </c>
      <c r="C201">
        <v>9</v>
      </c>
      <c r="D201">
        <v>0</v>
      </c>
      <c r="E201">
        <v>6</v>
      </c>
      <c r="F201">
        <v>0</v>
      </c>
      <c r="G201" t="s">
        <v>92</v>
      </c>
      <c r="H201" t="s">
        <v>92</v>
      </c>
      <c r="I201">
        <v>6</v>
      </c>
      <c r="J201">
        <v>0</v>
      </c>
      <c r="K201" t="s">
        <v>92</v>
      </c>
      <c r="L201" t="s">
        <v>92</v>
      </c>
      <c r="M201">
        <v>29.3</v>
      </c>
      <c r="N201" t="s">
        <v>750</v>
      </c>
      <c r="O201">
        <v>6</v>
      </c>
      <c r="P201">
        <v>12</v>
      </c>
      <c r="Q201">
        <v>40</v>
      </c>
      <c r="R201">
        <v>19</v>
      </c>
      <c r="S201">
        <v>0</v>
      </c>
      <c r="T201">
        <v>1</v>
      </c>
      <c r="U201">
        <v>2</v>
      </c>
      <c r="V201">
        <v>0</v>
      </c>
      <c r="W201">
        <v>0</v>
      </c>
      <c r="X201">
        <v>1</v>
      </c>
      <c r="Y201">
        <v>0</v>
      </c>
      <c r="Z201">
        <v>1</v>
      </c>
      <c r="AA201">
        <v>1</v>
      </c>
      <c r="AB201">
        <v>9</v>
      </c>
      <c r="AC201">
        <v>1</v>
      </c>
      <c r="AD201">
        <v>11</v>
      </c>
      <c r="AE201">
        <v>0</v>
      </c>
      <c r="AF201">
        <v>0</v>
      </c>
      <c r="AG201" t="s">
        <v>474</v>
      </c>
      <c r="AH201">
        <v>14</v>
      </c>
      <c r="AI201">
        <v>27</v>
      </c>
      <c r="AJ201">
        <v>7</v>
      </c>
      <c r="AK201">
        <v>9</v>
      </c>
      <c r="AL201">
        <v>11</v>
      </c>
      <c r="AM201">
        <v>0</v>
      </c>
      <c r="AN201">
        <v>0</v>
      </c>
      <c r="AO201">
        <v>0</v>
      </c>
      <c r="AP201">
        <v>0</v>
      </c>
      <c r="AQ201">
        <v>2</v>
      </c>
      <c r="AR201">
        <v>3</v>
      </c>
      <c r="AS201">
        <v>3</v>
      </c>
      <c r="AT201">
        <v>1</v>
      </c>
      <c r="AU201">
        <v>3</v>
      </c>
      <c r="AV201">
        <v>1</v>
      </c>
      <c r="AW201">
        <v>10</v>
      </c>
      <c r="AX201">
        <v>1</v>
      </c>
      <c r="AY201">
        <v>10</v>
      </c>
      <c r="AZ201" t="s">
        <v>751</v>
      </c>
      <c r="BA201">
        <v>8</v>
      </c>
      <c r="BB201">
        <v>19</v>
      </c>
      <c r="BC201">
        <v>8</v>
      </c>
      <c r="BD201">
        <v>5</v>
      </c>
      <c r="BE201">
        <v>38</v>
      </c>
      <c r="BF201">
        <v>1</v>
      </c>
      <c r="BG201">
        <v>51</v>
      </c>
      <c r="BH201">
        <v>1</v>
      </c>
      <c r="BI201">
        <v>38</v>
      </c>
      <c r="BJ201">
        <v>5</v>
      </c>
      <c r="BK201">
        <v>2</v>
      </c>
      <c r="BL201">
        <v>1</v>
      </c>
      <c r="BM201">
        <v>1</v>
      </c>
      <c r="BN201">
        <v>1</v>
      </c>
      <c r="BO201">
        <v>1</v>
      </c>
      <c r="BP201">
        <v>3</v>
      </c>
      <c r="BQ201">
        <v>1</v>
      </c>
      <c r="BR201">
        <v>3</v>
      </c>
      <c r="BS201" t="s">
        <v>752</v>
      </c>
      <c r="BT201">
        <v>1</v>
      </c>
      <c r="BU201">
        <v>5</v>
      </c>
      <c r="BV201">
        <v>0</v>
      </c>
      <c r="BW201">
        <v>3</v>
      </c>
      <c r="BX201">
        <v>65</v>
      </c>
      <c r="BY201">
        <v>0</v>
      </c>
      <c r="BZ201">
        <v>0</v>
      </c>
      <c r="CA201">
        <v>0</v>
      </c>
      <c r="CB201">
        <v>0</v>
      </c>
      <c r="CC201">
        <v>2</v>
      </c>
      <c r="CD201">
        <v>2</v>
      </c>
      <c r="CE201">
        <v>1</v>
      </c>
      <c r="CF201">
        <v>0</v>
      </c>
      <c r="CG201">
        <v>3</v>
      </c>
      <c r="CH201">
        <v>1</v>
      </c>
      <c r="CI201">
        <v>6</v>
      </c>
      <c r="CJ201">
        <v>1</v>
      </c>
      <c r="CK201">
        <v>6</v>
      </c>
      <c r="CL201">
        <v>29.43</v>
      </c>
      <c r="CM201">
        <v>29.54</v>
      </c>
      <c r="CN201" t="s">
        <v>108</v>
      </c>
      <c r="CO201" s="4">
        <f t="shared" si="9"/>
        <v>4.4172612979952453E-3</v>
      </c>
      <c r="CP201" s="4">
        <f t="shared" si="10"/>
        <v>3.7237643872715109E-3</v>
      </c>
      <c r="CR201" s="3">
        <f t="shared" si="11"/>
        <v>29.5395903859174</v>
      </c>
    </row>
    <row r="202" spans="1:96" hidden="1" x14ac:dyDescent="0.25">
      <c r="A202">
        <v>193</v>
      </c>
      <c r="B202" t="s">
        <v>753</v>
      </c>
      <c r="C202">
        <v>9</v>
      </c>
      <c r="D202">
        <v>0</v>
      </c>
      <c r="E202">
        <v>6</v>
      </c>
      <c r="F202">
        <v>0</v>
      </c>
      <c r="G202" t="s">
        <v>92</v>
      </c>
      <c r="H202" t="s">
        <v>92</v>
      </c>
      <c r="I202">
        <v>6</v>
      </c>
      <c r="J202">
        <v>0</v>
      </c>
      <c r="K202" t="s">
        <v>92</v>
      </c>
      <c r="L202" t="s">
        <v>92</v>
      </c>
      <c r="M202">
        <v>77.39</v>
      </c>
      <c r="N202" t="s">
        <v>754</v>
      </c>
      <c r="O202">
        <v>1</v>
      </c>
      <c r="P202">
        <v>1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79</v>
      </c>
      <c r="AC202">
        <v>0</v>
      </c>
      <c r="AD202">
        <v>0</v>
      </c>
      <c r="AE202">
        <v>0</v>
      </c>
      <c r="AF202">
        <v>0</v>
      </c>
      <c r="AG202" t="s">
        <v>755</v>
      </c>
      <c r="AH202">
        <v>4</v>
      </c>
      <c r="AI202">
        <v>10</v>
      </c>
      <c r="AJ202">
        <v>10</v>
      </c>
      <c r="AK202">
        <v>13</v>
      </c>
      <c r="AL202">
        <v>30</v>
      </c>
      <c r="AM202">
        <v>0</v>
      </c>
      <c r="AN202">
        <v>0</v>
      </c>
      <c r="AO202">
        <v>0</v>
      </c>
      <c r="AP202">
        <v>0</v>
      </c>
      <c r="AQ202">
        <v>1</v>
      </c>
      <c r="AR202">
        <v>1</v>
      </c>
      <c r="AS202">
        <v>1</v>
      </c>
      <c r="AT202">
        <v>0</v>
      </c>
      <c r="AU202">
        <v>11</v>
      </c>
      <c r="AV202">
        <v>1</v>
      </c>
      <c r="AW202">
        <v>13</v>
      </c>
      <c r="AX202">
        <v>1</v>
      </c>
      <c r="AY202">
        <v>13</v>
      </c>
      <c r="AZ202" t="s">
        <v>119</v>
      </c>
      <c r="BA202">
        <v>11</v>
      </c>
      <c r="BB202">
        <v>20</v>
      </c>
      <c r="BC202">
        <v>28</v>
      </c>
      <c r="BD202">
        <v>17</v>
      </c>
      <c r="BE202">
        <v>0</v>
      </c>
      <c r="BF202">
        <v>1</v>
      </c>
      <c r="BG202">
        <v>45</v>
      </c>
      <c r="BH202">
        <v>0</v>
      </c>
      <c r="BI202">
        <v>0</v>
      </c>
      <c r="BJ202">
        <v>6</v>
      </c>
      <c r="BK202">
        <v>0</v>
      </c>
      <c r="BL202">
        <v>2</v>
      </c>
      <c r="BM202">
        <v>2</v>
      </c>
      <c r="BN202">
        <v>1</v>
      </c>
      <c r="BO202">
        <v>1</v>
      </c>
      <c r="BP202">
        <v>1</v>
      </c>
      <c r="BQ202">
        <v>0</v>
      </c>
      <c r="BR202">
        <v>0</v>
      </c>
      <c r="BS202" t="s">
        <v>269</v>
      </c>
      <c r="BT202">
        <v>2</v>
      </c>
      <c r="BU202">
        <v>2</v>
      </c>
      <c r="BV202">
        <v>50</v>
      </c>
      <c r="BW202">
        <v>17</v>
      </c>
      <c r="BX202">
        <v>1</v>
      </c>
      <c r="BY202">
        <v>0</v>
      </c>
      <c r="BZ202">
        <v>0</v>
      </c>
      <c r="CA202">
        <v>0</v>
      </c>
      <c r="CB202">
        <v>0</v>
      </c>
      <c r="CC202">
        <v>1</v>
      </c>
      <c r="CD202">
        <v>1</v>
      </c>
      <c r="CE202">
        <v>1</v>
      </c>
      <c r="CF202">
        <v>2</v>
      </c>
      <c r="CG202">
        <v>3</v>
      </c>
      <c r="CH202">
        <v>1</v>
      </c>
      <c r="CI202">
        <v>7</v>
      </c>
      <c r="CJ202">
        <v>1</v>
      </c>
      <c r="CK202">
        <v>0</v>
      </c>
      <c r="CL202">
        <v>77.5</v>
      </c>
      <c r="CM202">
        <v>78.69</v>
      </c>
      <c r="CN202" t="s">
        <v>108</v>
      </c>
      <c r="CO202" s="4">
        <f t="shared" ref="CO202:CO258" si="12">100%-(M202/CL202)</f>
        <v>1.4193548387096966E-3</v>
      </c>
      <c r="CP202" s="4">
        <f t="shared" ref="CP202:CP258" si="13">100%-(CL202/CM202)</f>
        <v>1.512263311729567E-2</v>
      </c>
      <c r="CR202" s="3">
        <f t="shared" ref="CR202:CR265" si="14">CL202*CP202+CL202</f>
        <v>78.672004066590418</v>
      </c>
    </row>
    <row r="203" spans="1:96" hidden="1" x14ac:dyDescent="0.25">
      <c r="A203">
        <v>194</v>
      </c>
      <c r="B203" t="s">
        <v>756</v>
      </c>
      <c r="C203">
        <v>10</v>
      </c>
      <c r="D203">
        <v>0</v>
      </c>
      <c r="E203">
        <v>5</v>
      </c>
      <c r="F203">
        <v>1</v>
      </c>
      <c r="G203" t="s">
        <v>92</v>
      </c>
      <c r="H203" t="s">
        <v>92</v>
      </c>
      <c r="I203">
        <v>5</v>
      </c>
      <c r="J203">
        <v>1</v>
      </c>
      <c r="K203" t="s">
        <v>92</v>
      </c>
      <c r="L203" t="s">
        <v>92</v>
      </c>
      <c r="M203">
        <v>36.29</v>
      </c>
      <c r="N203" t="s">
        <v>757</v>
      </c>
      <c r="O203">
        <v>17</v>
      </c>
      <c r="P203">
        <v>26</v>
      </c>
      <c r="Q203">
        <v>3</v>
      </c>
      <c r="R203">
        <v>0</v>
      </c>
      <c r="S203">
        <v>0</v>
      </c>
      <c r="T203">
        <v>2</v>
      </c>
      <c r="U203">
        <v>3</v>
      </c>
      <c r="V203">
        <v>0</v>
      </c>
      <c r="W203">
        <v>0</v>
      </c>
      <c r="X203">
        <v>10</v>
      </c>
      <c r="Y203">
        <v>4</v>
      </c>
      <c r="Z203">
        <v>3</v>
      </c>
      <c r="AA203">
        <v>7</v>
      </c>
      <c r="AB203">
        <v>14</v>
      </c>
      <c r="AC203">
        <v>2</v>
      </c>
      <c r="AD203">
        <v>3</v>
      </c>
      <c r="AE203">
        <v>0</v>
      </c>
      <c r="AF203">
        <v>0</v>
      </c>
      <c r="AG203" t="s">
        <v>117</v>
      </c>
      <c r="AH203">
        <v>8</v>
      </c>
      <c r="AI203">
        <v>10</v>
      </c>
      <c r="AJ203">
        <v>9</v>
      </c>
      <c r="AK203">
        <v>0</v>
      </c>
      <c r="AL203">
        <v>0</v>
      </c>
      <c r="AM203">
        <v>1</v>
      </c>
      <c r="AN203">
        <v>1</v>
      </c>
      <c r="AO203">
        <v>0</v>
      </c>
      <c r="AP203">
        <v>0</v>
      </c>
      <c r="AQ203">
        <v>11</v>
      </c>
      <c r="AR203">
        <v>5</v>
      </c>
      <c r="AS203">
        <v>6</v>
      </c>
      <c r="AT203">
        <v>8</v>
      </c>
      <c r="AU203">
        <v>29</v>
      </c>
      <c r="AV203">
        <v>1</v>
      </c>
      <c r="AW203">
        <v>48</v>
      </c>
      <c r="AX203">
        <v>0</v>
      </c>
      <c r="AY203">
        <v>0</v>
      </c>
      <c r="AZ203" t="s">
        <v>414</v>
      </c>
      <c r="BA203">
        <v>16</v>
      </c>
      <c r="BB203">
        <v>30</v>
      </c>
      <c r="BC203">
        <v>11</v>
      </c>
      <c r="BD203">
        <v>10</v>
      </c>
      <c r="BE203">
        <v>1</v>
      </c>
      <c r="BF203">
        <v>0</v>
      </c>
      <c r="BG203">
        <v>0</v>
      </c>
      <c r="BH203">
        <v>0</v>
      </c>
      <c r="BI203">
        <v>0</v>
      </c>
      <c r="BJ203">
        <v>2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 t="s">
        <v>116</v>
      </c>
      <c r="BT203">
        <v>1</v>
      </c>
      <c r="BU203">
        <v>0</v>
      </c>
      <c r="BV203">
        <v>15</v>
      </c>
      <c r="BW203">
        <v>33</v>
      </c>
      <c r="BX203">
        <v>22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36</v>
      </c>
      <c r="CM203">
        <v>36.54</v>
      </c>
      <c r="CN203" t="s">
        <v>108</v>
      </c>
      <c r="CO203" s="4">
        <f t="shared" si="12"/>
        <v>-8.0555555555554825E-3</v>
      </c>
      <c r="CP203" s="4">
        <f t="shared" si="13"/>
        <v>1.4778325123152691E-2</v>
      </c>
      <c r="CR203" s="3">
        <f t="shared" si="14"/>
        <v>36.532019704433495</v>
      </c>
    </row>
    <row r="204" spans="1:96" hidden="1" x14ac:dyDescent="0.25">
      <c r="A204">
        <v>195</v>
      </c>
      <c r="B204" t="s">
        <v>758</v>
      </c>
      <c r="C204">
        <v>11</v>
      </c>
      <c r="D204">
        <v>0</v>
      </c>
      <c r="E204">
        <v>5</v>
      </c>
      <c r="F204">
        <v>1</v>
      </c>
      <c r="G204" t="s">
        <v>92</v>
      </c>
      <c r="H204" t="s">
        <v>92</v>
      </c>
      <c r="I204">
        <v>5</v>
      </c>
      <c r="J204">
        <v>1</v>
      </c>
      <c r="K204" t="s">
        <v>92</v>
      </c>
      <c r="L204" t="s">
        <v>92</v>
      </c>
      <c r="M204">
        <v>52.73</v>
      </c>
      <c r="N204" t="s">
        <v>759</v>
      </c>
      <c r="O204">
        <v>7</v>
      </c>
      <c r="P204">
        <v>11</v>
      </c>
      <c r="Q204">
        <v>5</v>
      </c>
      <c r="R204">
        <v>12</v>
      </c>
      <c r="S204">
        <v>42</v>
      </c>
      <c r="T204">
        <v>2</v>
      </c>
      <c r="U204">
        <v>52</v>
      </c>
      <c r="V204">
        <v>1</v>
      </c>
      <c r="W204">
        <v>42</v>
      </c>
      <c r="X204">
        <v>5</v>
      </c>
      <c r="Y204">
        <v>0</v>
      </c>
      <c r="Z204">
        <v>3</v>
      </c>
      <c r="AA204">
        <v>0</v>
      </c>
      <c r="AB204">
        <v>13</v>
      </c>
      <c r="AC204">
        <v>3</v>
      </c>
      <c r="AD204">
        <v>16</v>
      </c>
      <c r="AE204">
        <v>1</v>
      </c>
      <c r="AF204">
        <v>10</v>
      </c>
      <c r="AG204" t="s">
        <v>276</v>
      </c>
      <c r="AH204">
        <v>2</v>
      </c>
      <c r="AI204">
        <v>1</v>
      </c>
      <c r="AJ204">
        <v>7</v>
      </c>
      <c r="AK204">
        <v>41</v>
      </c>
      <c r="AL204">
        <v>29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6</v>
      </c>
      <c r="AV204">
        <v>1</v>
      </c>
      <c r="AW204">
        <v>6</v>
      </c>
      <c r="AX204">
        <v>1</v>
      </c>
      <c r="AY204">
        <v>6</v>
      </c>
      <c r="AZ204" t="s">
        <v>760</v>
      </c>
      <c r="BA204">
        <v>2</v>
      </c>
      <c r="BB204">
        <v>0</v>
      </c>
      <c r="BC204">
        <v>1</v>
      </c>
      <c r="BD204">
        <v>2</v>
      </c>
      <c r="BE204">
        <v>1</v>
      </c>
      <c r="BF204">
        <v>1</v>
      </c>
      <c r="BG204">
        <v>4</v>
      </c>
      <c r="BH204">
        <v>1</v>
      </c>
      <c r="BI204">
        <v>1</v>
      </c>
      <c r="BJ204">
        <v>0</v>
      </c>
      <c r="BK204">
        <v>0</v>
      </c>
      <c r="BL204">
        <v>0</v>
      </c>
      <c r="BM204">
        <v>0</v>
      </c>
      <c r="BN204">
        <v>81</v>
      </c>
      <c r="BO204">
        <v>0</v>
      </c>
      <c r="BP204">
        <v>0</v>
      </c>
      <c r="BQ204">
        <v>0</v>
      </c>
      <c r="BR204">
        <v>0</v>
      </c>
      <c r="BS204" t="s">
        <v>761</v>
      </c>
      <c r="BT204">
        <v>9</v>
      </c>
      <c r="BU204">
        <v>8</v>
      </c>
      <c r="BV204">
        <v>12</v>
      </c>
      <c r="BW204">
        <v>17</v>
      </c>
      <c r="BX204">
        <v>11</v>
      </c>
      <c r="BY204">
        <v>2</v>
      </c>
      <c r="BZ204">
        <v>40</v>
      </c>
      <c r="CA204">
        <v>2</v>
      </c>
      <c r="CB204">
        <v>11</v>
      </c>
      <c r="CC204">
        <v>2</v>
      </c>
      <c r="CD204">
        <v>4</v>
      </c>
      <c r="CE204">
        <v>2</v>
      </c>
      <c r="CF204">
        <v>6</v>
      </c>
      <c r="CG204">
        <v>29</v>
      </c>
      <c r="CH204">
        <v>1</v>
      </c>
      <c r="CI204">
        <v>24</v>
      </c>
      <c r="CJ204">
        <v>1</v>
      </c>
      <c r="CK204">
        <v>24</v>
      </c>
      <c r="CL204">
        <v>54.04</v>
      </c>
      <c r="CM204">
        <v>55.91</v>
      </c>
      <c r="CN204" t="s">
        <v>108</v>
      </c>
      <c r="CO204" s="4">
        <f t="shared" si="12"/>
        <v>2.4241302738712056E-2</v>
      </c>
      <c r="CP204" s="4">
        <f t="shared" si="13"/>
        <v>3.3446610624217499E-2</v>
      </c>
      <c r="CR204" s="3">
        <f t="shared" si="14"/>
        <v>55.847454838132712</v>
      </c>
    </row>
    <row r="205" spans="1:96" hidden="1" x14ac:dyDescent="0.25">
      <c r="A205">
        <v>196</v>
      </c>
      <c r="B205" t="s">
        <v>762</v>
      </c>
      <c r="C205">
        <v>9</v>
      </c>
      <c r="D205">
        <v>1</v>
      </c>
      <c r="E205">
        <v>5</v>
      </c>
      <c r="F205">
        <v>1</v>
      </c>
      <c r="G205" t="s">
        <v>92</v>
      </c>
      <c r="H205" t="s">
        <v>92</v>
      </c>
      <c r="I205">
        <v>5</v>
      </c>
      <c r="J205">
        <v>1</v>
      </c>
      <c r="K205" t="s">
        <v>92</v>
      </c>
      <c r="L205" t="s">
        <v>92</v>
      </c>
      <c r="M205">
        <v>46.69</v>
      </c>
      <c r="N205" t="s">
        <v>656</v>
      </c>
      <c r="O205">
        <v>0</v>
      </c>
      <c r="P205">
        <v>0</v>
      </c>
      <c r="Q205">
        <v>5</v>
      </c>
      <c r="R205">
        <v>2</v>
      </c>
      <c r="S205">
        <v>73</v>
      </c>
      <c r="T205">
        <v>0</v>
      </c>
      <c r="U205">
        <v>0</v>
      </c>
      <c r="V205">
        <v>0</v>
      </c>
      <c r="W205">
        <v>0</v>
      </c>
      <c r="X205">
        <v>2</v>
      </c>
      <c r="Y205">
        <v>1</v>
      </c>
      <c r="Z205">
        <v>0</v>
      </c>
      <c r="AA205">
        <v>1</v>
      </c>
      <c r="AB205">
        <v>0</v>
      </c>
      <c r="AC205">
        <v>1</v>
      </c>
      <c r="AD205">
        <v>2</v>
      </c>
      <c r="AE205">
        <v>1</v>
      </c>
      <c r="AF205">
        <v>2</v>
      </c>
      <c r="AG205" t="s">
        <v>505</v>
      </c>
      <c r="AH205">
        <v>7</v>
      </c>
      <c r="AI205">
        <v>14</v>
      </c>
      <c r="AJ205">
        <v>3</v>
      </c>
      <c r="AK205">
        <v>1</v>
      </c>
      <c r="AL205">
        <v>22</v>
      </c>
      <c r="AM205">
        <v>0</v>
      </c>
      <c r="AN205">
        <v>0</v>
      </c>
      <c r="AO205">
        <v>0</v>
      </c>
      <c r="AP205">
        <v>0</v>
      </c>
      <c r="AQ205">
        <v>3</v>
      </c>
      <c r="AR205">
        <v>0</v>
      </c>
      <c r="AS205">
        <v>1</v>
      </c>
      <c r="AT205">
        <v>0</v>
      </c>
      <c r="AU205">
        <v>32</v>
      </c>
      <c r="AV205">
        <v>1</v>
      </c>
      <c r="AW205">
        <v>33</v>
      </c>
      <c r="AX205">
        <v>1</v>
      </c>
      <c r="AY205">
        <v>33</v>
      </c>
      <c r="AZ205" t="s">
        <v>763</v>
      </c>
      <c r="BA205">
        <v>2</v>
      </c>
      <c r="BB205">
        <v>1</v>
      </c>
      <c r="BC205">
        <v>0</v>
      </c>
      <c r="BD205">
        <v>0</v>
      </c>
      <c r="BE205">
        <v>1</v>
      </c>
      <c r="BF205">
        <v>1</v>
      </c>
      <c r="BG205">
        <v>1</v>
      </c>
      <c r="BH205">
        <v>1</v>
      </c>
      <c r="BI205">
        <v>1</v>
      </c>
      <c r="BJ205">
        <v>0</v>
      </c>
      <c r="BK205">
        <v>1</v>
      </c>
      <c r="BL205">
        <v>0</v>
      </c>
      <c r="BM205">
        <v>0</v>
      </c>
      <c r="BN205">
        <v>78</v>
      </c>
      <c r="BO205">
        <v>0</v>
      </c>
      <c r="BP205">
        <v>0</v>
      </c>
      <c r="BQ205">
        <v>0</v>
      </c>
      <c r="BR205">
        <v>0</v>
      </c>
      <c r="BS205" t="s">
        <v>177</v>
      </c>
      <c r="BT205">
        <v>14</v>
      </c>
      <c r="BU205">
        <v>10</v>
      </c>
      <c r="BV205">
        <v>4</v>
      </c>
      <c r="BW205">
        <v>11</v>
      </c>
      <c r="BX205">
        <v>8</v>
      </c>
      <c r="BY205">
        <v>1</v>
      </c>
      <c r="BZ205">
        <v>23</v>
      </c>
      <c r="CA205">
        <v>1</v>
      </c>
      <c r="CB205">
        <v>8</v>
      </c>
      <c r="CC205">
        <v>5</v>
      </c>
      <c r="CD205">
        <v>4</v>
      </c>
      <c r="CE205">
        <v>4</v>
      </c>
      <c r="CF205">
        <v>3</v>
      </c>
      <c r="CG205">
        <v>31</v>
      </c>
      <c r="CH205">
        <v>1</v>
      </c>
      <c r="CI205">
        <v>26</v>
      </c>
      <c r="CJ205">
        <v>1</v>
      </c>
      <c r="CK205">
        <v>26</v>
      </c>
      <c r="CL205">
        <v>47.04</v>
      </c>
      <c r="CM205">
        <v>48.75</v>
      </c>
      <c r="CN205" t="s">
        <v>108</v>
      </c>
      <c r="CO205" s="4">
        <f t="shared" si="12"/>
        <v>7.4404761904762751E-3</v>
      </c>
      <c r="CP205" s="4">
        <f t="shared" si="13"/>
        <v>3.5076923076923117E-2</v>
      </c>
      <c r="CR205" s="3">
        <f t="shared" si="14"/>
        <v>48.690018461538465</v>
      </c>
    </row>
    <row r="206" spans="1:96" x14ac:dyDescent="0.25">
      <c r="A206">
        <v>197</v>
      </c>
      <c r="B206" s="17" t="s">
        <v>764</v>
      </c>
      <c r="C206">
        <v>10</v>
      </c>
      <c r="D206">
        <v>0</v>
      </c>
      <c r="E206">
        <v>6</v>
      </c>
      <c r="F206">
        <v>0</v>
      </c>
      <c r="G206" t="s">
        <v>92</v>
      </c>
      <c r="H206" t="s">
        <v>92</v>
      </c>
      <c r="I206">
        <v>6</v>
      </c>
      <c r="J206">
        <v>0</v>
      </c>
      <c r="K206" t="s">
        <v>92</v>
      </c>
      <c r="L206" t="s">
        <v>92</v>
      </c>
      <c r="M206">
        <v>56</v>
      </c>
      <c r="N206" t="s">
        <v>765</v>
      </c>
      <c r="O206">
        <v>2</v>
      </c>
      <c r="P206">
        <v>4</v>
      </c>
      <c r="Q206">
        <v>1</v>
      </c>
      <c r="R206">
        <v>1</v>
      </c>
      <c r="S206">
        <v>16</v>
      </c>
      <c r="T206">
        <v>3</v>
      </c>
      <c r="U206">
        <v>18</v>
      </c>
      <c r="V206">
        <v>2</v>
      </c>
      <c r="W206">
        <v>16</v>
      </c>
      <c r="X206">
        <v>1</v>
      </c>
      <c r="Y206">
        <v>1</v>
      </c>
      <c r="Z206">
        <v>0</v>
      </c>
      <c r="AA206">
        <v>1</v>
      </c>
      <c r="AB206">
        <v>54</v>
      </c>
      <c r="AC206">
        <v>3</v>
      </c>
      <c r="AD206">
        <v>28</v>
      </c>
      <c r="AE206">
        <v>2</v>
      </c>
      <c r="AF206">
        <v>28</v>
      </c>
      <c r="AG206" t="s">
        <v>766</v>
      </c>
      <c r="AH206">
        <v>1</v>
      </c>
      <c r="AI206">
        <v>1</v>
      </c>
      <c r="AJ206">
        <v>4</v>
      </c>
      <c r="AK206">
        <v>3</v>
      </c>
      <c r="AL206">
        <v>59</v>
      </c>
      <c r="AM206">
        <v>1</v>
      </c>
      <c r="AN206">
        <v>2</v>
      </c>
      <c r="AO206">
        <v>0</v>
      </c>
      <c r="AP206">
        <v>0</v>
      </c>
      <c r="AQ206">
        <v>1</v>
      </c>
      <c r="AR206">
        <v>1</v>
      </c>
      <c r="AS206">
        <v>0</v>
      </c>
      <c r="AT206">
        <v>0</v>
      </c>
      <c r="AU206">
        <v>3</v>
      </c>
      <c r="AV206">
        <v>2</v>
      </c>
      <c r="AW206">
        <v>4</v>
      </c>
      <c r="AX206">
        <v>1</v>
      </c>
      <c r="AY206">
        <v>4</v>
      </c>
      <c r="AZ206" t="s">
        <v>767</v>
      </c>
      <c r="BA206">
        <v>0</v>
      </c>
      <c r="BB206">
        <v>0</v>
      </c>
      <c r="BC206">
        <v>2</v>
      </c>
      <c r="BD206">
        <v>3</v>
      </c>
      <c r="BE206">
        <v>42</v>
      </c>
      <c r="BF206">
        <v>4</v>
      </c>
      <c r="BG206">
        <v>47</v>
      </c>
      <c r="BH206">
        <v>3</v>
      </c>
      <c r="BI206">
        <v>42</v>
      </c>
      <c r="BJ206">
        <v>2</v>
      </c>
      <c r="BK206">
        <v>0</v>
      </c>
      <c r="BL206">
        <v>0</v>
      </c>
      <c r="BM206">
        <v>0</v>
      </c>
      <c r="BN206">
        <v>13</v>
      </c>
      <c r="BO206">
        <v>3</v>
      </c>
      <c r="BP206">
        <v>3</v>
      </c>
      <c r="BQ206">
        <v>2</v>
      </c>
      <c r="BR206">
        <v>3</v>
      </c>
      <c r="BS206" t="s">
        <v>768</v>
      </c>
      <c r="BT206">
        <v>1</v>
      </c>
      <c r="BU206">
        <v>1</v>
      </c>
      <c r="BV206">
        <v>1</v>
      </c>
      <c r="BW206">
        <v>1</v>
      </c>
      <c r="BX206">
        <v>30</v>
      </c>
      <c r="BY206">
        <v>1</v>
      </c>
      <c r="BZ206">
        <v>1</v>
      </c>
      <c r="CA206">
        <v>0</v>
      </c>
      <c r="CB206">
        <v>0</v>
      </c>
      <c r="CC206">
        <v>0</v>
      </c>
      <c r="CD206">
        <v>0</v>
      </c>
      <c r="CE206">
        <v>1</v>
      </c>
      <c r="CF206">
        <v>1</v>
      </c>
      <c r="CG206">
        <v>4</v>
      </c>
      <c r="CH206">
        <v>2</v>
      </c>
      <c r="CI206">
        <v>6</v>
      </c>
      <c r="CJ206">
        <v>1</v>
      </c>
      <c r="CK206">
        <v>6</v>
      </c>
      <c r="CL206">
        <v>55.01</v>
      </c>
      <c r="CM206">
        <v>58.99</v>
      </c>
      <c r="CN206" t="s">
        <v>108</v>
      </c>
      <c r="CO206" s="4">
        <f t="shared" si="12"/>
        <v>-1.7996727867660489E-2</v>
      </c>
      <c r="CP206" s="4">
        <f t="shared" si="13"/>
        <v>6.7469062552975134E-2</v>
      </c>
      <c r="CR206" s="3">
        <f t="shared" si="14"/>
        <v>58.721473131039161</v>
      </c>
    </row>
    <row r="207" spans="1:96" hidden="1" x14ac:dyDescent="0.25">
      <c r="A207">
        <v>198</v>
      </c>
      <c r="B207" t="s">
        <v>769</v>
      </c>
      <c r="C207">
        <v>10</v>
      </c>
      <c r="D207">
        <v>0</v>
      </c>
      <c r="E207">
        <v>6</v>
      </c>
      <c r="F207">
        <v>0</v>
      </c>
      <c r="G207" t="s">
        <v>92</v>
      </c>
      <c r="H207" t="s">
        <v>92</v>
      </c>
      <c r="I207">
        <v>6</v>
      </c>
      <c r="J207">
        <v>0</v>
      </c>
      <c r="K207" t="s">
        <v>92</v>
      </c>
      <c r="L207" t="s">
        <v>92</v>
      </c>
      <c r="M207">
        <v>45.59</v>
      </c>
      <c r="N207" t="s">
        <v>770</v>
      </c>
      <c r="O207">
        <v>11</v>
      </c>
      <c r="P207">
        <v>14</v>
      </c>
      <c r="Q207">
        <v>14</v>
      </c>
      <c r="R207">
        <v>25</v>
      </c>
      <c r="S207">
        <v>15</v>
      </c>
      <c r="T207">
        <v>1</v>
      </c>
      <c r="U207">
        <v>53</v>
      </c>
      <c r="V207">
        <v>1</v>
      </c>
      <c r="W207">
        <v>15</v>
      </c>
      <c r="X207">
        <v>7</v>
      </c>
      <c r="Y207">
        <v>1</v>
      </c>
      <c r="Z207">
        <v>2</v>
      </c>
      <c r="AA207">
        <v>0</v>
      </c>
      <c r="AB207">
        <v>1</v>
      </c>
      <c r="AC207">
        <v>1</v>
      </c>
      <c r="AD207">
        <v>0</v>
      </c>
      <c r="AE207">
        <v>0</v>
      </c>
      <c r="AF207">
        <v>0</v>
      </c>
      <c r="AG207" t="s">
        <v>771</v>
      </c>
      <c r="AH207">
        <v>0</v>
      </c>
      <c r="AI207">
        <v>5</v>
      </c>
      <c r="AJ207">
        <v>5</v>
      </c>
      <c r="AK207">
        <v>17</v>
      </c>
      <c r="AL207">
        <v>52</v>
      </c>
      <c r="AM207">
        <v>0</v>
      </c>
      <c r="AN207">
        <v>0</v>
      </c>
      <c r="AO207">
        <v>0</v>
      </c>
      <c r="AP207">
        <v>0</v>
      </c>
      <c r="AQ207">
        <v>1</v>
      </c>
      <c r="AR207">
        <v>0</v>
      </c>
      <c r="AS207">
        <v>1</v>
      </c>
      <c r="AT207">
        <v>0</v>
      </c>
      <c r="AU207">
        <v>2</v>
      </c>
      <c r="AV207">
        <v>1</v>
      </c>
      <c r="AW207">
        <v>3</v>
      </c>
      <c r="AX207">
        <v>1</v>
      </c>
      <c r="AY207">
        <v>3</v>
      </c>
      <c r="AZ207" t="s">
        <v>481</v>
      </c>
      <c r="BA207">
        <v>0</v>
      </c>
      <c r="BB207">
        <v>5</v>
      </c>
      <c r="BC207">
        <v>6</v>
      </c>
      <c r="BD207">
        <v>7</v>
      </c>
      <c r="BE207">
        <v>61</v>
      </c>
      <c r="BF207">
        <v>0</v>
      </c>
      <c r="BG207">
        <v>0</v>
      </c>
      <c r="BH207">
        <v>0</v>
      </c>
      <c r="BI207">
        <v>0</v>
      </c>
      <c r="BJ207">
        <v>4</v>
      </c>
      <c r="BK207">
        <v>0</v>
      </c>
      <c r="BL207">
        <v>1</v>
      </c>
      <c r="BM207">
        <v>1</v>
      </c>
      <c r="BN207">
        <v>0</v>
      </c>
      <c r="BO207">
        <v>1</v>
      </c>
      <c r="BP207">
        <v>2</v>
      </c>
      <c r="BQ207">
        <v>1</v>
      </c>
      <c r="BR207">
        <v>2</v>
      </c>
      <c r="BS207" t="s">
        <v>398</v>
      </c>
      <c r="BT207">
        <v>15</v>
      </c>
      <c r="BU207">
        <v>34</v>
      </c>
      <c r="BV207">
        <v>20</v>
      </c>
      <c r="BW207">
        <v>5</v>
      </c>
      <c r="BX207">
        <v>0</v>
      </c>
      <c r="BY207">
        <v>3</v>
      </c>
      <c r="BZ207">
        <v>25</v>
      </c>
      <c r="CA207">
        <v>0</v>
      </c>
      <c r="CB207">
        <v>0</v>
      </c>
      <c r="CC207">
        <v>2</v>
      </c>
      <c r="CD207">
        <v>1</v>
      </c>
      <c r="CE207">
        <v>5</v>
      </c>
      <c r="CF207">
        <v>0</v>
      </c>
      <c r="CG207">
        <v>5</v>
      </c>
      <c r="CH207">
        <v>3</v>
      </c>
      <c r="CI207">
        <v>8</v>
      </c>
      <c r="CJ207">
        <v>0</v>
      </c>
      <c r="CK207">
        <v>0</v>
      </c>
      <c r="CL207">
        <v>45.25</v>
      </c>
      <c r="CM207">
        <v>45.67</v>
      </c>
      <c r="CN207" t="s">
        <v>108</v>
      </c>
      <c r="CO207" s="4">
        <f t="shared" si="12"/>
        <v>-7.5138121546962644E-3</v>
      </c>
      <c r="CP207" s="4">
        <f t="shared" si="13"/>
        <v>9.1964090212394156E-3</v>
      </c>
      <c r="CR207" s="3">
        <f t="shared" si="14"/>
        <v>45.666137508211087</v>
      </c>
    </row>
    <row r="208" spans="1:96" hidden="1" x14ac:dyDescent="0.25">
      <c r="A208">
        <v>199</v>
      </c>
      <c r="B208" t="s">
        <v>772</v>
      </c>
      <c r="C208">
        <v>11</v>
      </c>
      <c r="D208">
        <v>0</v>
      </c>
      <c r="E208">
        <v>5</v>
      </c>
      <c r="F208">
        <v>1</v>
      </c>
      <c r="G208" t="s">
        <v>92</v>
      </c>
      <c r="H208" t="s">
        <v>92</v>
      </c>
      <c r="I208">
        <v>5</v>
      </c>
      <c r="J208">
        <v>1</v>
      </c>
      <c r="K208" t="s">
        <v>92</v>
      </c>
      <c r="L208" t="s">
        <v>92</v>
      </c>
      <c r="M208">
        <v>57</v>
      </c>
      <c r="N208" t="s">
        <v>773</v>
      </c>
      <c r="O208">
        <v>0</v>
      </c>
      <c r="P208">
        <v>0</v>
      </c>
      <c r="Q208">
        <v>0</v>
      </c>
      <c r="R208">
        <v>0</v>
      </c>
      <c r="S208">
        <v>3</v>
      </c>
      <c r="T208">
        <v>1</v>
      </c>
      <c r="U208">
        <v>1</v>
      </c>
      <c r="V208">
        <v>1</v>
      </c>
      <c r="W208">
        <v>1</v>
      </c>
      <c r="X208">
        <v>0</v>
      </c>
      <c r="Y208">
        <v>0</v>
      </c>
      <c r="Z208">
        <v>0</v>
      </c>
      <c r="AA208">
        <v>1</v>
      </c>
      <c r="AB208">
        <v>0</v>
      </c>
      <c r="AC208">
        <v>1</v>
      </c>
      <c r="AD208">
        <v>1</v>
      </c>
      <c r="AE208">
        <v>1</v>
      </c>
      <c r="AF208">
        <v>1</v>
      </c>
      <c r="AG208" t="s">
        <v>359</v>
      </c>
      <c r="AH208">
        <v>0</v>
      </c>
      <c r="AI208">
        <v>0</v>
      </c>
      <c r="AJ208">
        <v>0</v>
      </c>
      <c r="AK208">
        <v>0</v>
      </c>
      <c r="AL208">
        <v>2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 t="s">
        <v>774</v>
      </c>
      <c r="BA208">
        <v>0</v>
      </c>
      <c r="BB208">
        <v>0</v>
      </c>
      <c r="BC208">
        <v>1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1</v>
      </c>
      <c r="BK208">
        <v>0</v>
      </c>
      <c r="BL208">
        <v>0</v>
      </c>
      <c r="BM208">
        <v>0</v>
      </c>
      <c r="BN208">
        <v>1</v>
      </c>
      <c r="BO208">
        <v>0</v>
      </c>
      <c r="BP208">
        <v>0</v>
      </c>
      <c r="BQ208">
        <v>0</v>
      </c>
      <c r="BR208">
        <v>0</v>
      </c>
      <c r="BS208" t="s">
        <v>442</v>
      </c>
      <c r="BT208">
        <v>0</v>
      </c>
      <c r="BU208">
        <v>0</v>
      </c>
      <c r="BV208">
        <v>0</v>
      </c>
      <c r="BW208">
        <v>1</v>
      </c>
      <c r="BX208">
        <v>1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56.92</v>
      </c>
      <c r="CM208">
        <v>56.92</v>
      </c>
      <c r="CN208" t="s">
        <v>108</v>
      </c>
      <c r="CO208" s="4">
        <f t="shared" si="12"/>
        <v>-1.4054813773716202E-3</v>
      </c>
      <c r="CP208" s="4">
        <f t="shared" si="13"/>
        <v>0</v>
      </c>
      <c r="CR208" s="3">
        <f t="shared" si="14"/>
        <v>56.92</v>
      </c>
    </row>
    <row r="209" spans="1:96" hidden="1" x14ac:dyDescent="0.25">
      <c r="A209">
        <v>200</v>
      </c>
      <c r="B209" t="s">
        <v>775</v>
      </c>
      <c r="C209">
        <v>9</v>
      </c>
      <c r="D209">
        <v>0</v>
      </c>
      <c r="E209">
        <v>6</v>
      </c>
      <c r="F209">
        <v>0</v>
      </c>
      <c r="G209" t="s">
        <v>92</v>
      </c>
      <c r="H209" t="s">
        <v>92</v>
      </c>
      <c r="I209">
        <v>6</v>
      </c>
      <c r="J209">
        <v>0</v>
      </c>
      <c r="K209" t="s">
        <v>92</v>
      </c>
      <c r="L209" t="s">
        <v>92</v>
      </c>
      <c r="M209">
        <v>39.369999999999997</v>
      </c>
      <c r="N209" t="s">
        <v>776</v>
      </c>
      <c r="O209">
        <v>3</v>
      </c>
      <c r="P209">
        <v>2</v>
      </c>
      <c r="Q209">
        <v>2</v>
      </c>
      <c r="R209">
        <v>1</v>
      </c>
      <c r="S209">
        <v>1</v>
      </c>
      <c r="T209">
        <v>2</v>
      </c>
      <c r="U209">
        <v>4</v>
      </c>
      <c r="V209">
        <v>1</v>
      </c>
      <c r="W209">
        <v>1</v>
      </c>
      <c r="X209">
        <v>1</v>
      </c>
      <c r="Y209">
        <v>0</v>
      </c>
      <c r="Z209">
        <v>1</v>
      </c>
      <c r="AA209">
        <v>0</v>
      </c>
      <c r="AB209">
        <v>72</v>
      </c>
      <c r="AC209">
        <v>1</v>
      </c>
      <c r="AD209">
        <v>12</v>
      </c>
      <c r="AE209">
        <v>1</v>
      </c>
      <c r="AF209">
        <v>0</v>
      </c>
      <c r="AG209" t="s">
        <v>777</v>
      </c>
      <c r="AH209">
        <v>2</v>
      </c>
      <c r="AI209">
        <v>2</v>
      </c>
      <c r="AJ209">
        <v>8</v>
      </c>
      <c r="AK209">
        <v>10</v>
      </c>
      <c r="AL209">
        <v>55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2</v>
      </c>
      <c r="AV209">
        <v>1</v>
      </c>
      <c r="AW209">
        <v>2</v>
      </c>
      <c r="AX209">
        <v>1</v>
      </c>
      <c r="AY209">
        <v>2</v>
      </c>
      <c r="AZ209" t="s">
        <v>778</v>
      </c>
      <c r="BA209">
        <v>14</v>
      </c>
      <c r="BB209">
        <v>7</v>
      </c>
      <c r="BC209">
        <v>11</v>
      </c>
      <c r="BD209">
        <v>1</v>
      </c>
      <c r="BE209">
        <v>0</v>
      </c>
      <c r="BF209">
        <v>1</v>
      </c>
      <c r="BG209">
        <v>12</v>
      </c>
      <c r="BH209">
        <v>0</v>
      </c>
      <c r="BI209">
        <v>0</v>
      </c>
      <c r="BJ209">
        <v>3</v>
      </c>
      <c r="BK209">
        <v>5</v>
      </c>
      <c r="BL209">
        <v>2</v>
      </c>
      <c r="BM209">
        <v>3</v>
      </c>
      <c r="BN209">
        <v>40</v>
      </c>
      <c r="BO209">
        <v>1</v>
      </c>
      <c r="BP209">
        <v>15</v>
      </c>
      <c r="BQ209">
        <v>0</v>
      </c>
      <c r="BR209">
        <v>0</v>
      </c>
      <c r="BS209" t="s">
        <v>779</v>
      </c>
      <c r="BT209">
        <v>5</v>
      </c>
      <c r="BU209">
        <v>2</v>
      </c>
      <c r="BV209">
        <v>6</v>
      </c>
      <c r="BW209">
        <v>5</v>
      </c>
      <c r="BX209">
        <v>54</v>
      </c>
      <c r="BY209">
        <v>3</v>
      </c>
      <c r="BZ209">
        <v>4</v>
      </c>
      <c r="CA209">
        <v>0</v>
      </c>
      <c r="CB209">
        <v>0</v>
      </c>
      <c r="CC209">
        <v>1</v>
      </c>
      <c r="CD209">
        <v>0</v>
      </c>
      <c r="CE209">
        <v>0</v>
      </c>
      <c r="CF209">
        <v>1</v>
      </c>
      <c r="CG209">
        <v>10</v>
      </c>
      <c r="CH209">
        <v>3</v>
      </c>
      <c r="CI209">
        <v>11</v>
      </c>
      <c r="CJ209">
        <v>1</v>
      </c>
      <c r="CK209">
        <v>11</v>
      </c>
      <c r="CL209">
        <v>40.020000000000003</v>
      </c>
      <c r="CM209">
        <v>40.61</v>
      </c>
      <c r="CN209" t="s">
        <v>108</v>
      </c>
      <c r="CO209" s="4">
        <f t="shared" si="12"/>
        <v>1.6241879060469921E-2</v>
      </c>
      <c r="CP209" s="4">
        <f t="shared" si="13"/>
        <v>1.4528441270622916E-2</v>
      </c>
      <c r="CR209" s="3">
        <f t="shared" si="14"/>
        <v>40.60142821965033</v>
      </c>
    </row>
    <row r="210" spans="1:96" hidden="1" x14ac:dyDescent="0.25">
      <c r="A210">
        <v>201</v>
      </c>
      <c r="B210" t="s">
        <v>780</v>
      </c>
      <c r="C210">
        <v>10</v>
      </c>
      <c r="D210">
        <v>0</v>
      </c>
      <c r="E210">
        <v>5</v>
      </c>
      <c r="F210">
        <v>1</v>
      </c>
      <c r="G210" t="s">
        <v>92</v>
      </c>
      <c r="H210" t="s">
        <v>92</v>
      </c>
      <c r="I210">
        <v>5</v>
      </c>
      <c r="J210">
        <v>1</v>
      </c>
      <c r="K210" t="s">
        <v>92</v>
      </c>
      <c r="L210" t="s">
        <v>92</v>
      </c>
      <c r="M210">
        <v>49.27</v>
      </c>
      <c r="N210" t="s">
        <v>781</v>
      </c>
      <c r="O210">
        <v>2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1</v>
      </c>
      <c r="Y210">
        <v>1</v>
      </c>
      <c r="Z210">
        <v>3</v>
      </c>
      <c r="AA210">
        <v>0</v>
      </c>
      <c r="AB210">
        <v>72</v>
      </c>
      <c r="AC210">
        <v>0</v>
      </c>
      <c r="AD210">
        <v>0</v>
      </c>
      <c r="AE210">
        <v>0</v>
      </c>
      <c r="AF210">
        <v>0</v>
      </c>
      <c r="AG210" t="s">
        <v>254</v>
      </c>
      <c r="AH210">
        <v>28</v>
      </c>
      <c r="AI210">
        <v>13</v>
      </c>
      <c r="AJ210">
        <v>3</v>
      </c>
      <c r="AK210">
        <v>0</v>
      </c>
      <c r="AL210">
        <v>0</v>
      </c>
      <c r="AM210">
        <v>1</v>
      </c>
      <c r="AN210">
        <v>1</v>
      </c>
      <c r="AO210">
        <v>0</v>
      </c>
      <c r="AP210">
        <v>0</v>
      </c>
      <c r="AQ210">
        <v>11</v>
      </c>
      <c r="AR210">
        <v>8</v>
      </c>
      <c r="AS210">
        <v>12</v>
      </c>
      <c r="AT210">
        <v>9</v>
      </c>
      <c r="AU210">
        <v>2</v>
      </c>
      <c r="AV210">
        <v>2</v>
      </c>
      <c r="AW210">
        <v>31</v>
      </c>
      <c r="AX210">
        <v>0</v>
      </c>
      <c r="AY210">
        <v>0</v>
      </c>
      <c r="AZ210" t="s">
        <v>533</v>
      </c>
      <c r="BA210">
        <v>1</v>
      </c>
      <c r="BB210">
        <v>6</v>
      </c>
      <c r="BC210">
        <v>28</v>
      </c>
      <c r="BD210">
        <v>16</v>
      </c>
      <c r="BE210">
        <v>27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2</v>
      </c>
      <c r="BL210">
        <v>0</v>
      </c>
      <c r="BM210">
        <v>0</v>
      </c>
      <c r="BN210">
        <v>0</v>
      </c>
      <c r="BO210">
        <v>1</v>
      </c>
      <c r="BP210">
        <v>2</v>
      </c>
      <c r="BQ210">
        <v>1</v>
      </c>
      <c r="BR210">
        <v>2</v>
      </c>
      <c r="BS210" t="s">
        <v>671</v>
      </c>
      <c r="BT210">
        <v>0</v>
      </c>
      <c r="BU210">
        <v>0</v>
      </c>
      <c r="BV210">
        <v>1</v>
      </c>
      <c r="BW210">
        <v>0</v>
      </c>
      <c r="BX210">
        <v>0</v>
      </c>
      <c r="BY210">
        <v>1</v>
      </c>
      <c r="BZ210">
        <v>1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76</v>
      </c>
      <c r="CH210">
        <v>0</v>
      </c>
      <c r="CI210">
        <v>0</v>
      </c>
      <c r="CJ210">
        <v>0</v>
      </c>
      <c r="CK210">
        <v>0</v>
      </c>
      <c r="CL210">
        <v>49.33</v>
      </c>
      <c r="CM210">
        <v>49.33</v>
      </c>
      <c r="CN210" t="s">
        <v>108</v>
      </c>
      <c r="CO210" s="4">
        <f t="shared" si="12"/>
        <v>1.2162983985403164E-3</v>
      </c>
      <c r="CP210" s="4">
        <f t="shared" si="13"/>
        <v>0</v>
      </c>
      <c r="CR210" s="3">
        <f t="shared" si="14"/>
        <v>49.33</v>
      </c>
    </row>
    <row r="211" spans="1:96" hidden="1" x14ac:dyDescent="0.25">
      <c r="A211">
        <v>202</v>
      </c>
      <c r="B211" t="s">
        <v>782</v>
      </c>
      <c r="C211">
        <v>9</v>
      </c>
      <c r="D211">
        <v>0</v>
      </c>
      <c r="E211">
        <v>5</v>
      </c>
      <c r="F211">
        <v>1</v>
      </c>
      <c r="G211" t="s">
        <v>92</v>
      </c>
      <c r="H211" t="s">
        <v>92</v>
      </c>
      <c r="I211">
        <v>5</v>
      </c>
      <c r="J211">
        <v>1</v>
      </c>
      <c r="K211" t="s">
        <v>92</v>
      </c>
      <c r="L211" t="s">
        <v>92</v>
      </c>
      <c r="M211">
        <v>41.05</v>
      </c>
      <c r="N211" t="s">
        <v>691</v>
      </c>
      <c r="O211">
        <v>12</v>
      </c>
      <c r="P211">
        <v>8</v>
      </c>
      <c r="Q211">
        <v>8</v>
      </c>
      <c r="R211">
        <v>17</v>
      </c>
      <c r="S211">
        <v>26</v>
      </c>
      <c r="T211">
        <v>0</v>
      </c>
      <c r="U211">
        <v>0</v>
      </c>
      <c r="V211">
        <v>0</v>
      </c>
      <c r="W211">
        <v>0</v>
      </c>
      <c r="X211">
        <v>5</v>
      </c>
      <c r="Y211">
        <v>0</v>
      </c>
      <c r="Z211">
        <v>3</v>
      </c>
      <c r="AA211">
        <v>2</v>
      </c>
      <c r="AB211">
        <v>2</v>
      </c>
      <c r="AC211">
        <v>1</v>
      </c>
      <c r="AD211">
        <v>7</v>
      </c>
      <c r="AE211">
        <v>1</v>
      </c>
      <c r="AF211">
        <v>7</v>
      </c>
      <c r="AG211" t="s">
        <v>783</v>
      </c>
      <c r="AH211">
        <v>11</v>
      </c>
      <c r="AI211">
        <v>26</v>
      </c>
      <c r="AJ211">
        <v>16</v>
      </c>
      <c r="AK211">
        <v>3</v>
      </c>
      <c r="AL211">
        <v>23</v>
      </c>
      <c r="AM211">
        <v>0</v>
      </c>
      <c r="AN211">
        <v>0</v>
      </c>
      <c r="AO211">
        <v>0</v>
      </c>
      <c r="AP211">
        <v>0</v>
      </c>
      <c r="AQ211">
        <v>3</v>
      </c>
      <c r="AR211">
        <v>0</v>
      </c>
      <c r="AS211">
        <v>0</v>
      </c>
      <c r="AT211">
        <v>0</v>
      </c>
      <c r="AU211">
        <v>1</v>
      </c>
      <c r="AV211">
        <v>1</v>
      </c>
      <c r="AW211">
        <v>1</v>
      </c>
      <c r="AX211">
        <v>1</v>
      </c>
      <c r="AY211">
        <v>1</v>
      </c>
      <c r="AZ211" t="s">
        <v>784</v>
      </c>
      <c r="BA211">
        <v>25</v>
      </c>
      <c r="BB211">
        <v>16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9</v>
      </c>
      <c r="BK211">
        <v>4</v>
      </c>
      <c r="BL211">
        <v>4</v>
      </c>
      <c r="BM211">
        <v>0</v>
      </c>
      <c r="BN211">
        <v>30</v>
      </c>
      <c r="BO211">
        <v>0</v>
      </c>
      <c r="BP211">
        <v>0</v>
      </c>
      <c r="BQ211">
        <v>0</v>
      </c>
      <c r="BR211">
        <v>0</v>
      </c>
      <c r="BS211" t="s">
        <v>222</v>
      </c>
      <c r="BT211">
        <v>2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2</v>
      </c>
      <c r="CE211">
        <v>8</v>
      </c>
      <c r="CF211">
        <v>7</v>
      </c>
      <c r="CG211">
        <v>60</v>
      </c>
      <c r="CH211">
        <v>0</v>
      </c>
      <c r="CI211">
        <v>0</v>
      </c>
      <c r="CJ211">
        <v>0</v>
      </c>
      <c r="CK211">
        <v>0</v>
      </c>
      <c r="CL211">
        <v>41.23</v>
      </c>
      <c r="CM211">
        <v>41.44</v>
      </c>
      <c r="CN211" t="s">
        <v>108</v>
      </c>
      <c r="CO211" s="4">
        <f t="shared" si="12"/>
        <v>4.3657530924083865E-3</v>
      </c>
      <c r="CP211" s="4">
        <f t="shared" si="13"/>
        <v>5.0675675675675436E-3</v>
      </c>
      <c r="CR211" s="3">
        <f t="shared" si="14"/>
        <v>41.438935810810804</v>
      </c>
    </row>
    <row r="212" spans="1:96" hidden="1" x14ac:dyDescent="0.25">
      <c r="A212">
        <v>203</v>
      </c>
      <c r="B212" t="s">
        <v>785</v>
      </c>
      <c r="C212">
        <v>10</v>
      </c>
      <c r="D212">
        <v>0</v>
      </c>
      <c r="E212">
        <v>6</v>
      </c>
      <c r="F212">
        <v>0</v>
      </c>
      <c r="G212" t="s">
        <v>92</v>
      </c>
      <c r="H212" t="s">
        <v>92</v>
      </c>
      <c r="I212">
        <v>6</v>
      </c>
      <c r="J212">
        <v>0</v>
      </c>
      <c r="K212" t="s">
        <v>92</v>
      </c>
      <c r="L212" t="s">
        <v>92</v>
      </c>
      <c r="M212">
        <v>31.48</v>
      </c>
      <c r="N212" t="s">
        <v>786</v>
      </c>
      <c r="O212">
        <v>41</v>
      </c>
      <c r="P212">
        <v>4</v>
      </c>
      <c r="Q212">
        <v>1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26</v>
      </c>
      <c r="Y212">
        <v>5</v>
      </c>
      <c r="Z212">
        <v>3</v>
      </c>
      <c r="AA212">
        <v>0</v>
      </c>
      <c r="AB212">
        <v>2</v>
      </c>
      <c r="AC212">
        <v>1</v>
      </c>
      <c r="AD212">
        <v>0</v>
      </c>
      <c r="AE212">
        <v>0</v>
      </c>
      <c r="AF212">
        <v>0</v>
      </c>
      <c r="AG212" t="s">
        <v>304</v>
      </c>
      <c r="AH212">
        <v>11</v>
      </c>
      <c r="AI212">
        <v>5</v>
      </c>
      <c r="AJ212">
        <v>21</v>
      </c>
      <c r="AK212">
        <v>18</v>
      </c>
      <c r="AL212">
        <v>2</v>
      </c>
      <c r="AM212">
        <v>1</v>
      </c>
      <c r="AN212">
        <v>1</v>
      </c>
      <c r="AO212">
        <v>0</v>
      </c>
      <c r="AP212">
        <v>0</v>
      </c>
      <c r="AQ212">
        <v>3</v>
      </c>
      <c r="AR212">
        <v>2</v>
      </c>
      <c r="AS212">
        <v>3</v>
      </c>
      <c r="AT212">
        <v>4</v>
      </c>
      <c r="AU212">
        <v>12</v>
      </c>
      <c r="AV212">
        <v>1</v>
      </c>
      <c r="AW212">
        <v>21</v>
      </c>
      <c r="AX212">
        <v>1</v>
      </c>
      <c r="AY212">
        <v>0</v>
      </c>
      <c r="AZ212" t="s">
        <v>150</v>
      </c>
      <c r="BA212">
        <v>2</v>
      </c>
      <c r="BB212">
        <v>4</v>
      </c>
      <c r="BC212">
        <v>1</v>
      </c>
      <c r="BD212">
        <v>2</v>
      </c>
      <c r="BE212">
        <v>67</v>
      </c>
      <c r="BF212">
        <v>0</v>
      </c>
      <c r="BG212">
        <v>0</v>
      </c>
      <c r="BH212">
        <v>0</v>
      </c>
      <c r="BI212">
        <v>0</v>
      </c>
      <c r="BJ212">
        <v>2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 t="s">
        <v>416</v>
      </c>
      <c r="BT212">
        <v>11</v>
      </c>
      <c r="BU212">
        <v>30</v>
      </c>
      <c r="BV212">
        <v>9</v>
      </c>
      <c r="BW212">
        <v>7</v>
      </c>
      <c r="BX212">
        <v>13</v>
      </c>
      <c r="BY212">
        <v>1</v>
      </c>
      <c r="BZ212">
        <v>26</v>
      </c>
      <c r="CA212">
        <v>1</v>
      </c>
      <c r="CB212">
        <v>12</v>
      </c>
      <c r="CC212">
        <v>2</v>
      </c>
      <c r="CD212">
        <v>0</v>
      </c>
      <c r="CE212">
        <v>0</v>
      </c>
      <c r="CF212">
        <v>2</v>
      </c>
      <c r="CG212">
        <v>12</v>
      </c>
      <c r="CH212">
        <v>2</v>
      </c>
      <c r="CI212">
        <v>14</v>
      </c>
      <c r="CJ212">
        <v>2</v>
      </c>
      <c r="CK212">
        <v>3</v>
      </c>
      <c r="CL212">
        <v>31.21</v>
      </c>
      <c r="CM212">
        <v>31.28</v>
      </c>
      <c r="CN212" t="s">
        <v>108</v>
      </c>
      <c r="CO212" s="4">
        <f t="shared" si="12"/>
        <v>-8.6510733739186829E-3</v>
      </c>
      <c r="CP212" s="4">
        <f t="shared" si="13"/>
        <v>2.2378516624040889E-3</v>
      </c>
      <c r="CR212" s="3">
        <f t="shared" si="14"/>
        <v>31.279843350383633</v>
      </c>
    </row>
    <row r="213" spans="1:96" hidden="1" x14ac:dyDescent="0.25">
      <c r="A213">
        <v>204</v>
      </c>
      <c r="B213" t="s">
        <v>787</v>
      </c>
      <c r="C213">
        <v>9</v>
      </c>
      <c r="D213">
        <v>0</v>
      </c>
      <c r="E213">
        <v>6</v>
      </c>
      <c r="F213">
        <v>0</v>
      </c>
      <c r="G213" t="s">
        <v>92</v>
      </c>
      <c r="H213" t="s">
        <v>92</v>
      </c>
      <c r="I213">
        <v>6</v>
      </c>
      <c r="J213">
        <v>0</v>
      </c>
      <c r="K213" t="s">
        <v>92</v>
      </c>
      <c r="L213" t="s">
        <v>92</v>
      </c>
      <c r="M213">
        <v>57.16</v>
      </c>
      <c r="N213" t="s">
        <v>722</v>
      </c>
      <c r="O213">
        <v>2</v>
      </c>
      <c r="P213">
        <v>8</v>
      </c>
      <c r="Q213">
        <v>19</v>
      </c>
      <c r="R213">
        <v>23</v>
      </c>
      <c r="S213">
        <v>5</v>
      </c>
      <c r="T213">
        <v>0</v>
      </c>
      <c r="U213">
        <v>0</v>
      </c>
      <c r="V213">
        <v>0</v>
      </c>
      <c r="W213">
        <v>0</v>
      </c>
      <c r="X213">
        <v>1</v>
      </c>
      <c r="Y213">
        <v>2</v>
      </c>
      <c r="Z213">
        <v>0</v>
      </c>
      <c r="AA213">
        <v>1</v>
      </c>
      <c r="AB213">
        <v>9</v>
      </c>
      <c r="AC213">
        <v>1</v>
      </c>
      <c r="AD213">
        <v>12</v>
      </c>
      <c r="AE213">
        <v>1</v>
      </c>
      <c r="AF213">
        <v>0</v>
      </c>
      <c r="AG213" t="s">
        <v>635</v>
      </c>
      <c r="AH213">
        <v>7</v>
      </c>
      <c r="AI213">
        <v>17</v>
      </c>
      <c r="AJ213">
        <v>16</v>
      </c>
      <c r="AK213">
        <v>4</v>
      </c>
      <c r="AL213">
        <v>0</v>
      </c>
      <c r="AM213">
        <v>1</v>
      </c>
      <c r="AN213">
        <v>7</v>
      </c>
      <c r="AO213">
        <v>0</v>
      </c>
      <c r="AP213">
        <v>0</v>
      </c>
      <c r="AQ213">
        <v>3</v>
      </c>
      <c r="AR213">
        <v>2</v>
      </c>
      <c r="AS213">
        <v>0</v>
      </c>
      <c r="AT213">
        <v>3</v>
      </c>
      <c r="AU213">
        <v>12</v>
      </c>
      <c r="AV213">
        <v>2</v>
      </c>
      <c r="AW213">
        <v>17</v>
      </c>
      <c r="AX213">
        <v>0</v>
      </c>
      <c r="AY213">
        <v>0</v>
      </c>
      <c r="AZ213" t="s">
        <v>788</v>
      </c>
      <c r="BA213">
        <v>20</v>
      </c>
      <c r="BB213">
        <v>12</v>
      </c>
      <c r="BC213">
        <v>1</v>
      </c>
      <c r="BD213">
        <v>0</v>
      </c>
      <c r="BE213">
        <v>0</v>
      </c>
      <c r="BF213">
        <v>1</v>
      </c>
      <c r="BG213">
        <v>1</v>
      </c>
      <c r="BH213">
        <v>0</v>
      </c>
      <c r="BI213">
        <v>0</v>
      </c>
      <c r="BJ213">
        <v>6</v>
      </c>
      <c r="BK213">
        <v>3</v>
      </c>
      <c r="BL213">
        <v>1</v>
      </c>
      <c r="BM213">
        <v>3</v>
      </c>
      <c r="BN213">
        <v>24</v>
      </c>
      <c r="BO213">
        <v>1</v>
      </c>
      <c r="BP213">
        <v>0</v>
      </c>
      <c r="BQ213">
        <v>0</v>
      </c>
      <c r="BR213">
        <v>0</v>
      </c>
      <c r="BS213" t="s">
        <v>789</v>
      </c>
      <c r="BT213">
        <v>0</v>
      </c>
      <c r="BU213">
        <v>1</v>
      </c>
      <c r="BV213">
        <v>1</v>
      </c>
      <c r="BW213">
        <v>1</v>
      </c>
      <c r="BX213">
        <v>71</v>
      </c>
      <c r="BY213">
        <v>0</v>
      </c>
      <c r="BZ213">
        <v>0</v>
      </c>
      <c r="CA213">
        <v>0</v>
      </c>
      <c r="CB213">
        <v>0</v>
      </c>
      <c r="CC213">
        <v>1</v>
      </c>
      <c r="CD213">
        <v>0</v>
      </c>
      <c r="CE213">
        <v>0</v>
      </c>
      <c r="CF213">
        <v>1</v>
      </c>
      <c r="CG213">
        <v>2</v>
      </c>
      <c r="CH213">
        <v>1</v>
      </c>
      <c r="CI213">
        <v>3</v>
      </c>
      <c r="CJ213">
        <v>1</v>
      </c>
      <c r="CK213">
        <v>3</v>
      </c>
      <c r="CL213">
        <v>56.46</v>
      </c>
      <c r="CM213">
        <v>57.63</v>
      </c>
      <c r="CN213" t="s">
        <v>108</v>
      </c>
      <c r="CO213" s="4">
        <f t="shared" si="12"/>
        <v>-1.239815798795596E-2</v>
      </c>
      <c r="CP213" s="4">
        <f t="shared" si="13"/>
        <v>2.0301926080166566E-2</v>
      </c>
      <c r="CR213" s="3">
        <f t="shared" si="14"/>
        <v>57.606246746486207</v>
      </c>
    </row>
    <row r="214" spans="1:96" hidden="1" x14ac:dyDescent="0.25">
      <c r="A214">
        <v>205</v>
      </c>
      <c r="B214" t="s">
        <v>790</v>
      </c>
      <c r="C214">
        <v>9</v>
      </c>
      <c r="D214">
        <v>1</v>
      </c>
      <c r="E214">
        <v>6</v>
      </c>
      <c r="F214">
        <v>0</v>
      </c>
      <c r="G214" t="s">
        <v>92</v>
      </c>
      <c r="H214" t="s">
        <v>92</v>
      </c>
      <c r="I214">
        <v>6</v>
      </c>
      <c r="J214">
        <v>0</v>
      </c>
      <c r="K214" t="s">
        <v>92</v>
      </c>
      <c r="L214" t="s">
        <v>92</v>
      </c>
      <c r="M214">
        <v>74.19</v>
      </c>
      <c r="N214" t="s">
        <v>791</v>
      </c>
      <c r="O214">
        <v>27</v>
      </c>
      <c r="P214">
        <v>2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9</v>
      </c>
      <c r="Y214">
        <v>8</v>
      </c>
      <c r="Z214">
        <v>4</v>
      </c>
      <c r="AA214">
        <v>1</v>
      </c>
      <c r="AB214">
        <v>9</v>
      </c>
      <c r="AC214">
        <v>0</v>
      </c>
      <c r="AD214">
        <v>0</v>
      </c>
      <c r="AE214">
        <v>0</v>
      </c>
      <c r="AF214">
        <v>0</v>
      </c>
      <c r="AG214" t="s">
        <v>792</v>
      </c>
      <c r="AH214">
        <v>16</v>
      </c>
      <c r="AI214">
        <v>21</v>
      </c>
      <c r="AJ214">
        <v>7</v>
      </c>
      <c r="AK214">
        <v>7</v>
      </c>
      <c r="AL214">
        <v>1</v>
      </c>
      <c r="AM214">
        <v>1</v>
      </c>
      <c r="AN214">
        <v>15</v>
      </c>
      <c r="AO214">
        <v>1</v>
      </c>
      <c r="AP214">
        <v>1</v>
      </c>
      <c r="AQ214">
        <v>5</v>
      </c>
      <c r="AR214">
        <v>2</v>
      </c>
      <c r="AS214">
        <v>0</v>
      </c>
      <c r="AT214">
        <v>0</v>
      </c>
      <c r="AU214">
        <v>1</v>
      </c>
      <c r="AV214">
        <v>1</v>
      </c>
      <c r="AW214">
        <v>2</v>
      </c>
      <c r="AX214">
        <v>1</v>
      </c>
      <c r="AY214">
        <v>0</v>
      </c>
      <c r="AZ214" t="s">
        <v>361</v>
      </c>
      <c r="BA214">
        <v>3</v>
      </c>
      <c r="BB214">
        <v>10</v>
      </c>
      <c r="BC214">
        <v>12</v>
      </c>
      <c r="BD214">
        <v>6</v>
      </c>
      <c r="BE214">
        <v>36</v>
      </c>
      <c r="BF214">
        <v>1</v>
      </c>
      <c r="BG214">
        <v>53</v>
      </c>
      <c r="BH214">
        <v>1</v>
      </c>
      <c r="BI214">
        <v>36</v>
      </c>
      <c r="BJ214">
        <v>1</v>
      </c>
      <c r="BK214">
        <v>0</v>
      </c>
      <c r="BL214">
        <v>0</v>
      </c>
      <c r="BM214">
        <v>1</v>
      </c>
      <c r="BN214">
        <v>0</v>
      </c>
      <c r="BO214">
        <v>0</v>
      </c>
      <c r="BP214">
        <v>0</v>
      </c>
      <c r="BQ214">
        <v>0</v>
      </c>
      <c r="BR214">
        <v>0</v>
      </c>
      <c r="BS214" t="s">
        <v>537</v>
      </c>
      <c r="BT214">
        <v>2</v>
      </c>
      <c r="BU214">
        <v>1</v>
      </c>
      <c r="BV214">
        <v>1</v>
      </c>
      <c r="BW214">
        <v>0</v>
      </c>
      <c r="BX214">
        <v>2</v>
      </c>
      <c r="BY214">
        <v>0</v>
      </c>
      <c r="BZ214">
        <v>0</v>
      </c>
      <c r="CA214">
        <v>0</v>
      </c>
      <c r="CB214">
        <v>0</v>
      </c>
      <c r="CC214">
        <v>3</v>
      </c>
      <c r="CD214">
        <v>0</v>
      </c>
      <c r="CE214">
        <v>0</v>
      </c>
      <c r="CF214">
        <v>0</v>
      </c>
      <c r="CG214">
        <v>58</v>
      </c>
      <c r="CH214">
        <v>1</v>
      </c>
      <c r="CI214">
        <v>58</v>
      </c>
      <c r="CJ214">
        <v>1</v>
      </c>
      <c r="CK214">
        <v>0</v>
      </c>
      <c r="CL214">
        <v>73.73</v>
      </c>
      <c r="CM214">
        <v>73.73</v>
      </c>
      <c r="CN214" t="s">
        <v>108</v>
      </c>
      <c r="CO214" s="4">
        <f t="shared" si="12"/>
        <v>-6.2389800623896541E-3</v>
      </c>
      <c r="CP214" s="4">
        <f t="shared" si="13"/>
        <v>0</v>
      </c>
      <c r="CR214" s="3">
        <f t="shared" si="14"/>
        <v>73.73</v>
      </c>
    </row>
    <row r="215" spans="1:96" hidden="1" x14ac:dyDescent="0.25">
      <c r="A215">
        <v>206</v>
      </c>
      <c r="B215" t="s">
        <v>793</v>
      </c>
      <c r="C215">
        <v>10</v>
      </c>
      <c r="D215">
        <v>1</v>
      </c>
      <c r="E215">
        <v>5</v>
      </c>
      <c r="F215">
        <v>1</v>
      </c>
      <c r="G215" t="s">
        <v>92</v>
      </c>
      <c r="H215" t="s">
        <v>92</v>
      </c>
      <c r="I215">
        <v>5</v>
      </c>
      <c r="J215">
        <v>1</v>
      </c>
      <c r="K215" t="s">
        <v>92</v>
      </c>
      <c r="L215" t="s">
        <v>92</v>
      </c>
      <c r="M215">
        <v>70.33</v>
      </c>
      <c r="N215" t="s">
        <v>794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2</v>
      </c>
      <c r="Y215">
        <v>0</v>
      </c>
      <c r="Z215">
        <v>0</v>
      </c>
      <c r="AA215">
        <v>0</v>
      </c>
      <c r="AB215">
        <v>45</v>
      </c>
      <c r="AC215">
        <v>0</v>
      </c>
      <c r="AD215">
        <v>0</v>
      </c>
      <c r="AE215">
        <v>0</v>
      </c>
      <c r="AF215">
        <v>0</v>
      </c>
      <c r="AG215" t="s">
        <v>474</v>
      </c>
      <c r="AH215">
        <v>9</v>
      </c>
      <c r="AI215">
        <v>21</v>
      </c>
      <c r="AJ215">
        <v>19</v>
      </c>
      <c r="AK215">
        <v>10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7</v>
      </c>
      <c r="AR215">
        <v>1</v>
      </c>
      <c r="AS215">
        <v>0</v>
      </c>
      <c r="AT215">
        <v>0</v>
      </c>
      <c r="AU215">
        <v>1</v>
      </c>
      <c r="AV215">
        <v>1</v>
      </c>
      <c r="AW215">
        <v>2</v>
      </c>
      <c r="AX215">
        <v>0</v>
      </c>
      <c r="AY215">
        <v>0</v>
      </c>
      <c r="AZ215" t="s">
        <v>373</v>
      </c>
      <c r="BA215">
        <v>5</v>
      </c>
      <c r="BB215">
        <v>10</v>
      </c>
      <c r="BC215">
        <v>8</v>
      </c>
      <c r="BD215">
        <v>4</v>
      </c>
      <c r="BE215">
        <v>27</v>
      </c>
      <c r="BF215">
        <v>0</v>
      </c>
      <c r="BG215">
        <v>0</v>
      </c>
      <c r="BH215">
        <v>0</v>
      </c>
      <c r="BI215">
        <v>0</v>
      </c>
      <c r="BJ215">
        <v>3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 t="s">
        <v>795</v>
      </c>
      <c r="BT215">
        <v>0</v>
      </c>
      <c r="BU215">
        <v>0</v>
      </c>
      <c r="BV215">
        <v>1</v>
      </c>
      <c r="BW215">
        <v>0</v>
      </c>
      <c r="BX215">
        <v>0</v>
      </c>
      <c r="BY215">
        <v>1</v>
      </c>
      <c r="BZ215">
        <v>1</v>
      </c>
      <c r="CA215">
        <v>0</v>
      </c>
      <c r="CB215">
        <v>0</v>
      </c>
      <c r="CC215">
        <v>3</v>
      </c>
      <c r="CD215">
        <v>4</v>
      </c>
      <c r="CE215">
        <v>3</v>
      </c>
      <c r="CF215">
        <v>2</v>
      </c>
      <c r="CG215">
        <v>51</v>
      </c>
      <c r="CH215">
        <v>0</v>
      </c>
      <c r="CI215">
        <v>0</v>
      </c>
      <c r="CJ215">
        <v>0</v>
      </c>
      <c r="CK215">
        <v>0</v>
      </c>
      <c r="CL215">
        <v>70.75</v>
      </c>
      <c r="CM215">
        <v>71.989999999999995</v>
      </c>
      <c r="CN215" t="s">
        <v>108</v>
      </c>
      <c r="CO215" s="4">
        <f t="shared" si="12"/>
        <v>5.9363957597173833E-3</v>
      </c>
      <c r="CP215" s="4">
        <f t="shared" si="13"/>
        <v>1.7224614529795734E-2</v>
      </c>
      <c r="CR215" s="3">
        <f t="shared" si="14"/>
        <v>71.968641477983041</v>
      </c>
    </row>
    <row r="216" spans="1:96" hidden="1" x14ac:dyDescent="0.25">
      <c r="A216">
        <v>207</v>
      </c>
      <c r="B216" t="s">
        <v>796</v>
      </c>
      <c r="C216">
        <v>11</v>
      </c>
      <c r="D216">
        <v>0</v>
      </c>
      <c r="E216">
        <v>5</v>
      </c>
      <c r="F216">
        <v>1</v>
      </c>
      <c r="G216" t="s">
        <v>92</v>
      </c>
      <c r="H216" t="s">
        <v>92</v>
      </c>
      <c r="I216">
        <v>6</v>
      </c>
      <c r="J216">
        <v>0</v>
      </c>
      <c r="K216" t="s">
        <v>92</v>
      </c>
      <c r="L216" t="s">
        <v>92</v>
      </c>
      <c r="M216">
        <v>40.53</v>
      </c>
      <c r="N216" t="s">
        <v>295</v>
      </c>
      <c r="O216">
        <v>9</v>
      </c>
      <c r="P216">
        <v>6</v>
      </c>
      <c r="Q216">
        <v>1</v>
      </c>
      <c r="R216">
        <v>0</v>
      </c>
      <c r="S216">
        <v>0</v>
      </c>
      <c r="T216">
        <v>1</v>
      </c>
      <c r="U216">
        <v>1</v>
      </c>
      <c r="V216">
        <v>0</v>
      </c>
      <c r="W216">
        <v>0</v>
      </c>
      <c r="X216">
        <v>7</v>
      </c>
      <c r="Y216">
        <v>4</v>
      </c>
      <c r="Z216">
        <v>2</v>
      </c>
      <c r="AA216">
        <v>4</v>
      </c>
      <c r="AB216">
        <v>58</v>
      </c>
      <c r="AC216">
        <v>1</v>
      </c>
      <c r="AD216">
        <v>0</v>
      </c>
      <c r="AE216">
        <v>0</v>
      </c>
      <c r="AF216">
        <v>0</v>
      </c>
      <c r="AG216" t="s">
        <v>797</v>
      </c>
      <c r="AH216">
        <v>2</v>
      </c>
      <c r="AI216">
        <v>17</v>
      </c>
      <c r="AJ216">
        <v>30</v>
      </c>
      <c r="AK216">
        <v>10</v>
      </c>
      <c r="AL216">
        <v>20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2</v>
      </c>
      <c r="AV216">
        <v>1</v>
      </c>
      <c r="AW216">
        <v>2</v>
      </c>
      <c r="AX216">
        <v>1</v>
      </c>
      <c r="AY216">
        <v>2</v>
      </c>
      <c r="AZ216" t="s">
        <v>798</v>
      </c>
      <c r="BA216">
        <v>8</v>
      </c>
      <c r="BB216">
        <v>7</v>
      </c>
      <c r="BC216">
        <v>15</v>
      </c>
      <c r="BD216">
        <v>18</v>
      </c>
      <c r="BE216">
        <v>19</v>
      </c>
      <c r="BF216">
        <v>1</v>
      </c>
      <c r="BG216">
        <v>52</v>
      </c>
      <c r="BH216">
        <v>1</v>
      </c>
      <c r="BI216">
        <v>19</v>
      </c>
      <c r="BJ216">
        <v>6</v>
      </c>
      <c r="BK216">
        <v>3</v>
      </c>
      <c r="BL216">
        <v>1</v>
      </c>
      <c r="BM216">
        <v>0</v>
      </c>
      <c r="BN216">
        <v>9</v>
      </c>
      <c r="BO216">
        <v>0</v>
      </c>
      <c r="BP216">
        <v>0</v>
      </c>
      <c r="BQ216">
        <v>0</v>
      </c>
      <c r="BR216">
        <v>0</v>
      </c>
      <c r="BS216" t="s">
        <v>734</v>
      </c>
      <c r="BT216">
        <v>39</v>
      </c>
      <c r="BU216">
        <v>18</v>
      </c>
      <c r="BV216">
        <v>10</v>
      </c>
      <c r="BW216">
        <v>0</v>
      </c>
      <c r="BX216">
        <v>0</v>
      </c>
      <c r="BY216">
        <v>1</v>
      </c>
      <c r="BZ216">
        <v>10</v>
      </c>
      <c r="CA216">
        <v>0</v>
      </c>
      <c r="CB216">
        <v>0</v>
      </c>
      <c r="CC216">
        <v>6</v>
      </c>
      <c r="CD216">
        <v>1</v>
      </c>
      <c r="CE216">
        <v>1</v>
      </c>
      <c r="CF216">
        <v>1</v>
      </c>
      <c r="CG216">
        <v>12</v>
      </c>
      <c r="CH216">
        <v>1</v>
      </c>
      <c r="CI216">
        <v>0</v>
      </c>
      <c r="CJ216">
        <v>0</v>
      </c>
      <c r="CK216">
        <v>0</v>
      </c>
      <c r="CL216">
        <v>40.380000000000003</v>
      </c>
      <c r="CM216">
        <v>40.869999999999997</v>
      </c>
      <c r="CN216" t="s">
        <v>108</v>
      </c>
      <c r="CO216" s="4">
        <f t="shared" si="12"/>
        <v>-3.714710252600284E-3</v>
      </c>
      <c r="CP216" s="4">
        <f t="shared" si="13"/>
        <v>1.1989234157083306E-2</v>
      </c>
      <c r="CR216" s="3">
        <f t="shared" si="14"/>
        <v>40.864125275263028</v>
      </c>
    </row>
    <row r="217" spans="1:96" hidden="1" x14ac:dyDescent="0.25">
      <c r="A217">
        <v>208</v>
      </c>
      <c r="B217" t="s">
        <v>799</v>
      </c>
      <c r="C217">
        <v>9</v>
      </c>
      <c r="D217">
        <v>1</v>
      </c>
      <c r="E217">
        <v>6</v>
      </c>
      <c r="F217">
        <v>0</v>
      </c>
      <c r="G217" t="s">
        <v>92</v>
      </c>
      <c r="H217" t="s">
        <v>92</v>
      </c>
      <c r="I217">
        <v>6</v>
      </c>
      <c r="J217">
        <v>0</v>
      </c>
      <c r="K217" t="s">
        <v>92</v>
      </c>
      <c r="L217" t="s">
        <v>92</v>
      </c>
      <c r="M217">
        <v>28.37</v>
      </c>
      <c r="N217" t="s">
        <v>800</v>
      </c>
      <c r="O217">
        <v>2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84</v>
      </c>
      <c r="AC217">
        <v>0</v>
      </c>
      <c r="AD217">
        <v>0</v>
      </c>
      <c r="AE217">
        <v>0</v>
      </c>
      <c r="AF217">
        <v>0</v>
      </c>
      <c r="AG217" t="s">
        <v>231</v>
      </c>
      <c r="AH217">
        <v>24</v>
      </c>
      <c r="AI217">
        <v>15</v>
      </c>
      <c r="AJ217">
        <v>21</v>
      </c>
      <c r="AK217">
        <v>14</v>
      </c>
      <c r="AL217">
        <v>0</v>
      </c>
      <c r="AM217">
        <v>2</v>
      </c>
      <c r="AN217">
        <v>9</v>
      </c>
      <c r="AO217">
        <v>0</v>
      </c>
      <c r="AP217">
        <v>0</v>
      </c>
      <c r="AQ217">
        <v>11</v>
      </c>
      <c r="AR217">
        <v>6</v>
      </c>
      <c r="AS217">
        <v>3</v>
      </c>
      <c r="AT217">
        <v>2</v>
      </c>
      <c r="AU217">
        <v>9</v>
      </c>
      <c r="AV217">
        <v>3</v>
      </c>
      <c r="AW217">
        <v>20</v>
      </c>
      <c r="AX217">
        <v>0</v>
      </c>
      <c r="AY217">
        <v>0</v>
      </c>
      <c r="AZ217" t="s">
        <v>801</v>
      </c>
      <c r="BA217">
        <v>7</v>
      </c>
      <c r="BB217">
        <v>14</v>
      </c>
      <c r="BC217">
        <v>30</v>
      </c>
      <c r="BD217">
        <v>15</v>
      </c>
      <c r="BE217">
        <v>2</v>
      </c>
      <c r="BF217">
        <v>1</v>
      </c>
      <c r="BG217">
        <v>47</v>
      </c>
      <c r="BH217">
        <v>1</v>
      </c>
      <c r="BI217">
        <v>2</v>
      </c>
      <c r="BJ217">
        <v>1</v>
      </c>
      <c r="BK217">
        <v>1</v>
      </c>
      <c r="BL217">
        <v>0</v>
      </c>
      <c r="BM217">
        <v>2</v>
      </c>
      <c r="BN217">
        <v>12</v>
      </c>
      <c r="BO217">
        <v>1</v>
      </c>
      <c r="BP217">
        <v>10</v>
      </c>
      <c r="BQ217">
        <v>1</v>
      </c>
      <c r="BR217">
        <v>0</v>
      </c>
      <c r="BS217" t="s">
        <v>263</v>
      </c>
      <c r="BT217">
        <v>8</v>
      </c>
      <c r="BU217">
        <v>1</v>
      </c>
      <c r="BV217">
        <v>6</v>
      </c>
      <c r="BW217">
        <v>6</v>
      </c>
      <c r="BX217">
        <v>44</v>
      </c>
      <c r="BY217">
        <v>0</v>
      </c>
      <c r="BZ217">
        <v>0</v>
      </c>
      <c r="CA217">
        <v>0</v>
      </c>
      <c r="CB217">
        <v>0</v>
      </c>
      <c r="CC217">
        <v>4</v>
      </c>
      <c r="CD217">
        <v>0</v>
      </c>
      <c r="CE217">
        <v>0</v>
      </c>
      <c r="CF217">
        <v>1</v>
      </c>
      <c r="CG217">
        <v>18</v>
      </c>
      <c r="CH217">
        <v>1</v>
      </c>
      <c r="CI217">
        <v>19</v>
      </c>
      <c r="CJ217">
        <v>1</v>
      </c>
      <c r="CK217">
        <v>19</v>
      </c>
      <c r="CL217">
        <v>28.91</v>
      </c>
      <c r="CM217">
        <v>29.44</v>
      </c>
      <c r="CN217" t="s">
        <v>108</v>
      </c>
      <c r="CO217" s="4">
        <f t="shared" si="12"/>
        <v>1.8678657903839491E-2</v>
      </c>
      <c r="CP217" s="4">
        <f t="shared" si="13"/>
        <v>1.8002717391304435E-2</v>
      </c>
      <c r="CR217" s="3">
        <f t="shared" si="14"/>
        <v>29.430458559782611</v>
      </c>
    </row>
    <row r="218" spans="1:96" hidden="1" x14ac:dyDescent="0.25">
      <c r="A218">
        <v>209</v>
      </c>
      <c r="B218" t="s">
        <v>802</v>
      </c>
      <c r="C218">
        <v>9</v>
      </c>
      <c r="D218">
        <v>0</v>
      </c>
      <c r="E218">
        <v>6</v>
      </c>
      <c r="F218">
        <v>0</v>
      </c>
      <c r="G218" t="s">
        <v>92</v>
      </c>
      <c r="H218" t="s">
        <v>92</v>
      </c>
      <c r="I218">
        <v>6</v>
      </c>
      <c r="J218">
        <v>0</v>
      </c>
      <c r="K218" t="s">
        <v>92</v>
      </c>
      <c r="L218" t="s">
        <v>92</v>
      </c>
      <c r="M218">
        <v>43.05</v>
      </c>
      <c r="N218" t="s">
        <v>803</v>
      </c>
      <c r="O218">
        <v>3</v>
      </c>
      <c r="P218">
        <v>5</v>
      </c>
      <c r="Q218">
        <v>11</v>
      </c>
      <c r="R218">
        <v>17</v>
      </c>
      <c r="S218">
        <v>15</v>
      </c>
      <c r="T218">
        <v>3</v>
      </c>
      <c r="U218">
        <v>43</v>
      </c>
      <c r="V218">
        <v>2</v>
      </c>
      <c r="W218">
        <v>15</v>
      </c>
      <c r="X218">
        <v>3</v>
      </c>
      <c r="Y218">
        <v>1</v>
      </c>
      <c r="Z218">
        <v>0</v>
      </c>
      <c r="AA218">
        <v>0</v>
      </c>
      <c r="AB218">
        <v>141</v>
      </c>
      <c r="AC218">
        <v>2</v>
      </c>
      <c r="AD218">
        <v>0</v>
      </c>
      <c r="AE218">
        <v>1</v>
      </c>
      <c r="AF218">
        <v>0</v>
      </c>
      <c r="AG218" t="s">
        <v>804</v>
      </c>
      <c r="AH218">
        <v>17</v>
      </c>
      <c r="AI218">
        <v>8</v>
      </c>
      <c r="AJ218">
        <v>11</v>
      </c>
      <c r="AK218">
        <v>8</v>
      </c>
      <c r="AL218">
        <v>117</v>
      </c>
      <c r="AM218">
        <v>3</v>
      </c>
      <c r="AN218">
        <v>44</v>
      </c>
      <c r="AO218">
        <v>2</v>
      </c>
      <c r="AP218">
        <v>27</v>
      </c>
      <c r="AQ218">
        <v>9</v>
      </c>
      <c r="AR218">
        <v>2</v>
      </c>
      <c r="AS218">
        <v>1</v>
      </c>
      <c r="AT218">
        <v>4</v>
      </c>
      <c r="AU218">
        <v>37</v>
      </c>
      <c r="AV218">
        <v>3</v>
      </c>
      <c r="AW218">
        <v>44</v>
      </c>
      <c r="AX218">
        <v>2</v>
      </c>
      <c r="AY218">
        <v>44</v>
      </c>
      <c r="AZ218" t="s">
        <v>805</v>
      </c>
      <c r="BA218">
        <v>21</v>
      </c>
      <c r="BB218">
        <v>28</v>
      </c>
      <c r="BC218">
        <v>27</v>
      </c>
      <c r="BD218">
        <v>16</v>
      </c>
      <c r="BE218">
        <v>66</v>
      </c>
      <c r="BF218">
        <v>7</v>
      </c>
      <c r="BG218">
        <v>101</v>
      </c>
      <c r="BH218">
        <v>6</v>
      </c>
      <c r="BI218">
        <v>66</v>
      </c>
      <c r="BJ218">
        <v>9</v>
      </c>
      <c r="BK218">
        <v>6</v>
      </c>
      <c r="BL218">
        <v>6</v>
      </c>
      <c r="BM218">
        <v>4</v>
      </c>
      <c r="BN218">
        <v>34</v>
      </c>
      <c r="BO218">
        <v>7</v>
      </c>
      <c r="BP218">
        <v>26</v>
      </c>
      <c r="BQ218">
        <v>5</v>
      </c>
      <c r="BR218">
        <v>26</v>
      </c>
      <c r="BS218" t="s">
        <v>155</v>
      </c>
      <c r="BT218">
        <v>1</v>
      </c>
      <c r="BU218">
        <v>9</v>
      </c>
      <c r="BV218">
        <v>13</v>
      </c>
      <c r="BW218">
        <v>17</v>
      </c>
      <c r="BX218">
        <v>147</v>
      </c>
      <c r="BY218">
        <v>5</v>
      </c>
      <c r="BZ218">
        <v>126</v>
      </c>
      <c r="CA218">
        <v>4</v>
      </c>
      <c r="CB218">
        <v>99</v>
      </c>
      <c r="CC218">
        <v>4</v>
      </c>
      <c r="CD218">
        <v>1</v>
      </c>
      <c r="CE218">
        <v>0</v>
      </c>
      <c r="CF218">
        <v>1</v>
      </c>
      <c r="CG218">
        <v>6</v>
      </c>
      <c r="CH218">
        <v>6</v>
      </c>
      <c r="CI218">
        <v>8</v>
      </c>
      <c r="CJ218">
        <v>5</v>
      </c>
      <c r="CK218">
        <v>8</v>
      </c>
      <c r="CL218">
        <v>42.9</v>
      </c>
      <c r="CM218">
        <v>43.14</v>
      </c>
      <c r="CN218" t="s">
        <v>108</v>
      </c>
      <c r="CO218" s="4">
        <f t="shared" si="12"/>
        <v>-3.4965034965035446E-3</v>
      </c>
      <c r="CP218" s="4">
        <f t="shared" si="13"/>
        <v>5.5632823365786566E-3</v>
      </c>
      <c r="CR218" s="3">
        <f t="shared" si="14"/>
        <v>43.13866481223922</v>
      </c>
    </row>
    <row r="219" spans="1:96" hidden="1" x14ac:dyDescent="0.25">
      <c r="A219">
        <v>210</v>
      </c>
      <c r="B219" t="s">
        <v>806</v>
      </c>
      <c r="C219">
        <v>10</v>
      </c>
      <c r="D219">
        <v>0</v>
      </c>
      <c r="E219">
        <v>6</v>
      </c>
      <c r="F219">
        <v>0</v>
      </c>
      <c r="G219" t="s">
        <v>92</v>
      </c>
      <c r="H219" t="s">
        <v>92</v>
      </c>
      <c r="I219">
        <v>6</v>
      </c>
      <c r="J219">
        <v>0</v>
      </c>
      <c r="K219" t="s">
        <v>92</v>
      </c>
      <c r="L219" t="s">
        <v>92</v>
      </c>
      <c r="M219">
        <v>36.07</v>
      </c>
      <c r="N219" t="s">
        <v>807</v>
      </c>
      <c r="O219">
        <v>2</v>
      </c>
      <c r="P219">
        <v>3</v>
      </c>
      <c r="Q219">
        <v>4</v>
      </c>
      <c r="R219">
        <v>1</v>
      </c>
      <c r="S219">
        <v>0</v>
      </c>
      <c r="T219">
        <v>1</v>
      </c>
      <c r="U219">
        <v>5</v>
      </c>
      <c r="V219">
        <v>0</v>
      </c>
      <c r="W219">
        <v>0</v>
      </c>
      <c r="X219">
        <v>2</v>
      </c>
      <c r="Y219">
        <v>1</v>
      </c>
      <c r="Z219">
        <v>0</v>
      </c>
      <c r="AA219">
        <v>0</v>
      </c>
      <c r="AB219">
        <v>47</v>
      </c>
      <c r="AC219">
        <v>0</v>
      </c>
      <c r="AD219">
        <v>0</v>
      </c>
      <c r="AE219">
        <v>0</v>
      </c>
      <c r="AF219">
        <v>0</v>
      </c>
      <c r="AG219" t="s">
        <v>317</v>
      </c>
      <c r="AH219">
        <v>2</v>
      </c>
      <c r="AI219">
        <v>0</v>
      </c>
      <c r="AJ219">
        <v>1</v>
      </c>
      <c r="AK219">
        <v>0</v>
      </c>
      <c r="AL219">
        <v>0</v>
      </c>
      <c r="AM219">
        <v>1</v>
      </c>
      <c r="AN219">
        <v>1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51</v>
      </c>
      <c r="AV219">
        <v>0</v>
      </c>
      <c r="AW219">
        <v>0</v>
      </c>
      <c r="AX219">
        <v>0</v>
      </c>
      <c r="AY219">
        <v>0</v>
      </c>
      <c r="AZ219" t="s">
        <v>808</v>
      </c>
      <c r="BA219">
        <v>2</v>
      </c>
      <c r="BB219">
        <v>4</v>
      </c>
      <c r="BC219">
        <v>6</v>
      </c>
      <c r="BD219">
        <v>0</v>
      </c>
      <c r="BE219">
        <v>44</v>
      </c>
      <c r="BF219">
        <v>1</v>
      </c>
      <c r="BG219">
        <v>3</v>
      </c>
      <c r="BH219">
        <v>0</v>
      </c>
      <c r="BI219">
        <v>0</v>
      </c>
      <c r="BJ219">
        <v>2</v>
      </c>
      <c r="BK219">
        <v>1</v>
      </c>
      <c r="BL219">
        <v>0</v>
      </c>
      <c r="BM219">
        <v>0</v>
      </c>
      <c r="BN219">
        <v>3</v>
      </c>
      <c r="BO219">
        <v>1</v>
      </c>
      <c r="BP219">
        <v>4</v>
      </c>
      <c r="BQ219">
        <v>1</v>
      </c>
      <c r="BR219">
        <v>4</v>
      </c>
      <c r="BS219" t="s">
        <v>140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59</v>
      </c>
      <c r="CH219">
        <v>0</v>
      </c>
      <c r="CI219">
        <v>0</v>
      </c>
      <c r="CJ219">
        <v>0</v>
      </c>
      <c r="CK219">
        <v>0</v>
      </c>
      <c r="CL219">
        <v>36.57</v>
      </c>
      <c r="CM219">
        <v>36.97</v>
      </c>
      <c r="CN219" t="s">
        <v>108</v>
      </c>
      <c r="CO219" s="4">
        <f t="shared" si="12"/>
        <v>1.3672409078479664E-2</v>
      </c>
      <c r="CP219" s="4">
        <f t="shared" si="13"/>
        <v>1.0819583446037284E-2</v>
      </c>
      <c r="CR219" s="3">
        <f t="shared" si="14"/>
        <v>36.965672166621587</v>
      </c>
    </row>
    <row r="220" spans="1:96" hidden="1" x14ac:dyDescent="0.25">
      <c r="A220">
        <v>211</v>
      </c>
      <c r="B220" t="s">
        <v>809</v>
      </c>
      <c r="C220">
        <v>11</v>
      </c>
      <c r="D220">
        <v>0</v>
      </c>
      <c r="E220">
        <v>6</v>
      </c>
      <c r="F220">
        <v>0</v>
      </c>
      <c r="G220" t="s">
        <v>92</v>
      </c>
      <c r="H220" t="s">
        <v>92</v>
      </c>
      <c r="I220">
        <v>6</v>
      </c>
      <c r="J220">
        <v>0</v>
      </c>
      <c r="K220" t="s">
        <v>92</v>
      </c>
      <c r="L220" t="s">
        <v>92</v>
      </c>
      <c r="M220">
        <v>78.94</v>
      </c>
      <c r="N220" t="s">
        <v>810</v>
      </c>
      <c r="O220">
        <v>0</v>
      </c>
      <c r="P220">
        <v>1</v>
      </c>
      <c r="Q220">
        <v>1</v>
      </c>
      <c r="R220">
        <v>0</v>
      </c>
      <c r="S220">
        <v>0</v>
      </c>
      <c r="T220">
        <v>1</v>
      </c>
      <c r="U220">
        <v>1</v>
      </c>
      <c r="V220">
        <v>0</v>
      </c>
      <c r="W220">
        <v>0</v>
      </c>
      <c r="X220">
        <v>0</v>
      </c>
      <c r="Y220">
        <v>1</v>
      </c>
      <c r="Z220">
        <v>3</v>
      </c>
      <c r="AA220">
        <v>1</v>
      </c>
      <c r="AB220">
        <v>94</v>
      </c>
      <c r="AC220">
        <v>1</v>
      </c>
      <c r="AD220">
        <v>0</v>
      </c>
      <c r="AE220">
        <v>0</v>
      </c>
      <c r="AF220">
        <v>0</v>
      </c>
      <c r="AG220" t="s">
        <v>811</v>
      </c>
      <c r="AH220">
        <v>7</v>
      </c>
      <c r="AI220">
        <v>12</v>
      </c>
      <c r="AJ220">
        <v>9</v>
      </c>
      <c r="AK220">
        <v>13</v>
      </c>
      <c r="AL220">
        <v>50</v>
      </c>
      <c r="AM220">
        <v>4</v>
      </c>
      <c r="AN220">
        <v>12</v>
      </c>
      <c r="AO220">
        <v>3</v>
      </c>
      <c r="AP220">
        <v>7</v>
      </c>
      <c r="AQ220">
        <v>3</v>
      </c>
      <c r="AR220">
        <v>3</v>
      </c>
      <c r="AS220">
        <v>2</v>
      </c>
      <c r="AT220">
        <v>1</v>
      </c>
      <c r="AU220">
        <v>19</v>
      </c>
      <c r="AV220">
        <v>4</v>
      </c>
      <c r="AW220">
        <v>25</v>
      </c>
      <c r="AX220">
        <v>3</v>
      </c>
      <c r="AY220">
        <v>25</v>
      </c>
      <c r="AZ220" t="s">
        <v>812</v>
      </c>
      <c r="BA220">
        <v>4</v>
      </c>
      <c r="BB220">
        <v>0</v>
      </c>
      <c r="BC220">
        <v>2</v>
      </c>
      <c r="BD220">
        <v>4</v>
      </c>
      <c r="BE220">
        <v>89</v>
      </c>
      <c r="BF220">
        <v>2</v>
      </c>
      <c r="BG220">
        <v>6</v>
      </c>
      <c r="BH220">
        <v>1</v>
      </c>
      <c r="BI220">
        <v>2</v>
      </c>
      <c r="BJ220">
        <v>1</v>
      </c>
      <c r="BK220">
        <v>2</v>
      </c>
      <c r="BL220">
        <v>0</v>
      </c>
      <c r="BM220">
        <v>0</v>
      </c>
      <c r="BN220">
        <v>7</v>
      </c>
      <c r="BO220">
        <v>2</v>
      </c>
      <c r="BP220">
        <v>9</v>
      </c>
      <c r="BQ220">
        <v>1</v>
      </c>
      <c r="BR220">
        <v>9</v>
      </c>
      <c r="BS220" t="s">
        <v>134</v>
      </c>
      <c r="BT220">
        <v>1</v>
      </c>
      <c r="BU220">
        <v>0</v>
      </c>
      <c r="BV220">
        <v>0</v>
      </c>
      <c r="BW220">
        <v>2</v>
      </c>
      <c r="BX220">
        <v>16</v>
      </c>
      <c r="BY220">
        <v>2</v>
      </c>
      <c r="BZ220">
        <v>18</v>
      </c>
      <c r="CA220">
        <v>2</v>
      </c>
      <c r="CB220">
        <v>16</v>
      </c>
      <c r="CC220">
        <v>0</v>
      </c>
      <c r="CD220">
        <v>2</v>
      </c>
      <c r="CE220">
        <v>0</v>
      </c>
      <c r="CF220">
        <v>0</v>
      </c>
      <c r="CG220">
        <v>82</v>
      </c>
      <c r="CH220">
        <v>1</v>
      </c>
      <c r="CI220">
        <v>0</v>
      </c>
      <c r="CJ220">
        <v>1</v>
      </c>
      <c r="CK220">
        <v>0</v>
      </c>
      <c r="CL220">
        <v>80.150000000000006</v>
      </c>
      <c r="CM220">
        <v>81.75</v>
      </c>
      <c r="CN220" t="s">
        <v>108</v>
      </c>
      <c r="CO220" s="4">
        <f t="shared" si="12"/>
        <v>1.5096693699313879E-2</v>
      </c>
      <c r="CP220" s="4">
        <f t="shared" si="13"/>
        <v>1.9571865443425041E-2</v>
      </c>
      <c r="CR220" s="3">
        <f t="shared" si="14"/>
        <v>81.718685015290518</v>
      </c>
    </row>
    <row r="221" spans="1:96" hidden="1" x14ac:dyDescent="0.25">
      <c r="A221">
        <v>212</v>
      </c>
      <c r="B221" t="s">
        <v>813</v>
      </c>
      <c r="C221">
        <v>10</v>
      </c>
      <c r="D221">
        <v>1</v>
      </c>
      <c r="E221">
        <v>5</v>
      </c>
      <c r="F221">
        <v>1</v>
      </c>
      <c r="G221" t="s">
        <v>92</v>
      </c>
      <c r="H221" t="s">
        <v>92</v>
      </c>
      <c r="I221">
        <v>6</v>
      </c>
      <c r="J221">
        <v>0</v>
      </c>
      <c r="K221" t="s">
        <v>92</v>
      </c>
      <c r="L221" t="s">
        <v>92</v>
      </c>
      <c r="M221">
        <v>41.57</v>
      </c>
      <c r="N221" t="s">
        <v>102</v>
      </c>
      <c r="O221">
        <v>15</v>
      </c>
      <c r="P221">
        <v>6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7</v>
      </c>
      <c r="Y221">
        <v>5</v>
      </c>
      <c r="Z221">
        <v>4</v>
      </c>
      <c r="AA221">
        <v>1</v>
      </c>
      <c r="AB221">
        <v>71</v>
      </c>
      <c r="AC221">
        <v>0</v>
      </c>
      <c r="AD221">
        <v>0</v>
      </c>
      <c r="AE221">
        <v>0</v>
      </c>
      <c r="AF221">
        <v>0</v>
      </c>
      <c r="AG221" t="s">
        <v>814</v>
      </c>
      <c r="AH221">
        <v>18</v>
      </c>
      <c r="AI221">
        <v>27</v>
      </c>
      <c r="AJ221">
        <v>9</v>
      </c>
      <c r="AK221">
        <v>4</v>
      </c>
      <c r="AL221">
        <v>34</v>
      </c>
      <c r="AM221">
        <v>3</v>
      </c>
      <c r="AN221">
        <v>12</v>
      </c>
      <c r="AO221">
        <v>2</v>
      </c>
      <c r="AP221">
        <v>2</v>
      </c>
      <c r="AQ221">
        <v>9</v>
      </c>
      <c r="AR221">
        <v>0</v>
      </c>
      <c r="AS221">
        <v>3</v>
      </c>
      <c r="AT221">
        <v>1</v>
      </c>
      <c r="AU221">
        <v>6</v>
      </c>
      <c r="AV221">
        <v>3</v>
      </c>
      <c r="AW221">
        <v>10</v>
      </c>
      <c r="AX221">
        <v>2</v>
      </c>
      <c r="AY221">
        <v>10</v>
      </c>
      <c r="AZ221" t="s">
        <v>815</v>
      </c>
      <c r="BA221">
        <v>15</v>
      </c>
      <c r="BB221">
        <v>16</v>
      </c>
      <c r="BC221">
        <v>4</v>
      </c>
      <c r="BD221">
        <v>2</v>
      </c>
      <c r="BE221">
        <v>2</v>
      </c>
      <c r="BF221">
        <v>5</v>
      </c>
      <c r="BG221">
        <v>8</v>
      </c>
      <c r="BH221">
        <v>2</v>
      </c>
      <c r="BI221">
        <v>2</v>
      </c>
      <c r="BJ221">
        <v>7</v>
      </c>
      <c r="BK221">
        <v>1</v>
      </c>
      <c r="BL221">
        <v>0</v>
      </c>
      <c r="BM221">
        <v>5</v>
      </c>
      <c r="BN221">
        <v>84</v>
      </c>
      <c r="BO221">
        <v>4</v>
      </c>
      <c r="BP221">
        <v>1</v>
      </c>
      <c r="BQ221">
        <v>1</v>
      </c>
      <c r="BR221">
        <v>1</v>
      </c>
      <c r="BS221" t="s">
        <v>816</v>
      </c>
      <c r="BT221">
        <v>17</v>
      </c>
      <c r="BU221">
        <v>4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6</v>
      </c>
      <c r="CD221">
        <v>2</v>
      </c>
      <c r="CE221">
        <v>3</v>
      </c>
      <c r="CF221">
        <v>9</v>
      </c>
      <c r="CG221">
        <v>77</v>
      </c>
      <c r="CH221">
        <v>0</v>
      </c>
      <c r="CI221">
        <v>0</v>
      </c>
      <c r="CJ221">
        <v>0</v>
      </c>
      <c r="CK221">
        <v>0</v>
      </c>
      <c r="CL221">
        <v>42.31</v>
      </c>
      <c r="CM221">
        <v>42.68</v>
      </c>
      <c r="CN221" t="s">
        <v>108</v>
      </c>
      <c r="CO221" s="4">
        <f t="shared" si="12"/>
        <v>1.74899550933586E-2</v>
      </c>
      <c r="CP221" s="4">
        <f t="shared" si="13"/>
        <v>8.6691658856606901E-3</v>
      </c>
      <c r="CR221" s="3">
        <f t="shared" si="14"/>
        <v>42.676792408622305</v>
      </c>
    </row>
    <row r="222" spans="1:96" hidden="1" x14ac:dyDescent="0.25">
      <c r="A222">
        <v>213</v>
      </c>
      <c r="B222" t="s">
        <v>817</v>
      </c>
      <c r="C222">
        <v>9</v>
      </c>
      <c r="D222">
        <v>0</v>
      </c>
      <c r="E222">
        <v>6</v>
      </c>
      <c r="F222">
        <v>0</v>
      </c>
      <c r="G222" t="s">
        <v>92</v>
      </c>
      <c r="H222" t="s">
        <v>92</v>
      </c>
      <c r="I222">
        <v>6</v>
      </c>
      <c r="J222">
        <v>0</v>
      </c>
      <c r="K222" t="s">
        <v>92</v>
      </c>
      <c r="L222" t="s">
        <v>92</v>
      </c>
      <c r="M222">
        <v>81.98</v>
      </c>
      <c r="N222" t="s">
        <v>691</v>
      </c>
      <c r="O222">
        <v>0</v>
      </c>
      <c r="P222">
        <v>1</v>
      </c>
      <c r="Q222">
        <v>5</v>
      </c>
      <c r="R222">
        <v>12</v>
      </c>
      <c r="S222">
        <v>50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 t="s">
        <v>818</v>
      </c>
      <c r="AH222">
        <v>4</v>
      </c>
      <c r="AI222">
        <v>2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2</v>
      </c>
      <c r="AR222">
        <v>2</v>
      </c>
      <c r="AS222">
        <v>1</v>
      </c>
      <c r="AT222">
        <v>2</v>
      </c>
      <c r="AU222">
        <v>55</v>
      </c>
      <c r="AV222">
        <v>0</v>
      </c>
      <c r="AW222">
        <v>0</v>
      </c>
      <c r="AX222">
        <v>0</v>
      </c>
      <c r="AY222">
        <v>0</v>
      </c>
      <c r="AZ222" t="s">
        <v>819</v>
      </c>
      <c r="BA222">
        <v>2</v>
      </c>
      <c r="BB222">
        <v>0</v>
      </c>
      <c r="BC222">
        <v>4</v>
      </c>
      <c r="BD222">
        <v>6</v>
      </c>
      <c r="BE222">
        <v>57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1</v>
      </c>
      <c r="BM222">
        <v>0</v>
      </c>
      <c r="BN222">
        <v>1</v>
      </c>
      <c r="BO222">
        <v>1</v>
      </c>
      <c r="BP222">
        <v>2</v>
      </c>
      <c r="BQ222">
        <v>1</v>
      </c>
      <c r="BR222">
        <v>2</v>
      </c>
      <c r="BS222" t="s">
        <v>820</v>
      </c>
      <c r="BT222">
        <v>0</v>
      </c>
      <c r="BU222">
        <v>1</v>
      </c>
      <c r="BV222">
        <v>0</v>
      </c>
      <c r="BW222">
        <v>3</v>
      </c>
      <c r="BX222">
        <v>64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82.82</v>
      </c>
      <c r="CM222">
        <v>83.86</v>
      </c>
      <c r="CN222" t="s">
        <v>108</v>
      </c>
      <c r="CO222" s="4">
        <f t="shared" si="12"/>
        <v>1.0142477662400284E-2</v>
      </c>
      <c r="CP222" s="4">
        <f t="shared" si="13"/>
        <v>1.2401621750536718E-2</v>
      </c>
      <c r="CR222" s="3">
        <f t="shared" si="14"/>
        <v>83.847102313379438</v>
      </c>
    </row>
    <row r="223" spans="1:96" hidden="1" x14ac:dyDescent="0.25">
      <c r="A223">
        <v>214</v>
      </c>
      <c r="B223" t="s">
        <v>821</v>
      </c>
      <c r="C223">
        <v>9</v>
      </c>
      <c r="D223">
        <v>0</v>
      </c>
      <c r="E223">
        <v>6</v>
      </c>
      <c r="F223">
        <v>0</v>
      </c>
      <c r="G223" t="s">
        <v>92</v>
      </c>
      <c r="H223" t="s">
        <v>92</v>
      </c>
      <c r="I223">
        <v>6</v>
      </c>
      <c r="J223">
        <v>0</v>
      </c>
      <c r="K223" t="s">
        <v>92</v>
      </c>
      <c r="L223" t="s">
        <v>92</v>
      </c>
      <c r="M223">
        <v>52</v>
      </c>
      <c r="N223" t="s">
        <v>822</v>
      </c>
      <c r="O223">
        <v>0</v>
      </c>
      <c r="P223">
        <v>0</v>
      </c>
      <c r="Q223">
        <v>0</v>
      </c>
      <c r="R223">
        <v>0</v>
      </c>
      <c r="S223">
        <v>90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7</v>
      </c>
      <c r="AC223">
        <v>1</v>
      </c>
      <c r="AD223">
        <v>7</v>
      </c>
      <c r="AE223">
        <v>1</v>
      </c>
      <c r="AF223">
        <v>7</v>
      </c>
      <c r="AG223" t="s">
        <v>576</v>
      </c>
      <c r="AH223">
        <v>10</v>
      </c>
      <c r="AI223">
        <v>7</v>
      </c>
      <c r="AJ223">
        <v>15</v>
      </c>
      <c r="AK223">
        <v>4</v>
      </c>
      <c r="AL223">
        <v>5</v>
      </c>
      <c r="AM223">
        <v>6</v>
      </c>
      <c r="AN223">
        <v>22</v>
      </c>
      <c r="AO223">
        <v>3</v>
      </c>
      <c r="AP223">
        <v>4</v>
      </c>
      <c r="AQ223">
        <v>3</v>
      </c>
      <c r="AR223">
        <v>4</v>
      </c>
      <c r="AS223">
        <v>3</v>
      </c>
      <c r="AT223">
        <v>3</v>
      </c>
      <c r="AU223">
        <v>56</v>
      </c>
      <c r="AV223">
        <v>6</v>
      </c>
      <c r="AW223">
        <v>66</v>
      </c>
      <c r="AX223">
        <v>4</v>
      </c>
      <c r="AY223">
        <v>66</v>
      </c>
      <c r="AZ223" t="s">
        <v>823</v>
      </c>
      <c r="BA223">
        <v>8</v>
      </c>
      <c r="BB223">
        <v>4</v>
      </c>
      <c r="BC223">
        <v>0</v>
      </c>
      <c r="BD223">
        <v>0</v>
      </c>
      <c r="BE223">
        <v>1</v>
      </c>
      <c r="BF223">
        <v>1</v>
      </c>
      <c r="BG223">
        <v>1</v>
      </c>
      <c r="BH223">
        <v>1</v>
      </c>
      <c r="BI223">
        <v>1</v>
      </c>
      <c r="BJ223">
        <v>0</v>
      </c>
      <c r="BK223">
        <v>1</v>
      </c>
      <c r="BL223">
        <v>2</v>
      </c>
      <c r="BM223">
        <v>4</v>
      </c>
      <c r="BN223">
        <v>69</v>
      </c>
      <c r="BO223">
        <v>0</v>
      </c>
      <c r="BP223">
        <v>0</v>
      </c>
      <c r="BQ223">
        <v>0</v>
      </c>
      <c r="BR223">
        <v>0</v>
      </c>
      <c r="BS223" t="s">
        <v>824</v>
      </c>
      <c r="BT223">
        <v>0</v>
      </c>
      <c r="BU223">
        <v>0</v>
      </c>
      <c r="BV223">
        <v>1</v>
      </c>
      <c r="BW223">
        <v>5</v>
      </c>
      <c r="BX223">
        <v>73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1</v>
      </c>
      <c r="CH223">
        <v>1</v>
      </c>
      <c r="CI223">
        <v>1</v>
      </c>
      <c r="CJ223">
        <v>1</v>
      </c>
      <c r="CK223">
        <v>1</v>
      </c>
      <c r="CL223">
        <v>52.47</v>
      </c>
      <c r="CM223">
        <v>53.34</v>
      </c>
      <c r="CN223" t="s">
        <v>108</v>
      </c>
      <c r="CO223" s="4">
        <f t="shared" si="12"/>
        <v>8.9574995235371935E-3</v>
      </c>
      <c r="CP223" s="4">
        <f t="shared" si="13"/>
        <v>1.6310461192351022E-2</v>
      </c>
      <c r="CR223" s="3">
        <f t="shared" si="14"/>
        <v>53.325809898762657</v>
      </c>
    </row>
    <row r="224" spans="1:96" hidden="1" x14ac:dyDescent="0.25">
      <c r="A224">
        <v>215</v>
      </c>
      <c r="B224" t="s">
        <v>825</v>
      </c>
      <c r="C224">
        <v>10</v>
      </c>
      <c r="D224">
        <v>0</v>
      </c>
      <c r="E224">
        <v>6</v>
      </c>
      <c r="F224">
        <v>0</v>
      </c>
      <c r="G224" t="s">
        <v>92</v>
      </c>
      <c r="H224" t="s">
        <v>92</v>
      </c>
      <c r="I224">
        <v>6</v>
      </c>
      <c r="J224">
        <v>0</v>
      </c>
      <c r="K224" t="s">
        <v>92</v>
      </c>
      <c r="L224" t="s">
        <v>92</v>
      </c>
      <c r="M224">
        <v>66.56</v>
      </c>
      <c r="N224" t="s">
        <v>826</v>
      </c>
      <c r="O224">
        <v>5</v>
      </c>
      <c r="P224">
        <v>1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2</v>
      </c>
      <c r="Y224">
        <v>0</v>
      </c>
      <c r="Z224">
        <v>0</v>
      </c>
      <c r="AA224">
        <v>2</v>
      </c>
      <c r="AB224">
        <v>97</v>
      </c>
      <c r="AC224">
        <v>0</v>
      </c>
      <c r="AD224">
        <v>0</v>
      </c>
      <c r="AE224">
        <v>0</v>
      </c>
      <c r="AF224">
        <v>0</v>
      </c>
      <c r="AG224" t="s">
        <v>827</v>
      </c>
      <c r="AH224">
        <v>16</v>
      </c>
      <c r="AI224">
        <v>22</v>
      </c>
      <c r="AJ224">
        <v>33</v>
      </c>
      <c r="AK224">
        <v>17</v>
      </c>
      <c r="AL224">
        <v>33</v>
      </c>
      <c r="AM224">
        <v>0</v>
      </c>
      <c r="AN224">
        <v>0</v>
      </c>
      <c r="AO224">
        <v>0</v>
      </c>
      <c r="AP224">
        <v>0</v>
      </c>
      <c r="AQ224">
        <v>8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 t="s">
        <v>684</v>
      </c>
      <c r="BA224">
        <v>15</v>
      </c>
      <c r="BB224">
        <v>7</v>
      </c>
      <c r="BC224">
        <v>11</v>
      </c>
      <c r="BD224">
        <v>25</v>
      </c>
      <c r="BE224">
        <v>18</v>
      </c>
      <c r="BF224">
        <v>3</v>
      </c>
      <c r="BG224">
        <v>54</v>
      </c>
      <c r="BH224">
        <v>2</v>
      </c>
      <c r="BI224">
        <v>18</v>
      </c>
      <c r="BJ224">
        <v>11</v>
      </c>
      <c r="BK224">
        <v>6</v>
      </c>
      <c r="BL224">
        <v>9</v>
      </c>
      <c r="BM224">
        <v>1</v>
      </c>
      <c r="BN224">
        <v>26</v>
      </c>
      <c r="BO224">
        <v>3</v>
      </c>
      <c r="BP224">
        <v>27</v>
      </c>
      <c r="BQ224">
        <v>2</v>
      </c>
      <c r="BR224">
        <v>27</v>
      </c>
      <c r="BS224" t="s">
        <v>552</v>
      </c>
      <c r="BT224">
        <v>6</v>
      </c>
      <c r="BU224">
        <v>15</v>
      </c>
      <c r="BV224">
        <v>13</v>
      </c>
      <c r="BW224">
        <v>23</v>
      </c>
      <c r="BX224">
        <v>32</v>
      </c>
      <c r="BY224">
        <v>1</v>
      </c>
      <c r="BZ224">
        <v>3</v>
      </c>
      <c r="CA224">
        <v>1</v>
      </c>
      <c r="CB224">
        <v>2</v>
      </c>
      <c r="CC224">
        <v>4</v>
      </c>
      <c r="CD224">
        <v>0</v>
      </c>
      <c r="CE224">
        <v>0</v>
      </c>
      <c r="CF224">
        <v>0</v>
      </c>
      <c r="CG224">
        <v>12</v>
      </c>
      <c r="CH224">
        <v>1</v>
      </c>
      <c r="CI224">
        <v>12</v>
      </c>
      <c r="CJ224">
        <v>1</v>
      </c>
      <c r="CK224">
        <v>12</v>
      </c>
      <c r="CL224">
        <v>66.680000000000007</v>
      </c>
      <c r="CM224">
        <v>66.959999999999994</v>
      </c>
      <c r="CN224" t="s">
        <v>108</v>
      </c>
      <c r="CO224" s="4">
        <f t="shared" si="12"/>
        <v>1.7996400719856309E-3</v>
      </c>
      <c r="CP224" s="4">
        <f t="shared" si="13"/>
        <v>4.1816009557943401E-3</v>
      </c>
      <c r="CR224" s="3">
        <f t="shared" si="14"/>
        <v>66.958829151732374</v>
      </c>
    </row>
    <row r="225" spans="1:96" hidden="1" x14ac:dyDescent="0.25">
      <c r="A225">
        <v>216</v>
      </c>
      <c r="B225" t="s">
        <v>828</v>
      </c>
      <c r="C225">
        <v>11</v>
      </c>
      <c r="D225">
        <v>0</v>
      </c>
      <c r="E225">
        <v>6</v>
      </c>
      <c r="F225">
        <v>0</v>
      </c>
      <c r="G225" t="s">
        <v>92</v>
      </c>
      <c r="H225" t="s">
        <v>92</v>
      </c>
      <c r="I225">
        <v>6</v>
      </c>
      <c r="J225">
        <v>0</v>
      </c>
      <c r="K225" t="s">
        <v>92</v>
      </c>
      <c r="L225" t="s">
        <v>92</v>
      </c>
      <c r="M225">
        <v>36.25</v>
      </c>
      <c r="N225" t="s">
        <v>110</v>
      </c>
      <c r="O225">
        <v>7</v>
      </c>
      <c r="P225">
        <v>10</v>
      </c>
      <c r="Q225">
        <v>10</v>
      </c>
      <c r="R225">
        <v>5</v>
      </c>
      <c r="S225">
        <v>0</v>
      </c>
      <c r="T225">
        <v>1</v>
      </c>
      <c r="U225">
        <v>12</v>
      </c>
      <c r="V225">
        <v>0</v>
      </c>
      <c r="W225">
        <v>0</v>
      </c>
      <c r="X225">
        <v>0</v>
      </c>
      <c r="Y225">
        <v>2</v>
      </c>
      <c r="Z225">
        <v>0</v>
      </c>
      <c r="AA225">
        <v>1</v>
      </c>
      <c r="AB225">
        <v>2</v>
      </c>
      <c r="AC225">
        <v>1</v>
      </c>
      <c r="AD225">
        <v>5</v>
      </c>
      <c r="AE225">
        <v>0</v>
      </c>
      <c r="AF225">
        <v>0</v>
      </c>
      <c r="AG225" t="s">
        <v>678</v>
      </c>
      <c r="AH225">
        <v>0</v>
      </c>
      <c r="AI225">
        <v>2</v>
      </c>
      <c r="AJ225">
        <v>2</v>
      </c>
      <c r="AK225">
        <v>0</v>
      </c>
      <c r="AL225">
        <v>21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2</v>
      </c>
      <c r="AT225">
        <v>0</v>
      </c>
      <c r="AU225">
        <v>3</v>
      </c>
      <c r="AV225">
        <v>1</v>
      </c>
      <c r="AW225">
        <v>5</v>
      </c>
      <c r="AX225">
        <v>1</v>
      </c>
      <c r="AY225">
        <v>5</v>
      </c>
      <c r="AZ225" t="s">
        <v>829</v>
      </c>
      <c r="BA225">
        <v>4</v>
      </c>
      <c r="BB225">
        <v>1</v>
      </c>
      <c r="BC225">
        <v>1</v>
      </c>
      <c r="BD225">
        <v>1</v>
      </c>
      <c r="BE225">
        <v>38</v>
      </c>
      <c r="BF225">
        <v>1</v>
      </c>
      <c r="BG225">
        <v>40</v>
      </c>
      <c r="BH225">
        <v>1</v>
      </c>
      <c r="BI225">
        <v>38</v>
      </c>
      <c r="BJ225">
        <v>2</v>
      </c>
      <c r="BK225">
        <v>1</v>
      </c>
      <c r="BL225">
        <v>0</v>
      </c>
      <c r="BM225">
        <v>0</v>
      </c>
      <c r="BN225">
        <v>6</v>
      </c>
      <c r="BO225">
        <v>1</v>
      </c>
      <c r="BP225">
        <v>6</v>
      </c>
      <c r="BQ225">
        <v>1</v>
      </c>
      <c r="BR225">
        <v>6</v>
      </c>
      <c r="BS225" t="s">
        <v>830</v>
      </c>
      <c r="BT225">
        <v>2</v>
      </c>
      <c r="BU225">
        <v>1</v>
      </c>
      <c r="BV225">
        <v>4</v>
      </c>
      <c r="BW225">
        <v>5</v>
      </c>
      <c r="BX225">
        <v>3</v>
      </c>
      <c r="BY225">
        <v>0</v>
      </c>
      <c r="BZ225">
        <v>0</v>
      </c>
      <c r="CA225">
        <v>0</v>
      </c>
      <c r="CB225">
        <v>0</v>
      </c>
      <c r="CC225">
        <v>1</v>
      </c>
      <c r="CD225">
        <v>0</v>
      </c>
      <c r="CE225">
        <v>1</v>
      </c>
      <c r="CF225">
        <v>0</v>
      </c>
      <c r="CG225">
        <v>15</v>
      </c>
      <c r="CH225">
        <v>1</v>
      </c>
      <c r="CI225">
        <v>16</v>
      </c>
      <c r="CJ225">
        <v>1</v>
      </c>
      <c r="CK225">
        <v>16</v>
      </c>
      <c r="CL225">
        <v>36.28</v>
      </c>
      <c r="CM225">
        <v>37.58</v>
      </c>
      <c r="CN225" t="s">
        <v>108</v>
      </c>
      <c r="CO225" s="4">
        <f t="shared" si="12"/>
        <v>8.2690187431089246E-4</v>
      </c>
      <c r="CP225" s="4">
        <f t="shared" si="13"/>
        <v>3.459286854709942E-2</v>
      </c>
      <c r="CR225" s="3">
        <f t="shared" si="14"/>
        <v>37.535029270888771</v>
      </c>
    </row>
    <row r="226" spans="1:96" hidden="1" x14ac:dyDescent="0.25">
      <c r="A226">
        <v>217</v>
      </c>
      <c r="B226" t="s">
        <v>831</v>
      </c>
      <c r="C226">
        <v>10</v>
      </c>
      <c r="D226">
        <v>0</v>
      </c>
      <c r="E226">
        <v>6</v>
      </c>
      <c r="F226">
        <v>0</v>
      </c>
      <c r="G226" t="s">
        <v>92</v>
      </c>
      <c r="H226" t="s">
        <v>92</v>
      </c>
      <c r="I226">
        <v>6</v>
      </c>
      <c r="J226">
        <v>0</v>
      </c>
      <c r="K226" t="s">
        <v>92</v>
      </c>
      <c r="L226" t="s">
        <v>92</v>
      </c>
      <c r="M226">
        <v>86.64</v>
      </c>
      <c r="N226" t="s">
        <v>832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2</v>
      </c>
      <c r="Y226">
        <v>2</v>
      </c>
      <c r="Z226">
        <v>1</v>
      </c>
      <c r="AA226">
        <v>1</v>
      </c>
      <c r="AB226">
        <v>45</v>
      </c>
      <c r="AC226">
        <v>0</v>
      </c>
      <c r="AD226">
        <v>0</v>
      </c>
      <c r="AE226">
        <v>0</v>
      </c>
      <c r="AF226">
        <v>0</v>
      </c>
      <c r="AG226" t="s">
        <v>222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1</v>
      </c>
      <c r="AS226">
        <v>1</v>
      </c>
      <c r="AT226">
        <v>2</v>
      </c>
      <c r="AU226">
        <v>58</v>
      </c>
      <c r="AV226">
        <v>0</v>
      </c>
      <c r="AW226">
        <v>0</v>
      </c>
      <c r="AX226">
        <v>0</v>
      </c>
      <c r="AY226">
        <v>0</v>
      </c>
      <c r="AZ226" t="s">
        <v>833</v>
      </c>
      <c r="BA226">
        <v>0</v>
      </c>
      <c r="BB226">
        <v>2</v>
      </c>
      <c r="BC226">
        <v>0</v>
      </c>
      <c r="BD226">
        <v>3</v>
      </c>
      <c r="BE226">
        <v>45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 t="s">
        <v>564</v>
      </c>
      <c r="BT226">
        <v>0</v>
      </c>
      <c r="BU226">
        <v>10</v>
      </c>
      <c r="BV226">
        <v>28</v>
      </c>
      <c r="BW226">
        <v>2</v>
      </c>
      <c r="BX226">
        <v>3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85.93</v>
      </c>
      <c r="CM226">
        <v>86.63</v>
      </c>
      <c r="CN226" t="s">
        <v>108</v>
      </c>
      <c r="CO226" s="4">
        <f t="shared" si="12"/>
        <v>-8.2625392761548344E-3</v>
      </c>
      <c r="CP226" s="4">
        <f t="shared" si="13"/>
        <v>8.0803416830196317E-3</v>
      </c>
      <c r="CR226" s="3">
        <f t="shared" si="14"/>
        <v>86.624343760821887</v>
      </c>
    </row>
    <row r="227" spans="1:96" hidden="1" x14ac:dyDescent="0.25">
      <c r="A227">
        <v>218</v>
      </c>
      <c r="B227" t="s">
        <v>834</v>
      </c>
      <c r="C227">
        <v>10</v>
      </c>
      <c r="D227">
        <v>0</v>
      </c>
      <c r="E227">
        <v>5</v>
      </c>
      <c r="F227">
        <v>1</v>
      </c>
      <c r="G227" t="s">
        <v>92</v>
      </c>
      <c r="H227" t="s">
        <v>92</v>
      </c>
      <c r="I227">
        <v>5</v>
      </c>
      <c r="J227">
        <v>1</v>
      </c>
      <c r="K227" t="s">
        <v>92</v>
      </c>
      <c r="L227" t="s">
        <v>92</v>
      </c>
      <c r="M227">
        <v>35.22</v>
      </c>
      <c r="N227" t="s">
        <v>563</v>
      </c>
      <c r="O227">
        <v>0</v>
      </c>
      <c r="P227">
        <v>8</v>
      </c>
      <c r="Q227">
        <v>6</v>
      </c>
      <c r="R227">
        <v>7</v>
      </c>
      <c r="S227">
        <v>5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0</v>
      </c>
      <c r="Z227">
        <v>0</v>
      </c>
      <c r="AA227">
        <v>2</v>
      </c>
      <c r="AB227">
        <v>19</v>
      </c>
      <c r="AC227">
        <v>1</v>
      </c>
      <c r="AD227">
        <v>21</v>
      </c>
      <c r="AE227">
        <v>1</v>
      </c>
      <c r="AF227">
        <v>0</v>
      </c>
      <c r="AG227" t="s">
        <v>321</v>
      </c>
      <c r="AH227">
        <v>0</v>
      </c>
      <c r="AI227">
        <v>1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1</v>
      </c>
      <c r="AT227">
        <v>1</v>
      </c>
      <c r="AU227">
        <v>48</v>
      </c>
      <c r="AV227">
        <v>0</v>
      </c>
      <c r="AW227">
        <v>0</v>
      </c>
      <c r="AX227">
        <v>0</v>
      </c>
      <c r="AY227">
        <v>0</v>
      </c>
      <c r="AZ227" t="s">
        <v>401</v>
      </c>
      <c r="BA227">
        <v>17</v>
      </c>
      <c r="BB227">
        <v>21</v>
      </c>
      <c r="BC227">
        <v>9</v>
      </c>
      <c r="BD227">
        <v>3</v>
      </c>
      <c r="BE227">
        <v>0</v>
      </c>
      <c r="BF227">
        <v>1</v>
      </c>
      <c r="BG227">
        <v>12</v>
      </c>
      <c r="BH227">
        <v>0</v>
      </c>
      <c r="BI227">
        <v>0</v>
      </c>
      <c r="BJ227">
        <v>6</v>
      </c>
      <c r="BK227">
        <v>4</v>
      </c>
      <c r="BL227">
        <v>1</v>
      </c>
      <c r="BM227">
        <v>0</v>
      </c>
      <c r="BN227">
        <v>6</v>
      </c>
      <c r="BO227">
        <v>1</v>
      </c>
      <c r="BP227">
        <v>9</v>
      </c>
      <c r="BQ227">
        <v>0</v>
      </c>
      <c r="BR227">
        <v>0</v>
      </c>
      <c r="BS227" t="s">
        <v>534</v>
      </c>
      <c r="BT227">
        <v>0</v>
      </c>
      <c r="BU227">
        <v>0</v>
      </c>
      <c r="BV227">
        <v>1</v>
      </c>
      <c r="BW227">
        <v>0</v>
      </c>
      <c r="BX227">
        <v>0</v>
      </c>
      <c r="BY227">
        <v>1</v>
      </c>
      <c r="BZ227">
        <v>1</v>
      </c>
      <c r="CA227">
        <v>0</v>
      </c>
      <c r="CB227">
        <v>0</v>
      </c>
      <c r="CC227">
        <v>0</v>
      </c>
      <c r="CD227">
        <v>0</v>
      </c>
      <c r="CE227">
        <v>1</v>
      </c>
      <c r="CF227">
        <v>0</v>
      </c>
      <c r="CG227">
        <v>68</v>
      </c>
      <c r="CH227">
        <v>1</v>
      </c>
      <c r="CI227">
        <v>0</v>
      </c>
      <c r="CJ227">
        <v>0</v>
      </c>
      <c r="CK227">
        <v>0</v>
      </c>
      <c r="CL227">
        <v>35.01</v>
      </c>
      <c r="CM227">
        <v>35.049999999999997</v>
      </c>
      <c r="CN227" t="s">
        <v>108</v>
      </c>
      <c r="CO227" s="4">
        <f t="shared" si="12"/>
        <v>-5.9982862039418272E-3</v>
      </c>
      <c r="CP227" s="4">
        <f t="shared" si="13"/>
        <v>1.141226818830221E-3</v>
      </c>
      <c r="CR227" s="3">
        <f t="shared" si="14"/>
        <v>35.049954350927244</v>
      </c>
    </row>
    <row r="228" spans="1:96" hidden="1" x14ac:dyDescent="0.25">
      <c r="A228">
        <v>219</v>
      </c>
      <c r="B228" t="s">
        <v>835</v>
      </c>
      <c r="C228">
        <v>9</v>
      </c>
      <c r="D228">
        <v>0</v>
      </c>
      <c r="E228">
        <v>5</v>
      </c>
      <c r="F228">
        <v>1</v>
      </c>
      <c r="G228" t="s">
        <v>92</v>
      </c>
      <c r="H228" t="s">
        <v>92</v>
      </c>
      <c r="I228">
        <v>6</v>
      </c>
      <c r="J228">
        <v>0</v>
      </c>
      <c r="K228" t="s">
        <v>92</v>
      </c>
      <c r="L228" t="s">
        <v>92</v>
      </c>
      <c r="M228">
        <v>90.67</v>
      </c>
      <c r="N228" t="s">
        <v>714</v>
      </c>
      <c r="O228">
        <v>14</v>
      </c>
      <c r="P228">
        <v>11</v>
      </c>
      <c r="Q228">
        <v>6</v>
      </c>
      <c r="R228">
        <v>15</v>
      </c>
      <c r="S228">
        <v>12</v>
      </c>
      <c r="T228">
        <v>1</v>
      </c>
      <c r="U228">
        <v>33</v>
      </c>
      <c r="V228">
        <v>1</v>
      </c>
      <c r="W228">
        <v>12</v>
      </c>
      <c r="X228">
        <v>3</v>
      </c>
      <c r="Y228">
        <v>4</v>
      </c>
      <c r="Z228">
        <v>3</v>
      </c>
      <c r="AA228">
        <v>2</v>
      </c>
      <c r="AB228">
        <v>14</v>
      </c>
      <c r="AC228">
        <v>1</v>
      </c>
      <c r="AD228">
        <v>1</v>
      </c>
      <c r="AE228">
        <v>1</v>
      </c>
      <c r="AF228">
        <v>1</v>
      </c>
      <c r="AG228" t="s">
        <v>366</v>
      </c>
      <c r="AH228">
        <v>0</v>
      </c>
      <c r="AI228">
        <v>0</v>
      </c>
      <c r="AJ228">
        <v>0</v>
      </c>
      <c r="AK228">
        <v>1</v>
      </c>
      <c r="AL228">
        <v>79</v>
      </c>
      <c r="AM228">
        <v>2</v>
      </c>
      <c r="AN228">
        <v>4</v>
      </c>
      <c r="AO228">
        <v>2</v>
      </c>
      <c r="AP228">
        <v>4</v>
      </c>
      <c r="AQ228">
        <v>0</v>
      </c>
      <c r="AR228">
        <v>1</v>
      </c>
      <c r="AS228">
        <v>0</v>
      </c>
      <c r="AT228">
        <v>0</v>
      </c>
      <c r="AU228">
        <v>1</v>
      </c>
      <c r="AV228">
        <v>2</v>
      </c>
      <c r="AW228">
        <v>2</v>
      </c>
      <c r="AX228">
        <v>2</v>
      </c>
      <c r="AY228">
        <v>2</v>
      </c>
      <c r="AZ228" t="s">
        <v>836</v>
      </c>
      <c r="BA228">
        <v>1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1</v>
      </c>
      <c r="BK228">
        <v>3</v>
      </c>
      <c r="BL228">
        <v>8</v>
      </c>
      <c r="BM228">
        <v>3</v>
      </c>
      <c r="BN228">
        <v>59</v>
      </c>
      <c r="BO228">
        <v>0</v>
      </c>
      <c r="BP228">
        <v>0</v>
      </c>
      <c r="BQ228">
        <v>0</v>
      </c>
      <c r="BR228">
        <v>0</v>
      </c>
      <c r="BS228" t="s">
        <v>277</v>
      </c>
      <c r="BT228">
        <v>6</v>
      </c>
      <c r="BU228">
        <v>3</v>
      </c>
      <c r="BV228">
        <v>12</v>
      </c>
      <c r="BW228">
        <v>18</v>
      </c>
      <c r="BX228">
        <v>39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1</v>
      </c>
      <c r="CF228">
        <v>1</v>
      </c>
      <c r="CG228">
        <v>4</v>
      </c>
      <c r="CH228">
        <v>1</v>
      </c>
      <c r="CI228">
        <v>6</v>
      </c>
      <c r="CJ228">
        <v>1</v>
      </c>
      <c r="CK228">
        <v>6</v>
      </c>
      <c r="CL228">
        <v>91.59</v>
      </c>
      <c r="CM228">
        <v>91.59</v>
      </c>
      <c r="CN228" t="s">
        <v>97</v>
      </c>
      <c r="CO228" s="4">
        <f t="shared" si="12"/>
        <v>1.0044764712304866E-2</v>
      </c>
      <c r="CP228" s="4">
        <f t="shared" si="13"/>
        <v>0</v>
      </c>
      <c r="CR228" s="3">
        <f t="shared" si="14"/>
        <v>91.59</v>
      </c>
    </row>
    <row r="229" spans="1:96" hidden="1" x14ac:dyDescent="0.25">
      <c r="A229">
        <v>220</v>
      </c>
      <c r="B229" t="s">
        <v>837</v>
      </c>
      <c r="C229">
        <v>9</v>
      </c>
      <c r="D229">
        <v>0</v>
      </c>
      <c r="E229">
        <v>6</v>
      </c>
      <c r="F229">
        <v>0</v>
      </c>
      <c r="G229" t="s">
        <v>92</v>
      </c>
      <c r="H229" t="s">
        <v>92</v>
      </c>
      <c r="I229">
        <v>6</v>
      </c>
      <c r="J229">
        <v>0</v>
      </c>
      <c r="K229" t="s">
        <v>92</v>
      </c>
      <c r="L229" t="s">
        <v>92</v>
      </c>
      <c r="M229">
        <v>29.82</v>
      </c>
      <c r="N229" t="s">
        <v>838</v>
      </c>
      <c r="O229">
        <v>2</v>
      </c>
      <c r="P229">
        <v>1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3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 t="s">
        <v>839</v>
      </c>
      <c r="AH229">
        <v>3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5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 t="s">
        <v>271</v>
      </c>
      <c r="BA229">
        <v>3</v>
      </c>
      <c r="BB229">
        <v>2</v>
      </c>
      <c r="BC229">
        <v>4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6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 t="s">
        <v>840</v>
      </c>
      <c r="BT229">
        <v>0</v>
      </c>
      <c r="BU229">
        <v>1</v>
      </c>
      <c r="BV229">
        <v>1</v>
      </c>
      <c r="BW229">
        <v>0</v>
      </c>
      <c r="BX229">
        <v>2</v>
      </c>
      <c r="BY229">
        <v>0</v>
      </c>
      <c r="BZ229">
        <v>0</v>
      </c>
      <c r="CA229">
        <v>0</v>
      </c>
      <c r="CB229">
        <v>0</v>
      </c>
      <c r="CC229">
        <v>1</v>
      </c>
      <c r="CD229">
        <v>0</v>
      </c>
      <c r="CE229">
        <v>0</v>
      </c>
      <c r="CF229">
        <v>0</v>
      </c>
      <c r="CG229">
        <v>15</v>
      </c>
      <c r="CH229">
        <v>1</v>
      </c>
      <c r="CI229">
        <v>15</v>
      </c>
      <c r="CJ229">
        <v>1</v>
      </c>
      <c r="CK229">
        <v>15</v>
      </c>
      <c r="CL229">
        <v>29.35</v>
      </c>
      <c r="CM229">
        <v>29.67</v>
      </c>
      <c r="CN229" t="s">
        <v>108</v>
      </c>
      <c r="CO229" s="4">
        <f t="shared" si="12"/>
        <v>-1.6013628620102249E-2</v>
      </c>
      <c r="CP229" s="4">
        <f t="shared" si="13"/>
        <v>1.0785305021907665E-2</v>
      </c>
      <c r="CR229" s="3">
        <f t="shared" si="14"/>
        <v>29.666548702392991</v>
      </c>
    </row>
    <row r="230" spans="1:96" hidden="1" x14ac:dyDescent="0.25">
      <c r="A230">
        <v>221</v>
      </c>
      <c r="B230" t="s">
        <v>841</v>
      </c>
      <c r="C230">
        <v>9</v>
      </c>
      <c r="D230">
        <v>0</v>
      </c>
      <c r="E230">
        <v>5</v>
      </c>
      <c r="F230">
        <v>1</v>
      </c>
      <c r="G230" t="s">
        <v>92</v>
      </c>
      <c r="H230" t="s">
        <v>92</v>
      </c>
      <c r="I230">
        <v>5</v>
      </c>
      <c r="J230">
        <v>1</v>
      </c>
      <c r="K230" t="s">
        <v>92</v>
      </c>
      <c r="L230" t="s">
        <v>92</v>
      </c>
      <c r="M230">
        <v>29.48</v>
      </c>
      <c r="N230" t="s">
        <v>842</v>
      </c>
      <c r="O230">
        <v>26</v>
      </c>
      <c r="P230">
        <v>6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14</v>
      </c>
      <c r="Y230">
        <v>9</v>
      </c>
      <c r="Z230">
        <v>7</v>
      </c>
      <c r="AA230">
        <v>6</v>
      </c>
      <c r="AB230">
        <v>29</v>
      </c>
      <c r="AC230">
        <v>0</v>
      </c>
      <c r="AD230">
        <v>0</v>
      </c>
      <c r="AE230">
        <v>0</v>
      </c>
      <c r="AF230">
        <v>0</v>
      </c>
      <c r="AG230" t="s">
        <v>308</v>
      </c>
      <c r="AH230">
        <v>20</v>
      </c>
      <c r="AI230">
        <v>17</v>
      </c>
      <c r="AJ230">
        <v>2</v>
      </c>
      <c r="AK230">
        <v>0</v>
      </c>
      <c r="AL230">
        <v>0</v>
      </c>
      <c r="AM230">
        <v>1</v>
      </c>
      <c r="AN230">
        <v>2</v>
      </c>
      <c r="AO230">
        <v>0</v>
      </c>
      <c r="AP230">
        <v>0</v>
      </c>
      <c r="AQ230">
        <v>14</v>
      </c>
      <c r="AR230">
        <v>6</v>
      </c>
      <c r="AS230">
        <v>5</v>
      </c>
      <c r="AT230">
        <v>3</v>
      </c>
      <c r="AU230">
        <v>28</v>
      </c>
      <c r="AV230">
        <v>0</v>
      </c>
      <c r="AW230">
        <v>0</v>
      </c>
      <c r="AX230">
        <v>0</v>
      </c>
      <c r="AY230">
        <v>0</v>
      </c>
      <c r="AZ230" t="s">
        <v>843</v>
      </c>
      <c r="BA230">
        <v>1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2</v>
      </c>
      <c r="BK230">
        <v>0</v>
      </c>
      <c r="BL230">
        <v>1</v>
      </c>
      <c r="BM230">
        <v>14</v>
      </c>
      <c r="BN230">
        <v>65</v>
      </c>
      <c r="BO230">
        <v>0</v>
      </c>
      <c r="BP230">
        <v>0</v>
      </c>
      <c r="BQ230">
        <v>0</v>
      </c>
      <c r="BR230">
        <v>0</v>
      </c>
      <c r="BS230" t="s">
        <v>225</v>
      </c>
      <c r="BT230">
        <v>5</v>
      </c>
      <c r="BU230">
        <v>47</v>
      </c>
      <c r="BV230">
        <v>27</v>
      </c>
      <c r="BW230">
        <v>1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2</v>
      </c>
      <c r="CD230">
        <v>1</v>
      </c>
      <c r="CE230">
        <v>0</v>
      </c>
      <c r="CF230">
        <v>2</v>
      </c>
      <c r="CG230">
        <v>4</v>
      </c>
      <c r="CH230">
        <v>1</v>
      </c>
      <c r="CI230">
        <v>7</v>
      </c>
      <c r="CJ230">
        <v>0</v>
      </c>
      <c r="CK230">
        <v>0</v>
      </c>
      <c r="CL230">
        <v>29.21</v>
      </c>
      <c r="CM230">
        <v>30.27</v>
      </c>
      <c r="CN230" t="s">
        <v>108</v>
      </c>
      <c r="CO230" s="4">
        <f t="shared" si="12"/>
        <v>-9.2434097911673341E-3</v>
      </c>
      <c r="CP230" s="4">
        <f t="shared" si="13"/>
        <v>3.501816980508754E-2</v>
      </c>
      <c r="CR230" s="3">
        <f t="shared" si="14"/>
        <v>30.232880740006607</v>
      </c>
    </row>
    <row r="231" spans="1:96" hidden="1" x14ac:dyDescent="0.25">
      <c r="A231">
        <v>222</v>
      </c>
      <c r="B231" t="s">
        <v>844</v>
      </c>
      <c r="C231">
        <v>10</v>
      </c>
      <c r="D231">
        <v>0</v>
      </c>
      <c r="E231">
        <v>5</v>
      </c>
      <c r="F231">
        <v>1</v>
      </c>
      <c r="G231" t="s">
        <v>92</v>
      </c>
      <c r="H231" t="s">
        <v>92</v>
      </c>
      <c r="I231">
        <v>6</v>
      </c>
      <c r="J231">
        <v>0</v>
      </c>
      <c r="K231" t="s">
        <v>92</v>
      </c>
      <c r="L231" t="s">
        <v>92</v>
      </c>
      <c r="M231">
        <v>26.5</v>
      </c>
      <c r="N231" t="s">
        <v>515</v>
      </c>
      <c r="O231">
        <v>3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3</v>
      </c>
      <c r="Y231">
        <v>2</v>
      </c>
      <c r="Z231">
        <v>0</v>
      </c>
      <c r="AA231">
        <v>5</v>
      </c>
      <c r="AB231">
        <v>41</v>
      </c>
      <c r="AC231">
        <v>0</v>
      </c>
      <c r="AD231">
        <v>0</v>
      </c>
      <c r="AE231">
        <v>0</v>
      </c>
      <c r="AF231">
        <v>0</v>
      </c>
      <c r="AG231" t="s">
        <v>254</v>
      </c>
      <c r="AH231">
        <v>8</v>
      </c>
      <c r="AI231">
        <v>9</v>
      </c>
      <c r="AJ231">
        <v>3</v>
      </c>
      <c r="AK231">
        <v>0</v>
      </c>
      <c r="AL231">
        <v>0</v>
      </c>
      <c r="AM231">
        <v>1</v>
      </c>
      <c r="AN231">
        <v>1</v>
      </c>
      <c r="AO231">
        <v>0</v>
      </c>
      <c r="AP231">
        <v>0</v>
      </c>
      <c r="AQ231">
        <v>5</v>
      </c>
      <c r="AR231">
        <v>1</v>
      </c>
      <c r="AS231">
        <v>1</v>
      </c>
      <c r="AT231">
        <v>1</v>
      </c>
      <c r="AU231">
        <v>26</v>
      </c>
      <c r="AV231">
        <v>2</v>
      </c>
      <c r="AW231">
        <v>0</v>
      </c>
      <c r="AX231">
        <v>0</v>
      </c>
      <c r="AY231">
        <v>0</v>
      </c>
      <c r="AZ231" t="s">
        <v>788</v>
      </c>
      <c r="BA231">
        <v>5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61</v>
      </c>
      <c r="BO231">
        <v>0</v>
      </c>
      <c r="BP231">
        <v>0</v>
      </c>
      <c r="BQ231">
        <v>0</v>
      </c>
      <c r="BR231">
        <v>0</v>
      </c>
      <c r="BS231" t="s">
        <v>533</v>
      </c>
      <c r="BT231">
        <v>5</v>
      </c>
      <c r="BU231">
        <v>8</v>
      </c>
      <c r="BV231">
        <v>6</v>
      </c>
      <c r="BW231">
        <v>4</v>
      </c>
      <c r="BX231">
        <v>9</v>
      </c>
      <c r="BY231">
        <v>0</v>
      </c>
      <c r="BZ231">
        <v>0</v>
      </c>
      <c r="CA231">
        <v>0</v>
      </c>
      <c r="CB231">
        <v>0</v>
      </c>
      <c r="CC231">
        <v>1</v>
      </c>
      <c r="CD231">
        <v>0</v>
      </c>
      <c r="CE231">
        <v>1</v>
      </c>
      <c r="CF231">
        <v>6</v>
      </c>
      <c r="CG231">
        <v>9</v>
      </c>
      <c r="CH231">
        <v>1</v>
      </c>
      <c r="CI231">
        <v>16</v>
      </c>
      <c r="CJ231">
        <v>1</v>
      </c>
      <c r="CK231">
        <v>16</v>
      </c>
      <c r="CL231">
        <v>26.51</v>
      </c>
      <c r="CM231">
        <v>26.62</v>
      </c>
      <c r="CN231" t="s">
        <v>108</v>
      </c>
      <c r="CO231" s="4">
        <f t="shared" si="12"/>
        <v>3.7721614485108912E-4</v>
      </c>
      <c r="CP231" s="4">
        <f t="shared" si="13"/>
        <v>4.1322314049586639E-3</v>
      </c>
      <c r="CR231" s="3">
        <f t="shared" si="14"/>
        <v>26.619545454545456</v>
      </c>
    </row>
    <row r="232" spans="1:96" hidden="1" x14ac:dyDescent="0.25">
      <c r="A232">
        <v>223</v>
      </c>
      <c r="B232" t="s">
        <v>845</v>
      </c>
      <c r="C232">
        <v>10</v>
      </c>
      <c r="D232">
        <v>0</v>
      </c>
      <c r="E232">
        <v>5</v>
      </c>
      <c r="F232">
        <v>1</v>
      </c>
      <c r="G232" t="s">
        <v>92</v>
      </c>
      <c r="H232" t="s">
        <v>92</v>
      </c>
      <c r="I232">
        <v>6</v>
      </c>
      <c r="J232">
        <v>0</v>
      </c>
      <c r="K232" t="s">
        <v>92</v>
      </c>
      <c r="L232" t="s">
        <v>92</v>
      </c>
      <c r="M232">
        <v>37.119999999999997</v>
      </c>
      <c r="N232" t="s">
        <v>572</v>
      </c>
      <c r="O232">
        <v>10</v>
      </c>
      <c r="P232">
        <v>5</v>
      </c>
      <c r="Q232">
        <v>1</v>
      </c>
      <c r="R232">
        <v>1</v>
      </c>
      <c r="S232">
        <v>0</v>
      </c>
      <c r="T232">
        <v>2</v>
      </c>
      <c r="U232">
        <v>2</v>
      </c>
      <c r="V232">
        <v>0</v>
      </c>
      <c r="W232">
        <v>0</v>
      </c>
      <c r="X232">
        <v>4</v>
      </c>
      <c r="Y232">
        <v>3</v>
      </c>
      <c r="Z232">
        <v>3</v>
      </c>
      <c r="AA232">
        <v>4</v>
      </c>
      <c r="AB232">
        <v>60</v>
      </c>
      <c r="AC232">
        <v>1</v>
      </c>
      <c r="AD232">
        <v>0</v>
      </c>
      <c r="AE232">
        <v>0</v>
      </c>
      <c r="AF232">
        <v>0</v>
      </c>
      <c r="AG232" t="s">
        <v>846</v>
      </c>
      <c r="AH232">
        <v>7</v>
      </c>
      <c r="AI232">
        <v>4</v>
      </c>
      <c r="AJ232">
        <v>12</v>
      </c>
      <c r="AK232">
        <v>5</v>
      </c>
      <c r="AL232">
        <v>10</v>
      </c>
      <c r="AM232">
        <v>1</v>
      </c>
      <c r="AN232">
        <v>27</v>
      </c>
      <c r="AO232">
        <v>1</v>
      </c>
      <c r="AP232">
        <v>10</v>
      </c>
      <c r="AQ232">
        <v>1</v>
      </c>
      <c r="AR232">
        <v>1</v>
      </c>
      <c r="AS232">
        <v>3</v>
      </c>
      <c r="AT232">
        <v>2</v>
      </c>
      <c r="AU232">
        <v>40</v>
      </c>
      <c r="AV232">
        <v>1</v>
      </c>
      <c r="AW232">
        <v>43</v>
      </c>
      <c r="AX232">
        <v>1</v>
      </c>
      <c r="AY232">
        <v>43</v>
      </c>
      <c r="AZ232" t="s">
        <v>847</v>
      </c>
      <c r="BA232">
        <v>2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79</v>
      </c>
      <c r="BO232">
        <v>0</v>
      </c>
      <c r="BP232">
        <v>0</v>
      </c>
      <c r="BQ232">
        <v>0</v>
      </c>
      <c r="BR232">
        <v>0</v>
      </c>
      <c r="BS232" t="s">
        <v>848</v>
      </c>
      <c r="BT232">
        <v>3</v>
      </c>
      <c r="BU232">
        <v>6</v>
      </c>
      <c r="BV232">
        <v>9</v>
      </c>
      <c r="BW232">
        <v>6</v>
      </c>
      <c r="BX232">
        <v>46</v>
      </c>
      <c r="BY232">
        <v>1</v>
      </c>
      <c r="BZ232">
        <v>2</v>
      </c>
      <c r="CA232">
        <v>1</v>
      </c>
      <c r="CB232">
        <v>1</v>
      </c>
      <c r="CC232">
        <v>1</v>
      </c>
      <c r="CD232">
        <v>0</v>
      </c>
      <c r="CE232">
        <v>1</v>
      </c>
      <c r="CF232">
        <v>0</v>
      </c>
      <c r="CG232">
        <v>13</v>
      </c>
      <c r="CH232">
        <v>1</v>
      </c>
      <c r="CI232">
        <v>14</v>
      </c>
      <c r="CJ232">
        <v>1</v>
      </c>
      <c r="CK232">
        <v>14</v>
      </c>
      <c r="CL232">
        <v>36.020000000000003</v>
      </c>
      <c r="CM232">
        <v>36.78</v>
      </c>
      <c r="CN232" t="s">
        <v>108</v>
      </c>
      <c r="CO232" s="4">
        <f t="shared" si="12"/>
        <v>-3.0538589672403971E-2</v>
      </c>
      <c r="CP232" s="4">
        <f t="shared" si="13"/>
        <v>2.0663404023925969E-2</v>
      </c>
      <c r="CR232" s="3">
        <f t="shared" si="14"/>
        <v>36.764295812941818</v>
      </c>
    </row>
    <row r="233" spans="1:96" hidden="1" x14ac:dyDescent="0.25">
      <c r="A233">
        <v>224</v>
      </c>
      <c r="B233" t="s">
        <v>849</v>
      </c>
      <c r="C233">
        <v>11</v>
      </c>
      <c r="D233">
        <v>0</v>
      </c>
      <c r="E233">
        <v>5</v>
      </c>
      <c r="F233">
        <v>1</v>
      </c>
      <c r="G233" t="s">
        <v>92</v>
      </c>
      <c r="H233" t="s">
        <v>92</v>
      </c>
      <c r="I233">
        <v>5</v>
      </c>
      <c r="J233">
        <v>1</v>
      </c>
      <c r="K233" t="s">
        <v>92</v>
      </c>
      <c r="L233" t="s">
        <v>92</v>
      </c>
      <c r="M233">
        <v>30.86</v>
      </c>
      <c r="N233" t="s">
        <v>850</v>
      </c>
      <c r="O233">
        <v>5</v>
      </c>
      <c r="P233">
        <v>4</v>
      </c>
      <c r="Q233">
        <v>7</v>
      </c>
      <c r="R233">
        <v>6</v>
      </c>
      <c r="S233">
        <v>73</v>
      </c>
      <c r="T233">
        <v>5</v>
      </c>
      <c r="U233">
        <v>25</v>
      </c>
      <c r="V233">
        <v>3</v>
      </c>
      <c r="W233">
        <v>14</v>
      </c>
      <c r="X233">
        <v>1</v>
      </c>
      <c r="Y233">
        <v>2</v>
      </c>
      <c r="Z233">
        <v>1</v>
      </c>
      <c r="AA233">
        <v>0</v>
      </c>
      <c r="AB233">
        <v>54</v>
      </c>
      <c r="AC233">
        <v>6</v>
      </c>
      <c r="AD233">
        <v>57</v>
      </c>
      <c r="AE233">
        <v>4</v>
      </c>
      <c r="AF233">
        <v>57</v>
      </c>
      <c r="AG233" t="s">
        <v>851</v>
      </c>
      <c r="AH233">
        <v>1</v>
      </c>
      <c r="AI233">
        <v>1</v>
      </c>
      <c r="AJ233">
        <v>3</v>
      </c>
      <c r="AK233">
        <v>3</v>
      </c>
      <c r="AL233">
        <v>93</v>
      </c>
      <c r="AM233">
        <v>2</v>
      </c>
      <c r="AN233">
        <v>11</v>
      </c>
      <c r="AO233">
        <v>1</v>
      </c>
      <c r="AP233">
        <v>10</v>
      </c>
      <c r="AQ233">
        <v>3</v>
      </c>
      <c r="AR233">
        <v>0</v>
      </c>
      <c r="AS233">
        <v>1</v>
      </c>
      <c r="AT233">
        <v>1</v>
      </c>
      <c r="AU233">
        <v>20</v>
      </c>
      <c r="AV233">
        <v>2</v>
      </c>
      <c r="AW233">
        <v>22</v>
      </c>
      <c r="AX233">
        <v>1</v>
      </c>
      <c r="AY233">
        <v>22</v>
      </c>
      <c r="AZ233" t="s">
        <v>852</v>
      </c>
      <c r="BA233">
        <v>2</v>
      </c>
      <c r="BB233">
        <v>0</v>
      </c>
      <c r="BC233">
        <v>8</v>
      </c>
      <c r="BD233">
        <v>7</v>
      </c>
      <c r="BE233">
        <v>105</v>
      </c>
      <c r="BF233">
        <v>3</v>
      </c>
      <c r="BG233">
        <v>20</v>
      </c>
      <c r="BH233">
        <v>2</v>
      </c>
      <c r="BI233">
        <v>5</v>
      </c>
      <c r="BJ233">
        <v>0</v>
      </c>
      <c r="BK233">
        <v>0</v>
      </c>
      <c r="BL233">
        <v>0</v>
      </c>
      <c r="BM233">
        <v>0</v>
      </c>
      <c r="BN233">
        <v>4</v>
      </c>
      <c r="BO233">
        <v>3</v>
      </c>
      <c r="BP233">
        <v>4</v>
      </c>
      <c r="BQ233">
        <v>2</v>
      </c>
      <c r="BR233">
        <v>4</v>
      </c>
      <c r="BS233" t="s">
        <v>853</v>
      </c>
      <c r="BT233">
        <v>2</v>
      </c>
      <c r="BU233">
        <v>0</v>
      </c>
      <c r="BV233">
        <v>2</v>
      </c>
      <c r="BW233">
        <v>4</v>
      </c>
      <c r="BX233">
        <v>26</v>
      </c>
      <c r="BY233">
        <v>2</v>
      </c>
      <c r="BZ233">
        <v>32</v>
      </c>
      <c r="CA233">
        <v>1</v>
      </c>
      <c r="CB233">
        <v>26</v>
      </c>
      <c r="CC233">
        <v>0</v>
      </c>
      <c r="CD233">
        <v>0</v>
      </c>
      <c r="CE233">
        <v>0</v>
      </c>
      <c r="CF233">
        <v>0</v>
      </c>
      <c r="CG233">
        <v>98</v>
      </c>
      <c r="CH233">
        <v>1</v>
      </c>
      <c r="CI233">
        <v>0</v>
      </c>
      <c r="CJ233">
        <v>0</v>
      </c>
      <c r="CK233">
        <v>0</v>
      </c>
      <c r="CL233">
        <v>31.51</v>
      </c>
      <c r="CM233">
        <v>31.51</v>
      </c>
      <c r="CN233" t="s">
        <v>108</v>
      </c>
      <c r="CO233" s="4">
        <f t="shared" si="12"/>
        <v>2.0628371945414226E-2</v>
      </c>
      <c r="CP233" s="4">
        <f t="shared" si="13"/>
        <v>0</v>
      </c>
      <c r="CR233" s="3">
        <f t="shared" si="14"/>
        <v>31.51</v>
      </c>
    </row>
    <row r="234" spans="1:96" hidden="1" x14ac:dyDescent="0.25">
      <c r="A234">
        <v>225</v>
      </c>
      <c r="B234" t="s">
        <v>854</v>
      </c>
      <c r="C234">
        <v>9</v>
      </c>
      <c r="D234">
        <v>0</v>
      </c>
      <c r="E234">
        <v>6</v>
      </c>
      <c r="F234">
        <v>0</v>
      </c>
      <c r="G234" t="s">
        <v>92</v>
      </c>
      <c r="H234" t="s">
        <v>92</v>
      </c>
      <c r="I234">
        <v>6</v>
      </c>
      <c r="J234">
        <v>0</v>
      </c>
      <c r="K234" t="s">
        <v>92</v>
      </c>
      <c r="L234" t="s">
        <v>92</v>
      </c>
      <c r="M234">
        <v>34.25</v>
      </c>
      <c r="N234" t="s">
        <v>315</v>
      </c>
      <c r="O234">
        <v>10</v>
      </c>
      <c r="P234">
        <v>3</v>
      </c>
      <c r="Q234">
        <v>4</v>
      </c>
      <c r="R234">
        <v>2</v>
      </c>
      <c r="S234">
        <v>0</v>
      </c>
      <c r="T234">
        <v>2</v>
      </c>
      <c r="U234">
        <v>4</v>
      </c>
      <c r="V234">
        <v>0</v>
      </c>
      <c r="W234">
        <v>0</v>
      </c>
      <c r="X234">
        <v>6</v>
      </c>
      <c r="Y234">
        <v>3</v>
      </c>
      <c r="Z234">
        <v>2</v>
      </c>
      <c r="AA234">
        <v>1</v>
      </c>
      <c r="AB234">
        <v>16</v>
      </c>
      <c r="AC234">
        <v>3</v>
      </c>
      <c r="AD234">
        <v>22</v>
      </c>
      <c r="AE234">
        <v>0</v>
      </c>
      <c r="AF234">
        <v>0</v>
      </c>
      <c r="AG234" t="s">
        <v>157</v>
      </c>
      <c r="AH234">
        <v>11</v>
      </c>
      <c r="AI234">
        <v>13</v>
      </c>
      <c r="AJ234">
        <v>4</v>
      </c>
      <c r="AK234">
        <v>0</v>
      </c>
      <c r="AL234">
        <v>0</v>
      </c>
      <c r="AM234">
        <v>2</v>
      </c>
      <c r="AN234">
        <v>4</v>
      </c>
      <c r="AO234">
        <v>0</v>
      </c>
      <c r="AP234">
        <v>0</v>
      </c>
      <c r="AQ234">
        <v>6</v>
      </c>
      <c r="AR234">
        <v>3</v>
      </c>
      <c r="AS234">
        <v>2</v>
      </c>
      <c r="AT234">
        <v>0</v>
      </c>
      <c r="AU234">
        <v>7</v>
      </c>
      <c r="AV234">
        <v>2</v>
      </c>
      <c r="AW234">
        <v>2</v>
      </c>
      <c r="AX234">
        <v>0</v>
      </c>
      <c r="AY234">
        <v>0</v>
      </c>
      <c r="AZ234" t="s">
        <v>855</v>
      </c>
      <c r="BA234">
        <v>0</v>
      </c>
      <c r="BB234">
        <v>1</v>
      </c>
      <c r="BC234">
        <v>2</v>
      </c>
      <c r="BD234">
        <v>9</v>
      </c>
      <c r="BE234">
        <v>22</v>
      </c>
      <c r="BF234">
        <v>0</v>
      </c>
      <c r="BG234">
        <v>0</v>
      </c>
      <c r="BH234">
        <v>0</v>
      </c>
      <c r="BI234">
        <v>0</v>
      </c>
      <c r="BJ234">
        <v>1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 t="s">
        <v>712</v>
      </c>
      <c r="BT234">
        <v>4</v>
      </c>
      <c r="BU234">
        <v>1</v>
      </c>
      <c r="BV234">
        <v>0</v>
      </c>
      <c r="BW234">
        <v>0</v>
      </c>
      <c r="BX234">
        <v>5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3</v>
      </c>
      <c r="CE234">
        <v>3</v>
      </c>
      <c r="CF234">
        <v>1</v>
      </c>
      <c r="CG234">
        <v>9</v>
      </c>
      <c r="CH234">
        <v>1</v>
      </c>
      <c r="CI234">
        <v>16</v>
      </c>
      <c r="CJ234">
        <v>1</v>
      </c>
      <c r="CK234">
        <v>16</v>
      </c>
      <c r="CL234">
        <v>33.950000000000003</v>
      </c>
      <c r="CM234">
        <v>33.950000000000003</v>
      </c>
      <c r="CN234" t="s">
        <v>108</v>
      </c>
      <c r="CO234" s="4">
        <f t="shared" si="12"/>
        <v>-8.8365243004417948E-3</v>
      </c>
      <c r="CP234" s="4">
        <f t="shared" si="13"/>
        <v>0</v>
      </c>
      <c r="CR234" s="3">
        <f t="shared" si="14"/>
        <v>33.950000000000003</v>
      </c>
    </row>
    <row r="235" spans="1:96" hidden="1" x14ac:dyDescent="0.25">
      <c r="A235">
        <v>226</v>
      </c>
      <c r="B235" t="s">
        <v>856</v>
      </c>
      <c r="C235">
        <v>10</v>
      </c>
      <c r="D235">
        <v>0</v>
      </c>
      <c r="E235">
        <v>5</v>
      </c>
      <c r="F235">
        <v>1</v>
      </c>
      <c r="G235" t="s">
        <v>92</v>
      </c>
      <c r="H235" t="s">
        <v>92</v>
      </c>
      <c r="I235">
        <v>6</v>
      </c>
      <c r="J235">
        <v>0</v>
      </c>
      <c r="K235" t="s">
        <v>92</v>
      </c>
      <c r="L235" t="s">
        <v>92</v>
      </c>
      <c r="M235">
        <v>46.38</v>
      </c>
      <c r="N235" t="s">
        <v>657</v>
      </c>
      <c r="O235">
        <v>6</v>
      </c>
      <c r="P235">
        <v>4</v>
      </c>
      <c r="Q235">
        <v>3</v>
      </c>
      <c r="R235">
        <v>3</v>
      </c>
      <c r="S235">
        <v>51</v>
      </c>
      <c r="T235">
        <v>0</v>
      </c>
      <c r="U235">
        <v>0</v>
      </c>
      <c r="V235">
        <v>0</v>
      </c>
      <c r="W235">
        <v>0</v>
      </c>
      <c r="X235">
        <v>2</v>
      </c>
      <c r="Y235">
        <v>0</v>
      </c>
      <c r="Z235">
        <v>3</v>
      </c>
      <c r="AA235">
        <v>3</v>
      </c>
      <c r="AB235">
        <v>2</v>
      </c>
      <c r="AC235">
        <v>1</v>
      </c>
      <c r="AD235">
        <v>8</v>
      </c>
      <c r="AE235">
        <v>1</v>
      </c>
      <c r="AF235">
        <v>8</v>
      </c>
      <c r="AG235" t="s">
        <v>801</v>
      </c>
      <c r="AH235">
        <v>13</v>
      </c>
      <c r="AI235">
        <v>11</v>
      </c>
      <c r="AJ235">
        <v>17</v>
      </c>
      <c r="AK235">
        <v>6</v>
      </c>
      <c r="AL235">
        <v>5</v>
      </c>
      <c r="AM235">
        <v>1</v>
      </c>
      <c r="AN235">
        <v>28</v>
      </c>
      <c r="AO235">
        <v>1</v>
      </c>
      <c r="AP235">
        <v>5</v>
      </c>
      <c r="AQ235">
        <v>6</v>
      </c>
      <c r="AR235">
        <v>2</v>
      </c>
      <c r="AS235">
        <v>0</v>
      </c>
      <c r="AT235">
        <v>1</v>
      </c>
      <c r="AU235">
        <v>16</v>
      </c>
      <c r="AV235">
        <v>1</v>
      </c>
      <c r="AW235">
        <v>3</v>
      </c>
      <c r="AX235">
        <v>1</v>
      </c>
      <c r="AY235">
        <v>3</v>
      </c>
      <c r="AZ235" t="s">
        <v>197</v>
      </c>
      <c r="BA235">
        <v>0</v>
      </c>
      <c r="BB235">
        <v>0</v>
      </c>
      <c r="BC235">
        <v>0</v>
      </c>
      <c r="BD235">
        <v>9</v>
      </c>
      <c r="BE235">
        <v>67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1</v>
      </c>
      <c r="BN235">
        <v>0</v>
      </c>
      <c r="BO235">
        <v>1</v>
      </c>
      <c r="BP235">
        <v>1</v>
      </c>
      <c r="BQ235">
        <v>1</v>
      </c>
      <c r="BR235">
        <v>1</v>
      </c>
      <c r="BS235" t="s">
        <v>857</v>
      </c>
      <c r="BT235">
        <v>12</v>
      </c>
      <c r="BU235">
        <v>2</v>
      </c>
      <c r="BV235">
        <v>0</v>
      </c>
      <c r="BW235">
        <v>1</v>
      </c>
      <c r="BX235">
        <v>0</v>
      </c>
      <c r="BY235">
        <v>1</v>
      </c>
      <c r="BZ235">
        <v>1</v>
      </c>
      <c r="CA235">
        <v>0</v>
      </c>
      <c r="CB235">
        <v>0</v>
      </c>
      <c r="CC235">
        <v>2</v>
      </c>
      <c r="CD235">
        <v>3</v>
      </c>
      <c r="CE235">
        <v>1</v>
      </c>
      <c r="CF235">
        <v>0</v>
      </c>
      <c r="CG235">
        <v>53</v>
      </c>
      <c r="CH235">
        <v>1</v>
      </c>
      <c r="CI235">
        <v>0</v>
      </c>
      <c r="CJ235">
        <v>0</v>
      </c>
      <c r="CK235">
        <v>0</v>
      </c>
      <c r="CL235">
        <v>46.1</v>
      </c>
      <c r="CM235">
        <v>48.34</v>
      </c>
      <c r="CN235" t="s">
        <v>108</v>
      </c>
      <c r="CO235" s="4">
        <f t="shared" si="12"/>
        <v>-6.0737527114966827E-3</v>
      </c>
      <c r="CP235" s="4">
        <f t="shared" si="13"/>
        <v>4.633843607778243E-2</v>
      </c>
      <c r="CR235" s="3">
        <f t="shared" si="14"/>
        <v>48.236201903185773</v>
      </c>
    </row>
    <row r="236" spans="1:96" x14ac:dyDescent="0.25">
      <c r="A236">
        <v>227</v>
      </c>
      <c r="B236" t="s">
        <v>858</v>
      </c>
      <c r="C236">
        <v>11</v>
      </c>
      <c r="D236">
        <v>0</v>
      </c>
      <c r="E236">
        <v>5</v>
      </c>
      <c r="F236">
        <v>1</v>
      </c>
      <c r="G236" t="s">
        <v>92</v>
      </c>
      <c r="H236" t="s">
        <v>92</v>
      </c>
      <c r="I236">
        <v>6</v>
      </c>
      <c r="J236">
        <v>0</v>
      </c>
      <c r="K236" t="s">
        <v>92</v>
      </c>
      <c r="L236" t="s">
        <v>92</v>
      </c>
      <c r="M236">
        <v>49.48</v>
      </c>
      <c r="N236" t="s">
        <v>859</v>
      </c>
      <c r="O236">
        <v>8</v>
      </c>
      <c r="P236">
        <v>4</v>
      </c>
      <c r="Q236">
        <v>8</v>
      </c>
      <c r="R236">
        <v>9</v>
      </c>
      <c r="S236">
        <v>16</v>
      </c>
      <c r="T236">
        <v>1</v>
      </c>
      <c r="U236">
        <v>33</v>
      </c>
      <c r="V236">
        <v>1</v>
      </c>
      <c r="W236">
        <v>16</v>
      </c>
      <c r="X236">
        <v>2</v>
      </c>
      <c r="Y236">
        <v>1</v>
      </c>
      <c r="Z236">
        <v>2</v>
      </c>
      <c r="AA236">
        <v>5</v>
      </c>
      <c r="AB236">
        <v>33</v>
      </c>
      <c r="AC236">
        <v>1</v>
      </c>
      <c r="AD236">
        <v>13</v>
      </c>
      <c r="AE236">
        <v>1</v>
      </c>
      <c r="AF236">
        <v>13</v>
      </c>
      <c r="AG236" t="s">
        <v>860</v>
      </c>
      <c r="AH236">
        <v>9</v>
      </c>
      <c r="AI236">
        <v>4</v>
      </c>
      <c r="AJ236">
        <v>8</v>
      </c>
      <c r="AK236">
        <v>1</v>
      </c>
      <c r="AL236">
        <v>15</v>
      </c>
      <c r="AM236">
        <v>3</v>
      </c>
      <c r="AN236">
        <v>8</v>
      </c>
      <c r="AO236">
        <v>1</v>
      </c>
      <c r="AP236">
        <v>1</v>
      </c>
      <c r="AQ236">
        <v>2</v>
      </c>
      <c r="AR236">
        <v>1</v>
      </c>
      <c r="AS236">
        <v>2</v>
      </c>
      <c r="AT236">
        <v>1</v>
      </c>
      <c r="AU236">
        <v>48</v>
      </c>
      <c r="AV236">
        <v>3</v>
      </c>
      <c r="AW236">
        <v>52</v>
      </c>
      <c r="AX236">
        <v>2</v>
      </c>
      <c r="AY236">
        <v>52</v>
      </c>
      <c r="AZ236" t="s">
        <v>861</v>
      </c>
      <c r="BA236">
        <v>2</v>
      </c>
      <c r="BB236">
        <v>5</v>
      </c>
      <c r="BC236">
        <v>8</v>
      </c>
      <c r="BD236">
        <v>8</v>
      </c>
      <c r="BE236">
        <v>15</v>
      </c>
      <c r="BF236">
        <v>4</v>
      </c>
      <c r="BG236">
        <v>31</v>
      </c>
      <c r="BH236">
        <v>3</v>
      </c>
      <c r="BI236">
        <v>15</v>
      </c>
      <c r="BJ236">
        <v>1</v>
      </c>
      <c r="BK236">
        <v>1</v>
      </c>
      <c r="BL236">
        <v>1</v>
      </c>
      <c r="BM236">
        <v>0</v>
      </c>
      <c r="BN236">
        <v>39</v>
      </c>
      <c r="BO236">
        <v>3</v>
      </c>
      <c r="BP236">
        <v>4</v>
      </c>
      <c r="BQ236">
        <v>2</v>
      </c>
      <c r="BR236">
        <v>4</v>
      </c>
      <c r="BS236" t="s">
        <v>150</v>
      </c>
      <c r="BT236">
        <v>0</v>
      </c>
      <c r="BU236">
        <v>1</v>
      </c>
      <c r="BV236">
        <v>2</v>
      </c>
      <c r="BW236">
        <v>2</v>
      </c>
      <c r="BX236">
        <v>74</v>
      </c>
      <c r="BY236">
        <v>1</v>
      </c>
      <c r="BZ236">
        <v>3</v>
      </c>
      <c r="CA236">
        <v>0</v>
      </c>
      <c r="CB236">
        <v>0</v>
      </c>
      <c r="CC236">
        <v>1</v>
      </c>
      <c r="CD236">
        <v>1</v>
      </c>
      <c r="CE236">
        <v>0</v>
      </c>
      <c r="CF236">
        <v>1</v>
      </c>
      <c r="CG236">
        <v>0</v>
      </c>
      <c r="CH236">
        <v>2</v>
      </c>
      <c r="CI236">
        <v>2</v>
      </c>
      <c r="CJ236">
        <v>1</v>
      </c>
      <c r="CK236">
        <v>2</v>
      </c>
      <c r="CL236">
        <v>51.16</v>
      </c>
      <c r="CM236">
        <v>52.22</v>
      </c>
      <c r="CN236" t="s">
        <v>108</v>
      </c>
      <c r="CO236" s="4">
        <f t="shared" si="12"/>
        <v>3.2838154808444098E-2</v>
      </c>
      <c r="CP236" s="4">
        <f t="shared" si="13"/>
        <v>2.0298736116430516E-2</v>
      </c>
      <c r="CR236" s="3">
        <f t="shared" si="14"/>
        <v>52.198483339716581</v>
      </c>
    </row>
    <row r="237" spans="1:96" hidden="1" x14ac:dyDescent="0.25">
      <c r="A237">
        <v>228</v>
      </c>
      <c r="B237" t="s">
        <v>862</v>
      </c>
      <c r="C237">
        <v>10</v>
      </c>
      <c r="D237">
        <v>0</v>
      </c>
      <c r="E237">
        <v>6</v>
      </c>
      <c r="F237">
        <v>0</v>
      </c>
      <c r="G237" t="s">
        <v>92</v>
      </c>
      <c r="H237" t="s">
        <v>92</v>
      </c>
      <c r="I237">
        <v>6</v>
      </c>
      <c r="J237">
        <v>0</v>
      </c>
      <c r="K237" t="s">
        <v>92</v>
      </c>
      <c r="L237" t="s">
        <v>92</v>
      </c>
      <c r="M237">
        <v>26.95</v>
      </c>
      <c r="N237" t="s">
        <v>381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1</v>
      </c>
      <c r="Z237">
        <v>0</v>
      </c>
      <c r="AA237">
        <v>0</v>
      </c>
      <c r="AB237">
        <v>34</v>
      </c>
      <c r="AC237">
        <v>0</v>
      </c>
      <c r="AD237">
        <v>0</v>
      </c>
      <c r="AE237">
        <v>0</v>
      </c>
      <c r="AF237">
        <v>0</v>
      </c>
      <c r="AG237" t="s">
        <v>241</v>
      </c>
      <c r="AH237">
        <v>0</v>
      </c>
      <c r="AI237">
        <v>4</v>
      </c>
      <c r="AJ237">
        <v>2</v>
      </c>
      <c r="AK237">
        <v>11</v>
      </c>
      <c r="AL237">
        <v>34</v>
      </c>
      <c r="AM237">
        <v>2</v>
      </c>
      <c r="AN237">
        <v>6</v>
      </c>
      <c r="AO237">
        <v>2</v>
      </c>
      <c r="AP237">
        <v>4</v>
      </c>
      <c r="AQ237">
        <v>1</v>
      </c>
      <c r="AR237">
        <v>0</v>
      </c>
      <c r="AS237">
        <v>0</v>
      </c>
      <c r="AT237">
        <v>0</v>
      </c>
      <c r="AU237">
        <v>2</v>
      </c>
      <c r="AV237">
        <v>2</v>
      </c>
      <c r="AW237">
        <v>2</v>
      </c>
      <c r="AX237">
        <v>2</v>
      </c>
      <c r="AY237">
        <v>2</v>
      </c>
      <c r="AZ237" t="s">
        <v>863</v>
      </c>
      <c r="BA237">
        <v>0</v>
      </c>
      <c r="BB237">
        <v>0</v>
      </c>
      <c r="BC237">
        <v>4</v>
      </c>
      <c r="BD237">
        <v>5</v>
      </c>
      <c r="BE237">
        <v>43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 t="s">
        <v>386</v>
      </c>
      <c r="BT237">
        <v>9</v>
      </c>
      <c r="BU237">
        <v>8</v>
      </c>
      <c r="BV237">
        <v>1</v>
      </c>
      <c r="BW237">
        <v>0</v>
      </c>
      <c r="BX237">
        <v>1</v>
      </c>
      <c r="BY237">
        <v>1</v>
      </c>
      <c r="BZ237">
        <v>2</v>
      </c>
      <c r="CA237">
        <v>1</v>
      </c>
      <c r="CB237">
        <v>1</v>
      </c>
      <c r="CC237">
        <v>5</v>
      </c>
      <c r="CD237">
        <v>7</v>
      </c>
      <c r="CE237">
        <v>2</v>
      </c>
      <c r="CF237">
        <v>5</v>
      </c>
      <c r="CG237">
        <v>8</v>
      </c>
      <c r="CH237">
        <v>0</v>
      </c>
      <c r="CI237">
        <v>0</v>
      </c>
      <c r="CJ237">
        <v>0</v>
      </c>
      <c r="CK237">
        <v>0</v>
      </c>
      <c r="CL237">
        <v>27.17</v>
      </c>
      <c r="CM237">
        <v>27.17</v>
      </c>
      <c r="CN237" t="s">
        <v>108</v>
      </c>
      <c r="CO237" s="4">
        <f t="shared" si="12"/>
        <v>8.0971659919029104E-3</v>
      </c>
      <c r="CP237" s="4">
        <f t="shared" si="13"/>
        <v>0</v>
      </c>
      <c r="CR237" s="3">
        <f t="shared" si="14"/>
        <v>27.17</v>
      </c>
    </row>
    <row r="238" spans="1:96" hidden="1" x14ac:dyDescent="0.25">
      <c r="A238">
        <v>229</v>
      </c>
      <c r="B238" t="s">
        <v>864</v>
      </c>
      <c r="C238">
        <v>9</v>
      </c>
      <c r="D238">
        <v>0</v>
      </c>
      <c r="E238">
        <v>6</v>
      </c>
      <c r="F238">
        <v>0</v>
      </c>
      <c r="G238" t="s">
        <v>92</v>
      </c>
      <c r="H238" t="s">
        <v>92</v>
      </c>
      <c r="I238">
        <v>6</v>
      </c>
      <c r="J238">
        <v>0</v>
      </c>
      <c r="K238" t="s">
        <v>92</v>
      </c>
      <c r="L238" t="s">
        <v>92</v>
      </c>
      <c r="M238">
        <v>46.67</v>
      </c>
      <c r="N238" t="s">
        <v>439</v>
      </c>
      <c r="O238">
        <v>1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78</v>
      </c>
      <c r="AC238">
        <v>0</v>
      </c>
      <c r="AD238">
        <v>0</v>
      </c>
      <c r="AE238">
        <v>0</v>
      </c>
      <c r="AF238">
        <v>0</v>
      </c>
      <c r="AG238" t="s">
        <v>781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80</v>
      </c>
      <c r="AV238">
        <v>0</v>
      </c>
      <c r="AW238">
        <v>0</v>
      </c>
      <c r="AX238">
        <v>0</v>
      </c>
      <c r="AY238">
        <v>0</v>
      </c>
      <c r="AZ238" t="s">
        <v>541</v>
      </c>
      <c r="BA238">
        <v>0</v>
      </c>
      <c r="BB238">
        <v>3</v>
      </c>
      <c r="BC238">
        <v>6</v>
      </c>
      <c r="BD238">
        <v>2</v>
      </c>
      <c r="BE238">
        <v>68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 t="s">
        <v>865</v>
      </c>
      <c r="BT238">
        <v>29</v>
      </c>
      <c r="BU238">
        <v>22</v>
      </c>
      <c r="BV238">
        <v>1</v>
      </c>
      <c r="BW238">
        <v>0</v>
      </c>
      <c r="BX238">
        <v>0</v>
      </c>
      <c r="BY238">
        <v>1</v>
      </c>
      <c r="BZ238">
        <v>1</v>
      </c>
      <c r="CA238">
        <v>0</v>
      </c>
      <c r="CB238">
        <v>0</v>
      </c>
      <c r="CC238">
        <v>8</v>
      </c>
      <c r="CD238">
        <v>11</v>
      </c>
      <c r="CE238">
        <v>2</v>
      </c>
      <c r="CF238">
        <v>6</v>
      </c>
      <c r="CG238">
        <v>12</v>
      </c>
      <c r="CH238">
        <v>0</v>
      </c>
      <c r="CI238">
        <v>0</v>
      </c>
      <c r="CJ238">
        <v>0</v>
      </c>
      <c r="CK238">
        <v>0</v>
      </c>
      <c r="CL238">
        <v>46.92</v>
      </c>
      <c r="CM238">
        <v>47.12</v>
      </c>
      <c r="CN238" t="s">
        <v>108</v>
      </c>
      <c r="CO238" s="4">
        <f t="shared" si="12"/>
        <v>5.3282182438192383E-3</v>
      </c>
      <c r="CP238" s="4">
        <f t="shared" si="13"/>
        <v>4.2444821731747462E-3</v>
      </c>
      <c r="CR238" s="3">
        <f t="shared" si="14"/>
        <v>47.119151103565358</v>
      </c>
    </row>
    <row r="239" spans="1:96" hidden="1" x14ac:dyDescent="0.25">
      <c r="A239">
        <v>230</v>
      </c>
      <c r="B239" t="s">
        <v>866</v>
      </c>
      <c r="C239">
        <v>9</v>
      </c>
      <c r="D239">
        <v>0</v>
      </c>
      <c r="E239">
        <v>6</v>
      </c>
      <c r="F239">
        <v>0</v>
      </c>
      <c r="G239" t="s">
        <v>92</v>
      </c>
      <c r="H239" t="s">
        <v>92</v>
      </c>
      <c r="I239">
        <v>6</v>
      </c>
      <c r="J239">
        <v>0</v>
      </c>
      <c r="K239" t="s">
        <v>92</v>
      </c>
      <c r="L239" t="s">
        <v>92</v>
      </c>
      <c r="M239">
        <v>42.67</v>
      </c>
      <c r="N239" t="s">
        <v>867</v>
      </c>
      <c r="O239">
        <v>1</v>
      </c>
      <c r="P239">
        <v>0</v>
      </c>
      <c r="Q239">
        <v>2</v>
      </c>
      <c r="R239">
        <v>0</v>
      </c>
      <c r="S239">
        <v>0</v>
      </c>
      <c r="T239">
        <v>1</v>
      </c>
      <c r="U239">
        <v>2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10</v>
      </c>
      <c r="AC239">
        <v>0</v>
      </c>
      <c r="AD239">
        <v>0</v>
      </c>
      <c r="AE239">
        <v>0</v>
      </c>
      <c r="AF239">
        <v>0</v>
      </c>
      <c r="AG239" t="s">
        <v>868</v>
      </c>
      <c r="AH239">
        <v>0</v>
      </c>
      <c r="AI239">
        <v>0</v>
      </c>
      <c r="AJ239">
        <v>0</v>
      </c>
      <c r="AK239">
        <v>0</v>
      </c>
      <c r="AL239">
        <v>70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5</v>
      </c>
      <c r="AV239">
        <v>1</v>
      </c>
      <c r="AW239">
        <v>5</v>
      </c>
      <c r="AX239">
        <v>1</v>
      </c>
      <c r="AY239">
        <v>5</v>
      </c>
      <c r="AZ239" t="s">
        <v>869</v>
      </c>
      <c r="BA239">
        <v>5</v>
      </c>
      <c r="BB239">
        <v>2</v>
      </c>
      <c r="BC239">
        <v>6</v>
      </c>
      <c r="BD239">
        <v>0</v>
      </c>
      <c r="BE239">
        <v>4</v>
      </c>
      <c r="BF239">
        <v>3</v>
      </c>
      <c r="BG239">
        <v>10</v>
      </c>
      <c r="BH239">
        <v>2</v>
      </c>
      <c r="BI239">
        <v>4</v>
      </c>
      <c r="BJ239">
        <v>2</v>
      </c>
      <c r="BK239">
        <v>4</v>
      </c>
      <c r="BL239">
        <v>2</v>
      </c>
      <c r="BM239">
        <v>0</v>
      </c>
      <c r="BN239">
        <v>16</v>
      </c>
      <c r="BO239">
        <v>3</v>
      </c>
      <c r="BP239">
        <v>9</v>
      </c>
      <c r="BQ239">
        <v>2</v>
      </c>
      <c r="BR239">
        <v>7</v>
      </c>
      <c r="BS239" t="s">
        <v>292</v>
      </c>
      <c r="BT239">
        <v>1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1</v>
      </c>
      <c r="CE239">
        <v>1</v>
      </c>
      <c r="CF239">
        <v>0</v>
      </c>
      <c r="CG239">
        <v>23</v>
      </c>
      <c r="CH239">
        <v>0</v>
      </c>
      <c r="CI239">
        <v>0</v>
      </c>
      <c r="CJ239">
        <v>0</v>
      </c>
      <c r="CK239">
        <v>0</v>
      </c>
      <c r="CL239">
        <v>42.67</v>
      </c>
      <c r="CM239">
        <v>43.07</v>
      </c>
      <c r="CN239" t="s">
        <v>108</v>
      </c>
      <c r="CO239" s="4">
        <f t="shared" si="12"/>
        <v>0</v>
      </c>
      <c r="CP239" s="4">
        <f t="shared" si="13"/>
        <v>9.2872068725330381E-3</v>
      </c>
      <c r="CR239" s="3">
        <f t="shared" si="14"/>
        <v>43.066285117250985</v>
      </c>
    </row>
    <row r="240" spans="1:96" hidden="1" x14ac:dyDescent="0.25">
      <c r="A240">
        <v>231</v>
      </c>
      <c r="B240" t="s">
        <v>870</v>
      </c>
      <c r="C240">
        <v>9</v>
      </c>
      <c r="D240">
        <v>0</v>
      </c>
      <c r="E240">
        <v>6</v>
      </c>
      <c r="F240">
        <v>0</v>
      </c>
      <c r="G240" t="s">
        <v>92</v>
      </c>
      <c r="H240" t="s">
        <v>92</v>
      </c>
      <c r="I240">
        <v>6</v>
      </c>
      <c r="J240">
        <v>0</v>
      </c>
      <c r="K240" t="s">
        <v>92</v>
      </c>
      <c r="L240" t="s">
        <v>92</v>
      </c>
      <c r="M240">
        <v>31.21</v>
      </c>
      <c r="N240" t="s">
        <v>869</v>
      </c>
      <c r="O240">
        <v>1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76</v>
      </c>
      <c r="AC240">
        <v>0</v>
      </c>
      <c r="AD240">
        <v>0</v>
      </c>
      <c r="AE240">
        <v>0</v>
      </c>
      <c r="AF240">
        <v>0</v>
      </c>
      <c r="AG240" t="s">
        <v>830</v>
      </c>
      <c r="AH240">
        <v>18</v>
      </c>
      <c r="AI240">
        <v>17</v>
      </c>
      <c r="AJ240">
        <v>4</v>
      </c>
      <c r="AK240">
        <v>10</v>
      </c>
      <c r="AL240">
        <v>7</v>
      </c>
      <c r="AM240">
        <v>1</v>
      </c>
      <c r="AN240">
        <v>2</v>
      </c>
      <c r="AO240">
        <v>0</v>
      </c>
      <c r="AP240">
        <v>0</v>
      </c>
      <c r="AQ240">
        <v>4</v>
      </c>
      <c r="AR240">
        <v>15</v>
      </c>
      <c r="AS240">
        <v>6</v>
      </c>
      <c r="AT240">
        <v>3</v>
      </c>
      <c r="AU240">
        <v>10</v>
      </c>
      <c r="AV240">
        <v>2</v>
      </c>
      <c r="AW240">
        <v>34</v>
      </c>
      <c r="AX240">
        <v>1</v>
      </c>
      <c r="AY240">
        <v>34</v>
      </c>
      <c r="AZ240" t="s">
        <v>871</v>
      </c>
      <c r="BA240">
        <v>1</v>
      </c>
      <c r="BB240">
        <v>2</v>
      </c>
      <c r="BC240">
        <v>1</v>
      </c>
      <c r="BD240">
        <v>2</v>
      </c>
      <c r="BE240">
        <v>72</v>
      </c>
      <c r="BF240">
        <v>1</v>
      </c>
      <c r="BG240">
        <v>1</v>
      </c>
      <c r="BH240">
        <v>1</v>
      </c>
      <c r="BI240">
        <v>1</v>
      </c>
      <c r="BJ240">
        <v>0</v>
      </c>
      <c r="BK240">
        <v>1</v>
      </c>
      <c r="BL240">
        <v>0</v>
      </c>
      <c r="BM240">
        <v>0</v>
      </c>
      <c r="BN240">
        <v>2</v>
      </c>
      <c r="BO240">
        <v>1</v>
      </c>
      <c r="BP240">
        <v>3</v>
      </c>
      <c r="BQ240">
        <v>1</v>
      </c>
      <c r="BR240">
        <v>3</v>
      </c>
      <c r="BS240" t="s">
        <v>258</v>
      </c>
      <c r="BT240">
        <v>9</v>
      </c>
      <c r="BU240">
        <v>25</v>
      </c>
      <c r="BV240">
        <v>6</v>
      </c>
      <c r="BW240">
        <v>15</v>
      </c>
      <c r="BX240">
        <v>2</v>
      </c>
      <c r="BY240">
        <v>0</v>
      </c>
      <c r="BZ240">
        <v>0</v>
      </c>
      <c r="CA240">
        <v>0</v>
      </c>
      <c r="CB240">
        <v>0</v>
      </c>
      <c r="CC240">
        <v>3</v>
      </c>
      <c r="CD240">
        <v>0</v>
      </c>
      <c r="CE240">
        <v>1</v>
      </c>
      <c r="CF240">
        <v>0</v>
      </c>
      <c r="CG240">
        <v>23</v>
      </c>
      <c r="CH240">
        <v>1</v>
      </c>
      <c r="CI240">
        <v>24</v>
      </c>
      <c r="CJ240">
        <v>1</v>
      </c>
      <c r="CK240">
        <v>0</v>
      </c>
      <c r="CL240">
        <v>31.38</v>
      </c>
      <c r="CM240">
        <v>31.43</v>
      </c>
      <c r="CN240" t="s">
        <v>108</v>
      </c>
      <c r="CO240" s="4">
        <f t="shared" si="12"/>
        <v>5.4174633524537441E-3</v>
      </c>
      <c r="CP240" s="4">
        <f t="shared" si="13"/>
        <v>1.5908367801463763E-3</v>
      </c>
      <c r="CR240" s="3">
        <f t="shared" si="14"/>
        <v>31.429920458160993</v>
      </c>
    </row>
    <row r="241" spans="1:96" hidden="1" x14ac:dyDescent="0.25">
      <c r="A241">
        <v>232</v>
      </c>
      <c r="B241" t="s">
        <v>872</v>
      </c>
      <c r="C241">
        <v>9</v>
      </c>
      <c r="D241">
        <v>0</v>
      </c>
      <c r="E241">
        <v>6</v>
      </c>
      <c r="F241">
        <v>0</v>
      </c>
      <c r="G241" t="s">
        <v>92</v>
      </c>
      <c r="H241" t="s">
        <v>92</v>
      </c>
      <c r="I241">
        <v>6</v>
      </c>
      <c r="J241">
        <v>0</v>
      </c>
      <c r="K241" t="s">
        <v>92</v>
      </c>
      <c r="L241" t="s">
        <v>92</v>
      </c>
      <c r="M241">
        <v>60.96</v>
      </c>
      <c r="N241" t="s">
        <v>547</v>
      </c>
      <c r="O241">
        <v>18</v>
      </c>
      <c r="P241">
        <v>9</v>
      </c>
      <c r="Q241">
        <v>14</v>
      </c>
      <c r="R241">
        <v>11</v>
      </c>
      <c r="S241">
        <v>11</v>
      </c>
      <c r="T241">
        <v>2</v>
      </c>
      <c r="U241">
        <v>2</v>
      </c>
      <c r="V241">
        <v>0</v>
      </c>
      <c r="W241">
        <v>0</v>
      </c>
      <c r="X241">
        <v>2</v>
      </c>
      <c r="Y241">
        <v>2</v>
      </c>
      <c r="Z241">
        <v>5</v>
      </c>
      <c r="AA241">
        <v>3</v>
      </c>
      <c r="AB241">
        <v>27</v>
      </c>
      <c r="AC241">
        <v>2</v>
      </c>
      <c r="AD241">
        <v>37</v>
      </c>
      <c r="AE241">
        <v>1</v>
      </c>
      <c r="AF241">
        <v>37</v>
      </c>
      <c r="AG241" t="s">
        <v>292</v>
      </c>
      <c r="AH241">
        <v>14</v>
      </c>
      <c r="AI241">
        <v>8</v>
      </c>
      <c r="AJ241">
        <v>4</v>
      </c>
      <c r="AK241">
        <v>0</v>
      </c>
      <c r="AL241">
        <v>0</v>
      </c>
      <c r="AM241">
        <v>1</v>
      </c>
      <c r="AN241">
        <v>1</v>
      </c>
      <c r="AO241">
        <v>0</v>
      </c>
      <c r="AP241">
        <v>0</v>
      </c>
      <c r="AQ241">
        <v>7</v>
      </c>
      <c r="AR241">
        <v>1</v>
      </c>
      <c r="AS241">
        <v>2</v>
      </c>
      <c r="AT241">
        <v>4</v>
      </c>
      <c r="AU241">
        <v>61</v>
      </c>
      <c r="AV241">
        <v>2</v>
      </c>
      <c r="AW241">
        <v>68</v>
      </c>
      <c r="AX241">
        <v>0</v>
      </c>
      <c r="AY241">
        <v>0</v>
      </c>
      <c r="AZ241" t="s">
        <v>561</v>
      </c>
      <c r="BA241">
        <v>8</v>
      </c>
      <c r="BB241">
        <v>4</v>
      </c>
      <c r="BC241">
        <v>14</v>
      </c>
      <c r="BD241">
        <v>15</v>
      </c>
      <c r="BE241">
        <v>18</v>
      </c>
      <c r="BF241">
        <v>5</v>
      </c>
      <c r="BG241">
        <v>47</v>
      </c>
      <c r="BH241">
        <v>3</v>
      </c>
      <c r="BI241">
        <v>18</v>
      </c>
      <c r="BJ241">
        <v>1</v>
      </c>
      <c r="BK241">
        <v>0</v>
      </c>
      <c r="BL241">
        <v>7</v>
      </c>
      <c r="BM241">
        <v>2</v>
      </c>
      <c r="BN241">
        <v>48</v>
      </c>
      <c r="BO241">
        <v>5</v>
      </c>
      <c r="BP241">
        <v>18</v>
      </c>
      <c r="BQ241">
        <v>3</v>
      </c>
      <c r="BR241">
        <v>18</v>
      </c>
      <c r="BS241" t="s">
        <v>439</v>
      </c>
      <c r="BT241">
        <v>3</v>
      </c>
      <c r="BU241">
        <v>0</v>
      </c>
      <c r="BV241">
        <v>0</v>
      </c>
      <c r="BW241">
        <v>2</v>
      </c>
      <c r="BX241">
        <v>0</v>
      </c>
      <c r="BY241">
        <v>1</v>
      </c>
      <c r="BZ241">
        <v>2</v>
      </c>
      <c r="CA241">
        <v>0</v>
      </c>
      <c r="CB241">
        <v>0</v>
      </c>
      <c r="CC241">
        <v>0</v>
      </c>
      <c r="CD241">
        <v>3</v>
      </c>
      <c r="CE241">
        <v>0</v>
      </c>
      <c r="CF241">
        <v>1</v>
      </c>
      <c r="CG241">
        <v>78</v>
      </c>
      <c r="CH241">
        <v>0</v>
      </c>
      <c r="CI241">
        <v>0</v>
      </c>
      <c r="CJ241">
        <v>0</v>
      </c>
      <c r="CK241">
        <v>0</v>
      </c>
      <c r="CL241">
        <v>62.27</v>
      </c>
      <c r="CM241">
        <v>63.28</v>
      </c>
      <c r="CN241" t="s">
        <v>97</v>
      </c>
      <c r="CO241" s="4">
        <f t="shared" si="12"/>
        <v>2.1037417697125416E-2</v>
      </c>
      <c r="CP241" s="4">
        <f t="shared" si="13"/>
        <v>1.5960809102401941E-2</v>
      </c>
      <c r="CR241" s="3">
        <f t="shared" si="14"/>
        <v>63.263879582806574</v>
      </c>
    </row>
    <row r="242" spans="1:96" hidden="1" x14ac:dyDescent="0.25">
      <c r="A242">
        <v>233</v>
      </c>
      <c r="B242" t="s">
        <v>873</v>
      </c>
      <c r="C242">
        <v>10</v>
      </c>
      <c r="D242">
        <v>0</v>
      </c>
      <c r="E242">
        <v>5</v>
      </c>
      <c r="F242">
        <v>1</v>
      </c>
      <c r="G242" t="s">
        <v>92</v>
      </c>
      <c r="H242" t="s">
        <v>92</v>
      </c>
      <c r="I242">
        <v>6</v>
      </c>
      <c r="J242">
        <v>0</v>
      </c>
      <c r="K242" t="s">
        <v>92</v>
      </c>
      <c r="L242" t="s">
        <v>92</v>
      </c>
      <c r="M242">
        <v>53.89</v>
      </c>
      <c r="N242" t="s">
        <v>874</v>
      </c>
      <c r="O242">
        <v>8</v>
      </c>
      <c r="P242">
        <v>5</v>
      </c>
      <c r="Q242">
        <v>2</v>
      </c>
      <c r="R242">
        <v>0</v>
      </c>
      <c r="S242">
        <v>0</v>
      </c>
      <c r="T242">
        <v>1</v>
      </c>
      <c r="U242">
        <v>2</v>
      </c>
      <c r="V242">
        <v>0</v>
      </c>
      <c r="W242">
        <v>0</v>
      </c>
      <c r="X242">
        <v>4</v>
      </c>
      <c r="Y242">
        <v>3</v>
      </c>
      <c r="Z242">
        <v>1</v>
      </c>
      <c r="AA242">
        <v>5</v>
      </c>
      <c r="AB242">
        <v>63</v>
      </c>
      <c r="AC242">
        <v>1</v>
      </c>
      <c r="AD242">
        <v>0</v>
      </c>
      <c r="AE242">
        <v>0</v>
      </c>
      <c r="AF242">
        <v>0</v>
      </c>
      <c r="AG242" t="s">
        <v>875</v>
      </c>
      <c r="AH242">
        <v>0</v>
      </c>
      <c r="AI242">
        <v>3</v>
      </c>
      <c r="AJ242">
        <v>6</v>
      </c>
      <c r="AK242">
        <v>2</v>
      </c>
      <c r="AL242">
        <v>74</v>
      </c>
      <c r="AM242">
        <v>1</v>
      </c>
      <c r="AN242">
        <v>3</v>
      </c>
      <c r="AO242">
        <v>1</v>
      </c>
      <c r="AP242">
        <v>2</v>
      </c>
      <c r="AQ242">
        <v>0</v>
      </c>
      <c r="AR242">
        <v>0</v>
      </c>
      <c r="AS242">
        <v>1</v>
      </c>
      <c r="AT242">
        <v>0</v>
      </c>
      <c r="AU242">
        <v>1</v>
      </c>
      <c r="AV242">
        <v>1</v>
      </c>
      <c r="AW242">
        <v>2</v>
      </c>
      <c r="AX242">
        <v>1</v>
      </c>
      <c r="AY242">
        <v>2</v>
      </c>
      <c r="AZ242" t="s">
        <v>405</v>
      </c>
      <c r="BA242">
        <v>14</v>
      </c>
      <c r="BB242">
        <v>14</v>
      </c>
      <c r="BC242">
        <v>7</v>
      </c>
      <c r="BD242">
        <v>1</v>
      </c>
      <c r="BE242">
        <v>0</v>
      </c>
      <c r="BF242">
        <v>2</v>
      </c>
      <c r="BG242">
        <v>8</v>
      </c>
      <c r="BH242">
        <v>0</v>
      </c>
      <c r="BI242">
        <v>0</v>
      </c>
      <c r="BJ242">
        <v>4</v>
      </c>
      <c r="BK242">
        <v>4</v>
      </c>
      <c r="BL242">
        <v>4</v>
      </c>
      <c r="BM242">
        <v>4</v>
      </c>
      <c r="BN242">
        <v>47</v>
      </c>
      <c r="BO242">
        <v>1</v>
      </c>
      <c r="BP242">
        <v>20</v>
      </c>
      <c r="BQ242">
        <v>0</v>
      </c>
      <c r="BR242">
        <v>0</v>
      </c>
      <c r="BS242" t="s">
        <v>306</v>
      </c>
      <c r="BT242">
        <v>23</v>
      </c>
      <c r="BU242">
        <v>10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7</v>
      </c>
      <c r="CD242">
        <v>2</v>
      </c>
      <c r="CE242">
        <v>3</v>
      </c>
      <c r="CF242">
        <v>5</v>
      </c>
      <c r="CG242">
        <v>42</v>
      </c>
      <c r="CH242">
        <v>0</v>
      </c>
      <c r="CI242">
        <v>0</v>
      </c>
      <c r="CJ242">
        <v>0</v>
      </c>
      <c r="CK242">
        <v>0</v>
      </c>
      <c r="CL242">
        <v>53.58</v>
      </c>
      <c r="CM242">
        <v>54.85</v>
      </c>
      <c r="CN242" t="s">
        <v>97</v>
      </c>
      <c r="CO242" s="4">
        <f t="shared" si="12"/>
        <v>-5.7857409481150146E-3</v>
      </c>
      <c r="CP242" s="4">
        <f t="shared" si="13"/>
        <v>2.3154056517775801E-2</v>
      </c>
      <c r="CR242" s="3">
        <f t="shared" si="14"/>
        <v>54.820594348222428</v>
      </c>
    </row>
    <row r="243" spans="1:96" hidden="1" x14ac:dyDescent="0.25">
      <c r="A243">
        <v>234</v>
      </c>
      <c r="B243" t="s">
        <v>876</v>
      </c>
      <c r="C243">
        <v>9</v>
      </c>
      <c r="D243">
        <v>1</v>
      </c>
      <c r="E243">
        <v>5</v>
      </c>
      <c r="F243">
        <v>1</v>
      </c>
      <c r="G243" t="s">
        <v>92</v>
      </c>
      <c r="H243" t="s">
        <v>92</v>
      </c>
      <c r="I243">
        <v>5</v>
      </c>
      <c r="J243">
        <v>1</v>
      </c>
      <c r="K243" t="s">
        <v>92</v>
      </c>
      <c r="L243" t="s">
        <v>92</v>
      </c>
      <c r="M243">
        <v>42.47</v>
      </c>
      <c r="N243" t="s">
        <v>877</v>
      </c>
      <c r="O243">
        <v>6</v>
      </c>
      <c r="P243">
        <v>4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4</v>
      </c>
      <c r="Y243">
        <v>1</v>
      </c>
      <c r="Z243">
        <v>3</v>
      </c>
      <c r="AA243">
        <v>4</v>
      </c>
      <c r="AB243">
        <v>66</v>
      </c>
      <c r="AC243">
        <v>0</v>
      </c>
      <c r="AD243">
        <v>0</v>
      </c>
      <c r="AE243">
        <v>0</v>
      </c>
      <c r="AF243">
        <v>0</v>
      </c>
      <c r="AG243" t="s">
        <v>390</v>
      </c>
      <c r="AH243">
        <v>22</v>
      </c>
      <c r="AI243">
        <v>14</v>
      </c>
      <c r="AJ243">
        <v>36</v>
      </c>
      <c r="AK243">
        <v>2</v>
      </c>
      <c r="AL243">
        <v>0</v>
      </c>
      <c r="AM243">
        <v>1</v>
      </c>
      <c r="AN243">
        <v>38</v>
      </c>
      <c r="AO243">
        <v>0</v>
      </c>
      <c r="AP243">
        <v>0</v>
      </c>
      <c r="AQ243">
        <v>8</v>
      </c>
      <c r="AR243">
        <v>1</v>
      </c>
      <c r="AS243">
        <v>3</v>
      </c>
      <c r="AT243">
        <v>1</v>
      </c>
      <c r="AU243">
        <v>3</v>
      </c>
      <c r="AV243">
        <v>1</v>
      </c>
      <c r="AW243">
        <v>4</v>
      </c>
      <c r="AX243">
        <v>0</v>
      </c>
      <c r="AY243">
        <v>0</v>
      </c>
      <c r="AZ243" t="s">
        <v>645</v>
      </c>
      <c r="BA243">
        <v>8</v>
      </c>
      <c r="BB243">
        <v>10</v>
      </c>
      <c r="BC243">
        <v>29</v>
      </c>
      <c r="BD243">
        <v>20</v>
      </c>
      <c r="BE243">
        <v>11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3</v>
      </c>
      <c r="BO243">
        <v>1</v>
      </c>
      <c r="BP243">
        <v>3</v>
      </c>
      <c r="BQ243">
        <v>1</v>
      </c>
      <c r="BR243">
        <v>3</v>
      </c>
      <c r="BS243" t="s">
        <v>323</v>
      </c>
      <c r="BT243">
        <v>13</v>
      </c>
      <c r="BU243">
        <v>3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6</v>
      </c>
      <c r="CD243">
        <v>8</v>
      </c>
      <c r="CE243">
        <v>15</v>
      </c>
      <c r="CF243">
        <v>11</v>
      </c>
      <c r="CG243">
        <v>33</v>
      </c>
      <c r="CH243">
        <v>0</v>
      </c>
      <c r="CI243">
        <v>0</v>
      </c>
      <c r="CJ243">
        <v>0</v>
      </c>
      <c r="CK243">
        <v>0</v>
      </c>
      <c r="CL243">
        <v>42.65</v>
      </c>
      <c r="CM243">
        <v>42.65</v>
      </c>
      <c r="CN243" t="s">
        <v>97</v>
      </c>
      <c r="CO243" s="4">
        <f t="shared" si="12"/>
        <v>4.2203985932004473E-3</v>
      </c>
      <c r="CP243" s="4">
        <f t="shared" si="13"/>
        <v>0</v>
      </c>
      <c r="CR243" s="3">
        <f t="shared" si="14"/>
        <v>42.65</v>
      </c>
    </row>
    <row r="244" spans="1:96" hidden="1" x14ac:dyDescent="0.25">
      <c r="A244">
        <v>235</v>
      </c>
      <c r="B244" t="s">
        <v>878</v>
      </c>
      <c r="C244">
        <v>10</v>
      </c>
      <c r="D244">
        <v>0</v>
      </c>
      <c r="E244">
        <v>6</v>
      </c>
      <c r="F244">
        <v>0</v>
      </c>
      <c r="G244" t="s">
        <v>92</v>
      </c>
      <c r="H244" t="s">
        <v>92</v>
      </c>
      <c r="I244">
        <v>6</v>
      </c>
      <c r="J244">
        <v>0</v>
      </c>
      <c r="K244" t="s">
        <v>92</v>
      </c>
      <c r="L244" t="s">
        <v>92</v>
      </c>
      <c r="M244">
        <v>61.94</v>
      </c>
      <c r="N244" t="s">
        <v>360</v>
      </c>
      <c r="O244">
        <v>5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3</v>
      </c>
      <c r="Y244">
        <v>0</v>
      </c>
      <c r="Z244">
        <v>0</v>
      </c>
      <c r="AA244">
        <v>4</v>
      </c>
      <c r="AB244">
        <v>73</v>
      </c>
      <c r="AC244">
        <v>0</v>
      </c>
      <c r="AD244">
        <v>0</v>
      </c>
      <c r="AE244">
        <v>0</v>
      </c>
      <c r="AF244">
        <v>0</v>
      </c>
      <c r="AG244" t="s">
        <v>547</v>
      </c>
      <c r="AH244">
        <v>25</v>
      </c>
      <c r="AI244">
        <v>26</v>
      </c>
      <c r="AJ244">
        <v>5</v>
      </c>
      <c r="AK244">
        <v>0</v>
      </c>
      <c r="AL244">
        <v>0</v>
      </c>
      <c r="AM244">
        <v>1</v>
      </c>
      <c r="AN244">
        <v>2</v>
      </c>
      <c r="AO244">
        <v>0</v>
      </c>
      <c r="AP244">
        <v>0</v>
      </c>
      <c r="AQ244">
        <v>10</v>
      </c>
      <c r="AR244">
        <v>6</v>
      </c>
      <c r="AS244">
        <v>5</v>
      </c>
      <c r="AT244">
        <v>5</v>
      </c>
      <c r="AU244">
        <v>12</v>
      </c>
      <c r="AV244">
        <v>2</v>
      </c>
      <c r="AW244">
        <v>0</v>
      </c>
      <c r="AX244">
        <v>0</v>
      </c>
      <c r="AY244">
        <v>0</v>
      </c>
      <c r="AZ244" t="s">
        <v>147</v>
      </c>
      <c r="BA244">
        <v>11</v>
      </c>
      <c r="BB244">
        <v>11</v>
      </c>
      <c r="BC244">
        <v>9</v>
      </c>
      <c r="BD244">
        <v>6</v>
      </c>
      <c r="BE244">
        <v>24</v>
      </c>
      <c r="BF244">
        <v>1</v>
      </c>
      <c r="BG244">
        <v>39</v>
      </c>
      <c r="BH244">
        <v>1</v>
      </c>
      <c r="BI244">
        <v>24</v>
      </c>
      <c r="BJ244">
        <v>3</v>
      </c>
      <c r="BK244">
        <v>3</v>
      </c>
      <c r="BL244">
        <v>2</v>
      </c>
      <c r="BM244">
        <v>3</v>
      </c>
      <c r="BN244">
        <v>16</v>
      </c>
      <c r="BO244">
        <v>1</v>
      </c>
      <c r="BP244">
        <v>7</v>
      </c>
      <c r="BQ244">
        <v>1</v>
      </c>
      <c r="BR244">
        <v>7</v>
      </c>
      <c r="BS244" t="s">
        <v>761</v>
      </c>
      <c r="BT244">
        <v>1</v>
      </c>
      <c r="BU244">
        <v>1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2</v>
      </c>
      <c r="CG244">
        <v>78</v>
      </c>
      <c r="CH244">
        <v>0</v>
      </c>
      <c r="CI244">
        <v>0</v>
      </c>
      <c r="CJ244">
        <v>0</v>
      </c>
      <c r="CK244">
        <v>0</v>
      </c>
      <c r="CL244">
        <v>61.95</v>
      </c>
      <c r="CM244">
        <v>62.25</v>
      </c>
      <c r="CN244" t="s">
        <v>97</v>
      </c>
      <c r="CO244" s="4">
        <f t="shared" si="12"/>
        <v>1.6142050040368616E-4</v>
      </c>
      <c r="CP244" s="4">
        <f t="shared" si="13"/>
        <v>4.8192771084336616E-3</v>
      </c>
      <c r="CR244" s="3">
        <f t="shared" si="14"/>
        <v>62.248554216867468</v>
      </c>
    </row>
    <row r="245" spans="1:96" hidden="1" x14ac:dyDescent="0.25">
      <c r="A245">
        <v>236</v>
      </c>
      <c r="B245" t="s">
        <v>879</v>
      </c>
      <c r="C245">
        <v>10</v>
      </c>
      <c r="D245">
        <v>0</v>
      </c>
      <c r="E245">
        <v>5</v>
      </c>
      <c r="F245">
        <v>1</v>
      </c>
      <c r="G245" t="s">
        <v>92</v>
      </c>
      <c r="H245" t="s">
        <v>92</v>
      </c>
      <c r="I245">
        <v>5</v>
      </c>
      <c r="J245">
        <v>1</v>
      </c>
      <c r="K245" t="s">
        <v>92</v>
      </c>
      <c r="L245" t="s">
        <v>92</v>
      </c>
      <c r="M245">
        <v>99.39</v>
      </c>
      <c r="N245" t="s">
        <v>325</v>
      </c>
      <c r="O245">
        <v>30</v>
      </c>
      <c r="P245">
        <v>2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31</v>
      </c>
      <c r="Y245">
        <v>6</v>
      </c>
      <c r="Z245">
        <v>6</v>
      </c>
      <c r="AA245">
        <v>4</v>
      </c>
      <c r="AB245">
        <v>16</v>
      </c>
      <c r="AC245">
        <v>0</v>
      </c>
      <c r="AD245">
        <v>0</v>
      </c>
      <c r="AE245">
        <v>0</v>
      </c>
      <c r="AF245">
        <v>0</v>
      </c>
      <c r="AG245" t="s">
        <v>863</v>
      </c>
      <c r="AH245">
        <v>20</v>
      </c>
      <c r="AI245">
        <v>28</v>
      </c>
      <c r="AJ245">
        <v>13</v>
      </c>
      <c r="AK245">
        <v>11</v>
      </c>
      <c r="AL245">
        <v>1</v>
      </c>
      <c r="AM245">
        <v>0</v>
      </c>
      <c r="AN245">
        <v>0</v>
      </c>
      <c r="AO245">
        <v>0</v>
      </c>
      <c r="AP245">
        <v>0</v>
      </c>
      <c r="AQ245">
        <v>6</v>
      </c>
      <c r="AR245">
        <v>5</v>
      </c>
      <c r="AS245">
        <v>3</v>
      </c>
      <c r="AT245">
        <v>1</v>
      </c>
      <c r="AU245">
        <v>0</v>
      </c>
      <c r="AV245">
        <v>1</v>
      </c>
      <c r="AW245">
        <v>9</v>
      </c>
      <c r="AX245">
        <v>1</v>
      </c>
      <c r="AY245">
        <v>9</v>
      </c>
      <c r="AZ245" t="s">
        <v>604</v>
      </c>
      <c r="BA245">
        <v>11</v>
      </c>
      <c r="BB245">
        <v>11</v>
      </c>
      <c r="BC245">
        <v>19</v>
      </c>
      <c r="BD245">
        <v>18</v>
      </c>
      <c r="BE245">
        <v>2</v>
      </c>
      <c r="BF245">
        <v>1</v>
      </c>
      <c r="BG245">
        <v>39</v>
      </c>
      <c r="BH245">
        <v>1</v>
      </c>
      <c r="BI245">
        <v>2</v>
      </c>
      <c r="BJ245">
        <v>2</v>
      </c>
      <c r="BK245">
        <v>2</v>
      </c>
      <c r="BL245">
        <v>4</v>
      </c>
      <c r="BM245">
        <v>1</v>
      </c>
      <c r="BN245">
        <v>13</v>
      </c>
      <c r="BO245">
        <v>1</v>
      </c>
      <c r="BP245">
        <v>7</v>
      </c>
      <c r="BQ245">
        <v>1</v>
      </c>
      <c r="BR245">
        <v>0</v>
      </c>
      <c r="BS245" t="s">
        <v>697</v>
      </c>
      <c r="BT245">
        <v>4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2</v>
      </c>
      <c r="CD245">
        <v>2</v>
      </c>
      <c r="CE245">
        <v>4</v>
      </c>
      <c r="CF245">
        <v>6</v>
      </c>
      <c r="CG245">
        <v>64</v>
      </c>
      <c r="CH245">
        <v>0</v>
      </c>
      <c r="CI245">
        <v>0</v>
      </c>
      <c r="CJ245">
        <v>0</v>
      </c>
      <c r="CK245">
        <v>0</v>
      </c>
      <c r="CL245">
        <v>99.5</v>
      </c>
      <c r="CM245">
        <v>99.5</v>
      </c>
      <c r="CN245" t="s">
        <v>97</v>
      </c>
      <c r="CO245" s="4">
        <f t="shared" si="12"/>
        <v>1.1055276381909396E-3</v>
      </c>
      <c r="CP245" s="4">
        <f t="shared" si="13"/>
        <v>0</v>
      </c>
      <c r="CR245" s="3">
        <f t="shared" si="14"/>
        <v>99.5</v>
      </c>
    </row>
    <row r="246" spans="1:96" hidden="1" x14ac:dyDescent="0.25">
      <c r="A246">
        <v>237</v>
      </c>
      <c r="B246" t="s">
        <v>880</v>
      </c>
      <c r="C246">
        <v>9</v>
      </c>
      <c r="D246">
        <v>1</v>
      </c>
      <c r="E246">
        <v>6</v>
      </c>
      <c r="F246">
        <v>0</v>
      </c>
      <c r="G246" t="s">
        <v>92</v>
      </c>
      <c r="H246" t="s">
        <v>92</v>
      </c>
      <c r="I246">
        <v>6</v>
      </c>
      <c r="J246">
        <v>0</v>
      </c>
      <c r="K246" t="s">
        <v>92</v>
      </c>
      <c r="L246" t="s">
        <v>92</v>
      </c>
      <c r="M246">
        <v>53.94</v>
      </c>
      <c r="N246" t="s">
        <v>215</v>
      </c>
      <c r="O246">
        <v>37</v>
      </c>
      <c r="P246">
        <v>22</v>
      </c>
      <c r="Q246">
        <v>14</v>
      </c>
      <c r="R246">
        <v>5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7</v>
      </c>
      <c r="Y246">
        <v>0</v>
      </c>
      <c r="Z246">
        <v>3</v>
      </c>
      <c r="AA246">
        <v>0</v>
      </c>
      <c r="AB246">
        <v>1</v>
      </c>
      <c r="AC246">
        <v>1</v>
      </c>
      <c r="AD246">
        <v>4</v>
      </c>
      <c r="AE246">
        <v>0</v>
      </c>
      <c r="AF246">
        <v>0</v>
      </c>
      <c r="AG246" t="s">
        <v>386</v>
      </c>
      <c r="AH246">
        <v>8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1</v>
      </c>
      <c r="AR246">
        <v>2</v>
      </c>
      <c r="AS246">
        <v>11</v>
      </c>
      <c r="AT246">
        <v>7</v>
      </c>
      <c r="AU246">
        <v>56</v>
      </c>
      <c r="AV246">
        <v>0</v>
      </c>
      <c r="AW246">
        <v>0</v>
      </c>
      <c r="AX246">
        <v>0</v>
      </c>
      <c r="AY246">
        <v>0</v>
      </c>
      <c r="AZ246" t="s">
        <v>881</v>
      </c>
      <c r="BA246">
        <v>16</v>
      </c>
      <c r="BB246">
        <v>9</v>
      </c>
      <c r="BC246">
        <v>3</v>
      </c>
      <c r="BD246">
        <v>1</v>
      </c>
      <c r="BE246">
        <v>0</v>
      </c>
      <c r="BF246">
        <v>1</v>
      </c>
      <c r="BG246">
        <v>4</v>
      </c>
      <c r="BH246">
        <v>0</v>
      </c>
      <c r="BI246">
        <v>0</v>
      </c>
      <c r="BJ246">
        <v>6</v>
      </c>
      <c r="BK246">
        <v>7</v>
      </c>
      <c r="BL246">
        <v>0</v>
      </c>
      <c r="BM246">
        <v>3</v>
      </c>
      <c r="BN246">
        <v>45</v>
      </c>
      <c r="BO246">
        <v>0</v>
      </c>
      <c r="BP246">
        <v>0</v>
      </c>
      <c r="BQ246">
        <v>0</v>
      </c>
      <c r="BR246">
        <v>0</v>
      </c>
      <c r="BS246" t="s">
        <v>169</v>
      </c>
      <c r="BT246">
        <v>6</v>
      </c>
      <c r="BU246">
        <v>26</v>
      </c>
      <c r="BV246">
        <v>33</v>
      </c>
      <c r="BW246">
        <v>8</v>
      </c>
      <c r="BX246">
        <v>6</v>
      </c>
      <c r="BY246">
        <v>1</v>
      </c>
      <c r="BZ246">
        <v>1</v>
      </c>
      <c r="CA246">
        <v>0</v>
      </c>
      <c r="CB246">
        <v>0</v>
      </c>
      <c r="CC246">
        <v>0</v>
      </c>
      <c r="CD246">
        <v>2</v>
      </c>
      <c r="CE246">
        <v>0</v>
      </c>
      <c r="CF246">
        <v>1</v>
      </c>
      <c r="CG246">
        <v>1</v>
      </c>
      <c r="CH246">
        <v>2</v>
      </c>
      <c r="CI246">
        <v>4</v>
      </c>
      <c r="CJ246">
        <v>1</v>
      </c>
      <c r="CK246">
        <v>4</v>
      </c>
      <c r="CL246">
        <v>53.64</v>
      </c>
      <c r="CM246">
        <v>53.89</v>
      </c>
      <c r="CN246" t="s">
        <v>97</v>
      </c>
      <c r="CO246" s="4">
        <f t="shared" si="12"/>
        <v>-5.5928411633108244E-3</v>
      </c>
      <c r="CP246" s="4">
        <f t="shared" si="13"/>
        <v>4.6390796066060336E-3</v>
      </c>
      <c r="CR246" s="3">
        <f t="shared" si="14"/>
        <v>53.888840230098346</v>
      </c>
    </row>
    <row r="247" spans="1:96" hidden="1" x14ac:dyDescent="0.25">
      <c r="A247">
        <v>238</v>
      </c>
      <c r="B247" t="s">
        <v>882</v>
      </c>
      <c r="C247">
        <v>10</v>
      </c>
      <c r="D247">
        <v>0</v>
      </c>
      <c r="E247">
        <v>6</v>
      </c>
      <c r="F247">
        <v>0</v>
      </c>
      <c r="G247" t="s">
        <v>92</v>
      </c>
      <c r="H247" t="s">
        <v>92</v>
      </c>
      <c r="I247">
        <v>6</v>
      </c>
      <c r="J247">
        <v>0</v>
      </c>
      <c r="K247" t="s">
        <v>92</v>
      </c>
      <c r="L247" t="s">
        <v>92</v>
      </c>
      <c r="M247">
        <v>39.47</v>
      </c>
      <c r="N247" t="s">
        <v>607</v>
      </c>
      <c r="O247">
        <v>1</v>
      </c>
      <c r="P247">
        <v>0</v>
      </c>
      <c r="Q247">
        <v>0</v>
      </c>
      <c r="R247">
        <v>1</v>
      </c>
      <c r="S247">
        <v>0</v>
      </c>
      <c r="T247">
        <v>1</v>
      </c>
      <c r="U247">
        <v>1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81</v>
      </c>
      <c r="AC247">
        <v>1</v>
      </c>
      <c r="AD247">
        <v>0</v>
      </c>
      <c r="AE247">
        <v>0</v>
      </c>
      <c r="AF247">
        <v>0</v>
      </c>
      <c r="AG247" t="s">
        <v>580</v>
      </c>
      <c r="AH247">
        <v>11</v>
      </c>
      <c r="AI247">
        <v>14</v>
      </c>
      <c r="AJ247">
        <v>28</v>
      </c>
      <c r="AK247">
        <v>8</v>
      </c>
      <c r="AL247">
        <v>21</v>
      </c>
      <c r="AM247">
        <v>1</v>
      </c>
      <c r="AN247">
        <v>2</v>
      </c>
      <c r="AO247">
        <v>0</v>
      </c>
      <c r="AP247">
        <v>0</v>
      </c>
      <c r="AQ247">
        <v>3</v>
      </c>
      <c r="AR247">
        <v>5</v>
      </c>
      <c r="AS247">
        <v>2</v>
      </c>
      <c r="AT247">
        <v>0</v>
      </c>
      <c r="AU247">
        <v>0</v>
      </c>
      <c r="AV247">
        <v>2</v>
      </c>
      <c r="AW247">
        <v>7</v>
      </c>
      <c r="AX247">
        <v>1</v>
      </c>
      <c r="AY247">
        <v>7</v>
      </c>
      <c r="AZ247" t="s">
        <v>647</v>
      </c>
      <c r="BA247">
        <v>4</v>
      </c>
      <c r="BB247">
        <v>10</v>
      </c>
      <c r="BC247">
        <v>13</v>
      </c>
      <c r="BD247">
        <v>21</v>
      </c>
      <c r="BE247">
        <v>26</v>
      </c>
      <c r="BF247">
        <v>1</v>
      </c>
      <c r="BG247">
        <v>60</v>
      </c>
      <c r="BH247">
        <v>1</v>
      </c>
      <c r="BI247">
        <v>26</v>
      </c>
      <c r="BJ247">
        <v>1</v>
      </c>
      <c r="BK247">
        <v>0</v>
      </c>
      <c r="BL247">
        <v>1</v>
      </c>
      <c r="BM247">
        <v>0</v>
      </c>
      <c r="BN247">
        <v>8</v>
      </c>
      <c r="BO247">
        <v>0</v>
      </c>
      <c r="BP247">
        <v>0</v>
      </c>
      <c r="BQ247">
        <v>0</v>
      </c>
      <c r="BR247">
        <v>0</v>
      </c>
      <c r="BS247" t="s">
        <v>883</v>
      </c>
      <c r="BT247">
        <v>2</v>
      </c>
      <c r="BU247">
        <v>3</v>
      </c>
      <c r="BV247">
        <v>5</v>
      </c>
      <c r="BW247">
        <v>1</v>
      </c>
      <c r="BX247">
        <v>71</v>
      </c>
      <c r="BY247">
        <v>1</v>
      </c>
      <c r="BZ247">
        <v>2</v>
      </c>
      <c r="CA247">
        <v>1</v>
      </c>
      <c r="CB247">
        <v>1</v>
      </c>
      <c r="CC247">
        <v>0</v>
      </c>
      <c r="CD247">
        <v>1</v>
      </c>
      <c r="CE247">
        <v>1</v>
      </c>
      <c r="CF247">
        <v>0</v>
      </c>
      <c r="CG247">
        <v>2</v>
      </c>
      <c r="CH247">
        <v>1</v>
      </c>
      <c r="CI247">
        <v>4</v>
      </c>
      <c r="CJ247">
        <v>1</v>
      </c>
      <c r="CK247">
        <v>4</v>
      </c>
      <c r="CL247">
        <v>39.75</v>
      </c>
      <c r="CM247">
        <v>39.99</v>
      </c>
      <c r="CN247" t="s">
        <v>97</v>
      </c>
      <c r="CO247" s="4">
        <f t="shared" si="12"/>
        <v>7.0440251572326806E-3</v>
      </c>
      <c r="CP247" s="4">
        <f t="shared" si="13"/>
        <v>6.0015003750938378E-3</v>
      </c>
      <c r="CR247" s="3">
        <f t="shared" si="14"/>
        <v>39.98855963990998</v>
      </c>
    </row>
    <row r="248" spans="1:96" hidden="1" x14ac:dyDescent="0.25">
      <c r="A248">
        <v>239</v>
      </c>
      <c r="B248" t="s">
        <v>884</v>
      </c>
      <c r="C248">
        <v>9</v>
      </c>
      <c r="D248">
        <v>0</v>
      </c>
      <c r="E248">
        <v>6</v>
      </c>
      <c r="F248">
        <v>0</v>
      </c>
      <c r="G248" t="s">
        <v>92</v>
      </c>
      <c r="H248" t="s">
        <v>92</v>
      </c>
      <c r="I248">
        <v>6</v>
      </c>
      <c r="J248">
        <v>0</v>
      </c>
      <c r="K248" t="s">
        <v>92</v>
      </c>
      <c r="L248" t="s">
        <v>92</v>
      </c>
      <c r="M248">
        <v>80.58</v>
      </c>
      <c r="N248" t="s">
        <v>877</v>
      </c>
      <c r="O248">
        <v>5</v>
      </c>
      <c r="P248">
        <v>0</v>
      </c>
      <c r="Q248">
        <v>0</v>
      </c>
      <c r="R248">
        <v>0</v>
      </c>
      <c r="S248">
        <v>5</v>
      </c>
      <c r="T248">
        <v>1</v>
      </c>
      <c r="U248">
        <v>5</v>
      </c>
      <c r="V248">
        <v>1</v>
      </c>
      <c r="W248">
        <v>5</v>
      </c>
      <c r="X248">
        <v>3</v>
      </c>
      <c r="Y248">
        <v>6</v>
      </c>
      <c r="Z248">
        <v>4</v>
      </c>
      <c r="AA248">
        <v>3</v>
      </c>
      <c r="AB248">
        <v>66</v>
      </c>
      <c r="AC248">
        <v>0</v>
      </c>
      <c r="AD248">
        <v>0</v>
      </c>
      <c r="AE248">
        <v>0</v>
      </c>
      <c r="AF248">
        <v>0</v>
      </c>
      <c r="AG248" t="s">
        <v>885</v>
      </c>
      <c r="AH248">
        <v>19</v>
      </c>
      <c r="AI248">
        <v>11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8</v>
      </c>
      <c r="AR248">
        <v>6</v>
      </c>
      <c r="AS248">
        <v>7</v>
      </c>
      <c r="AT248">
        <v>11</v>
      </c>
      <c r="AU248">
        <v>34</v>
      </c>
      <c r="AV248">
        <v>0</v>
      </c>
      <c r="AW248">
        <v>0</v>
      </c>
      <c r="AX248">
        <v>0</v>
      </c>
      <c r="AY248">
        <v>0</v>
      </c>
      <c r="AZ248" t="s">
        <v>886</v>
      </c>
      <c r="BA248">
        <v>15</v>
      </c>
      <c r="BB248">
        <v>10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3</v>
      </c>
      <c r="BK248">
        <v>2</v>
      </c>
      <c r="BL248">
        <v>1</v>
      </c>
      <c r="BM248">
        <v>3</v>
      </c>
      <c r="BN248">
        <v>54</v>
      </c>
      <c r="BO248">
        <v>0</v>
      </c>
      <c r="BP248">
        <v>0</v>
      </c>
      <c r="BQ248">
        <v>0</v>
      </c>
      <c r="BR248">
        <v>0</v>
      </c>
      <c r="BS248" t="s">
        <v>887</v>
      </c>
      <c r="BT248">
        <v>0</v>
      </c>
      <c r="BU248">
        <v>7</v>
      </c>
      <c r="BV248">
        <v>2</v>
      </c>
      <c r="BW248">
        <v>3</v>
      </c>
      <c r="BX248">
        <v>67</v>
      </c>
      <c r="BY248">
        <v>1</v>
      </c>
      <c r="BZ248">
        <v>1</v>
      </c>
      <c r="CA248">
        <v>0</v>
      </c>
      <c r="CB248">
        <v>0</v>
      </c>
      <c r="CC248">
        <v>1</v>
      </c>
      <c r="CD248">
        <v>1</v>
      </c>
      <c r="CE248">
        <v>1</v>
      </c>
      <c r="CF248">
        <v>0</v>
      </c>
      <c r="CG248">
        <v>1</v>
      </c>
      <c r="CH248">
        <v>2</v>
      </c>
      <c r="CI248">
        <v>3</v>
      </c>
      <c r="CJ248">
        <v>1</v>
      </c>
      <c r="CK248">
        <v>3</v>
      </c>
      <c r="CL248">
        <v>80.83</v>
      </c>
      <c r="CM248">
        <v>80.86</v>
      </c>
      <c r="CN248" t="s">
        <v>97</v>
      </c>
      <c r="CO248" s="4">
        <f t="shared" si="12"/>
        <v>3.0929110478782329E-3</v>
      </c>
      <c r="CP248" s="4">
        <f t="shared" si="13"/>
        <v>3.7101162503094809E-4</v>
      </c>
      <c r="CR248" s="3">
        <f t="shared" si="14"/>
        <v>80.859988869651247</v>
      </c>
    </row>
    <row r="249" spans="1:96" hidden="1" x14ac:dyDescent="0.25">
      <c r="A249">
        <v>240</v>
      </c>
      <c r="B249" t="s">
        <v>888</v>
      </c>
      <c r="C249">
        <v>9</v>
      </c>
      <c r="D249">
        <v>0</v>
      </c>
      <c r="E249">
        <v>5</v>
      </c>
      <c r="F249">
        <v>1</v>
      </c>
      <c r="G249" t="s">
        <v>92</v>
      </c>
      <c r="H249" t="s">
        <v>92</v>
      </c>
      <c r="I249">
        <v>6</v>
      </c>
      <c r="J249">
        <v>0</v>
      </c>
      <c r="K249" t="s">
        <v>92</v>
      </c>
      <c r="L249" t="s">
        <v>92</v>
      </c>
      <c r="M249">
        <v>84.02</v>
      </c>
      <c r="N249" t="s">
        <v>228</v>
      </c>
      <c r="O249">
        <v>1</v>
      </c>
      <c r="P249">
        <v>2</v>
      </c>
      <c r="Q249">
        <v>12</v>
      </c>
      <c r="R249">
        <v>33</v>
      </c>
      <c r="S249">
        <v>31</v>
      </c>
      <c r="T249">
        <v>0</v>
      </c>
      <c r="U249">
        <v>0</v>
      </c>
      <c r="V249">
        <v>0</v>
      </c>
      <c r="W249">
        <v>0</v>
      </c>
      <c r="X249">
        <v>1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 t="s">
        <v>889</v>
      </c>
      <c r="AH249">
        <v>15</v>
      </c>
      <c r="AI249">
        <v>4</v>
      </c>
      <c r="AJ249">
        <v>22</v>
      </c>
      <c r="AK249">
        <v>18</v>
      </c>
      <c r="AL249">
        <v>21</v>
      </c>
      <c r="AM249">
        <v>0</v>
      </c>
      <c r="AN249">
        <v>0</v>
      </c>
      <c r="AO249">
        <v>0</v>
      </c>
      <c r="AP249">
        <v>0</v>
      </c>
      <c r="AQ249">
        <v>5</v>
      </c>
      <c r="AR249">
        <v>0</v>
      </c>
      <c r="AS249">
        <v>0</v>
      </c>
      <c r="AT249">
        <v>0</v>
      </c>
      <c r="AU249">
        <v>1</v>
      </c>
      <c r="AV249">
        <v>1</v>
      </c>
      <c r="AW249">
        <v>1</v>
      </c>
      <c r="AX249">
        <v>1</v>
      </c>
      <c r="AY249">
        <v>1</v>
      </c>
      <c r="AZ249" t="s">
        <v>473</v>
      </c>
      <c r="BA249">
        <v>12</v>
      </c>
      <c r="BB249">
        <v>15</v>
      </c>
      <c r="BC249">
        <v>19</v>
      </c>
      <c r="BD249">
        <v>8</v>
      </c>
      <c r="BE249">
        <v>0</v>
      </c>
      <c r="BF249">
        <v>1</v>
      </c>
      <c r="BG249">
        <v>27</v>
      </c>
      <c r="BH249">
        <v>0</v>
      </c>
      <c r="BI249">
        <v>0</v>
      </c>
      <c r="BJ249">
        <v>1</v>
      </c>
      <c r="BK249">
        <v>3</v>
      </c>
      <c r="BL249">
        <v>3</v>
      </c>
      <c r="BM249">
        <v>0</v>
      </c>
      <c r="BN249">
        <v>26</v>
      </c>
      <c r="BO249">
        <v>1</v>
      </c>
      <c r="BP249">
        <v>7</v>
      </c>
      <c r="BQ249">
        <v>0</v>
      </c>
      <c r="BR249">
        <v>0</v>
      </c>
      <c r="BS249" t="s">
        <v>381</v>
      </c>
      <c r="BT249">
        <v>5</v>
      </c>
      <c r="BU249">
        <v>2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2</v>
      </c>
      <c r="CD249">
        <v>3</v>
      </c>
      <c r="CE249">
        <v>3</v>
      </c>
      <c r="CF249">
        <v>10</v>
      </c>
      <c r="CG249">
        <v>62</v>
      </c>
      <c r="CH249">
        <v>0</v>
      </c>
      <c r="CI249">
        <v>0</v>
      </c>
      <c r="CJ249">
        <v>0</v>
      </c>
      <c r="CK249">
        <v>0</v>
      </c>
      <c r="CL249">
        <v>83.5</v>
      </c>
      <c r="CM249">
        <v>83.5</v>
      </c>
      <c r="CN249" t="s">
        <v>97</v>
      </c>
      <c r="CO249" s="4">
        <f t="shared" si="12"/>
        <v>-6.2275449101796276E-3</v>
      </c>
      <c r="CP249" s="4">
        <f t="shared" si="13"/>
        <v>0</v>
      </c>
      <c r="CR249" s="3">
        <f t="shared" si="14"/>
        <v>83.5</v>
      </c>
    </row>
    <row r="250" spans="1:96" hidden="1" x14ac:dyDescent="0.25">
      <c r="A250">
        <v>241</v>
      </c>
      <c r="B250" t="s">
        <v>890</v>
      </c>
      <c r="C250">
        <v>10</v>
      </c>
      <c r="D250">
        <v>0</v>
      </c>
      <c r="E250">
        <v>5</v>
      </c>
      <c r="F250">
        <v>1</v>
      </c>
      <c r="G250" t="s">
        <v>92</v>
      </c>
      <c r="H250" t="s">
        <v>92</v>
      </c>
      <c r="I250">
        <v>6</v>
      </c>
      <c r="J250">
        <v>0</v>
      </c>
      <c r="K250" t="s">
        <v>92</v>
      </c>
      <c r="L250" t="s">
        <v>92</v>
      </c>
      <c r="M250">
        <v>38.75</v>
      </c>
      <c r="N250" t="s">
        <v>891</v>
      </c>
      <c r="O250">
        <v>0</v>
      </c>
      <c r="P250">
        <v>3</v>
      </c>
      <c r="Q250">
        <v>20</v>
      </c>
      <c r="R250">
        <v>4</v>
      </c>
      <c r="S250">
        <v>52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1</v>
      </c>
      <c r="Z250">
        <v>1</v>
      </c>
      <c r="AA250">
        <v>0</v>
      </c>
      <c r="AB250">
        <v>0</v>
      </c>
      <c r="AC250">
        <v>1</v>
      </c>
      <c r="AD250">
        <v>2</v>
      </c>
      <c r="AE250">
        <v>1</v>
      </c>
      <c r="AF250">
        <v>2</v>
      </c>
      <c r="AG250" t="s">
        <v>316</v>
      </c>
      <c r="AH250">
        <v>4</v>
      </c>
      <c r="AI250">
        <v>6</v>
      </c>
      <c r="AJ250">
        <v>8</v>
      </c>
      <c r="AK250">
        <v>8</v>
      </c>
      <c r="AL250">
        <v>53</v>
      </c>
      <c r="AM250">
        <v>0</v>
      </c>
      <c r="AN250">
        <v>0</v>
      </c>
      <c r="AO250">
        <v>0</v>
      </c>
      <c r="AP250">
        <v>0</v>
      </c>
      <c r="AQ250">
        <v>3</v>
      </c>
      <c r="AR250">
        <v>1</v>
      </c>
      <c r="AS250">
        <v>0</v>
      </c>
      <c r="AT250">
        <v>0</v>
      </c>
      <c r="AU250">
        <v>0</v>
      </c>
      <c r="AV250">
        <v>1</v>
      </c>
      <c r="AW250">
        <v>1</v>
      </c>
      <c r="AX250">
        <v>1</v>
      </c>
      <c r="AY250">
        <v>1</v>
      </c>
      <c r="AZ250" t="s">
        <v>566</v>
      </c>
      <c r="BA250">
        <v>5</v>
      </c>
      <c r="BB250">
        <v>12</v>
      </c>
      <c r="BC250">
        <v>4</v>
      </c>
      <c r="BD250">
        <v>1</v>
      </c>
      <c r="BE250">
        <v>18</v>
      </c>
      <c r="BF250">
        <v>1</v>
      </c>
      <c r="BG250">
        <v>23</v>
      </c>
      <c r="BH250">
        <v>1</v>
      </c>
      <c r="BI250">
        <v>18</v>
      </c>
      <c r="BJ250">
        <v>2</v>
      </c>
      <c r="BK250">
        <v>1</v>
      </c>
      <c r="BL250">
        <v>0</v>
      </c>
      <c r="BM250">
        <v>1</v>
      </c>
      <c r="BN250">
        <v>38</v>
      </c>
      <c r="BO250">
        <v>1</v>
      </c>
      <c r="BP250">
        <v>1</v>
      </c>
      <c r="BQ250">
        <v>1</v>
      </c>
      <c r="BR250">
        <v>1</v>
      </c>
      <c r="BS250" t="s">
        <v>743</v>
      </c>
      <c r="BT250">
        <v>18</v>
      </c>
      <c r="BU250">
        <v>10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5</v>
      </c>
      <c r="CD250">
        <v>7</v>
      </c>
      <c r="CE250">
        <v>11</v>
      </c>
      <c r="CF250">
        <v>7</v>
      </c>
      <c r="CG250">
        <v>37</v>
      </c>
      <c r="CH250">
        <v>0</v>
      </c>
      <c r="CI250">
        <v>0</v>
      </c>
      <c r="CJ250">
        <v>0</v>
      </c>
      <c r="CK250">
        <v>0</v>
      </c>
      <c r="CL250">
        <v>38.35</v>
      </c>
      <c r="CM250">
        <v>38.4</v>
      </c>
      <c r="CN250" t="s">
        <v>97</v>
      </c>
      <c r="CO250" s="4">
        <f t="shared" si="12"/>
        <v>-1.0430247718383301E-2</v>
      </c>
      <c r="CP250" s="4">
        <f t="shared" si="13"/>
        <v>1.3020833333332593E-3</v>
      </c>
      <c r="CR250" s="3">
        <f t="shared" si="14"/>
        <v>38.399934895833333</v>
      </c>
    </row>
    <row r="251" spans="1:96" hidden="1" x14ac:dyDescent="0.25">
      <c r="A251">
        <v>242</v>
      </c>
      <c r="B251" t="s">
        <v>892</v>
      </c>
      <c r="C251">
        <v>9</v>
      </c>
      <c r="D251">
        <v>0</v>
      </c>
      <c r="E251">
        <v>6</v>
      </c>
      <c r="F251">
        <v>0</v>
      </c>
      <c r="G251" t="s">
        <v>92</v>
      </c>
      <c r="H251" t="s">
        <v>92</v>
      </c>
      <c r="I251">
        <v>6</v>
      </c>
      <c r="J251">
        <v>0</v>
      </c>
      <c r="K251" t="s">
        <v>92</v>
      </c>
      <c r="L251" t="s">
        <v>92</v>
      </c>
      <c r="M251">
        <v>27.07</v>
      </c>
      <c r="N251" t="s">
        <v>838</v>
      </c>
      <c r="O251">
        <v>24</v>
      </c>
      <c r="P251">
        <v>20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6</v>
      </c>
      <c r="Y251">
        <v>2</v>
      </c>
      <c r="Z251">
        <v>4</v>
      </c>
      <c r="AA251">
        <v>3</v>
      </c>
      <c r="AB251">
        <v>18</v>
      </c>
      <c r="AC251">
        <v>0</v>
      </c>
      <c r="AD251">
        <v>0</v>
      </c>
      <c r="AE251">
        <v>0</v>
      </c>
      <c r="AF251">
        <v>0</v>
      </c>
      <c r="AG251" t="s">
        <v>276</v>
      </c>
      <c r="AH251">
        <v>4</v>
      </c>
      <c r="AI251">
        <v>2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6</v>
      </c>
      <c r="AR251">
        <v>3</v>
      </c>
      <c r="AS251">
        <v>5</v>
      </c>
      <c r="AT251">
        <v>2</v>
      </c>
      <c r="AU251">
        <v>52</v>
      </c>
      <c r="AV251">
        <v>0</v>
      </c>
      <c r="AW251">
        <v>0</v>
      </c>
      <c r="AX251">
        <v>0</v>
      </c>
      <c r="AY251">
        <v>0</v>
      </c>
      <c r="AZ251" t="s">
        <v>893</v>
      </c>
      <c r="BA251">
        <v>1</v>
      </c>
      <c r="BB251">
        <v>4</v>
      </c>
      <c r="BC251">
        <v>5</v>
      </c>
      <c r="BD251">
        <v>8</v>
      </c>
      <c r="BE251">
        <v>55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1</v>
      </c>
      <c r="BN251">
        <v>0</v>
      </c>
      <c r="BO251">
        <v>1</v>
      </c>
      <c r="BP251">
        <v>1</v>
      </c>
      <c r="BQ251">
        <v>1</v>
      </c>
      <c r="BR251">
        <v>1</v>
      </c>
      <c r="BS251" t="s">
        <v>214</v>
      </c>
      <c r="BT251">
        <v>7</v>
      </c>
      <c r="BU251">
        <v>0</v>
      </c>
      <c r="BV251">
        <v>2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5</v>
      </c>
      <c r="CD251">
        <v>7</v>
      </c>
      <c r="CE251">
        <v>0</v>
      </c>
      <c r="CF251">
        <v>7</v>
      </c>
      <c r="CG251">
        <v>51</v>
      </c>
      <c r="CH251">
        <v>1</v>
      </c>
      <c r="CI251">
        <v>0</v>
      </c>
      <c r="CJ251">
        <v>0</v>
      </c>
      <c r="CK251">
        <v>0</v>
      </c>
      <c r="CL251">
        <v>26.62</v>
      </c>
      <c r="CM251">
        <v>26.73</v>
      </c>
      <c r="CN251" t="s">
        <v>97</v>
      </c>
      <c r="CO251" s="4">
        <f t="shared" si="12"/>
        <v>-1.6904583020285413E-2</v>
      </c>
      <c r="CP251" s="4">
        <f t="shared" si="13"/>
        <v>4.1152263374485409E-3</v>
      </c>
      <c r="CR251" s="3">
        <f t="shared" si="14"/>
        <v>26.729547325102882</v>
      </c>
    </row>
    <row r="252" spans="1:96" hidden="1" x14ac:dyDescent="0.25">
      <c r="A252">
        <v>243</v>
      </c>
      <c r="B252" t="s">
        <v>894</v>
      </c>
      <c r="C252">
        <v>9</v>
      </c>
      <c r="D252">
        <v>0</v>
      </c>
      <c r="E252">
        <v>6</v>
      </c>
      <c r="F252">
        <v>0</v>
      </c>
      <c r="G252" t="s">
        <v>92</v>
      </c>
      <c r="H252" t="s">
        <v>92</v>
      </c>
      <c r="I252">
        <v>6</v>
      </c>
      <c r="J252">
        <v>0</v>
      </c>
      <c r="K252" t="s">
        <v>92</v>
      </c>
      <c r="L252" t="s">
        <v>92</v>
      </c>
      <c r="M252">
        <v>32.130000000000003</v>
      </c>
      <c r="N252" t="s">
        <v>895</v>
      </c>
      <c r="O252">
        <v>2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1</v>
      </c>
      <c r="AA252">
        <v>2</v>
      </c>
      <c r="AB252">
        <v>64</v>
      </c>
      <c r="AC252">
        <v>0</v>
      </c>
      <c r="AD252">
        <v>0</v>
      </c>
      <c r="AE252">
        <v>0</v>
      </c>
      <c r="AF252">
        <v>0</v>
      </c>
      <c r="AG252" t="s">
        <v>382</v>
      </c>
      <c r="AH252">
        <v>31</v>
      </c>
      <c r="AI252">
        <v>8</v>
      </c>
      <c r="AJ252">
        <v>2</v>
      </c>
      <c r="AK252">
        <v>0</v>
      </c>
      <c r="AL252">
        <v>0</v>
      </c>
      <c r="AM252">
        <v>1</v>
      </c>
      <c r="AN252">
        <v>2</v>
      </c>
      <c r="AO252">
        <v>0</v>
      </c>
      <c r="AP252">
        <v>0</v>
      </c>
      <c r="AQ252">
        <v>12</v>
      </c>
      <c r="AR252">
        <v>2</v>
      </c>
      <c r="AS252">
        <v>7</v>
      </c>
      <c r="AT252">
        <v>1</v>
      </c>
      <c r="AU252">
        <v>20</v>
      </c>
      <c r="AV252">
        <v>1</v>
      </c>
      <c r="AW252">
        <v>0</v>
      </c>
      <c r="AX252">
        <v>0</v>
      </c>
      <c r="AY252">
        <v>0</v>
      </c>
      <c r="AZ252" t="s">
        <v>855</v>
      </c>
      <c r="BA252">
        <v>8</v>
      </c>
      <c r="BB252">
        <v>8</v>
      </c>
      <c r="BC252">
        <v>8</v>
      </c>
      <c r="BD252">
        <v>16</v>
      </c>
      <c r="BE252">
        <v>21</v>
      </c>
      <c r="BF252">
        <v>1</v>
      </c>
      <c r="BG252">
        <v>45</v>
      </c>
      <c r="BH252">
        <v>1</v>
      </c>
      <c r="BI252">
        <v>21</v>
      </c>
      <c r="BJ252">
        <v>3</v>
      </c>
      <c r="BK252">
        <v>2</v>
      </c>
      <c r="BL252">
        <v>2</v>
      </c>
      <c r="BM252">
        <v>0</v>
      </c>
      <c r="BN252">
        <v>11</v>
      </c>
      <c r="BO252">
        <v>1</v>
      </c>
      <c r="BP252">
        <v>2</v>
      </c>
      <c r="BQ252">
        <v>1</v>
      </c>
      <c r="BR252">
        <v>2</v>
      </c>
      <c r="BS252" t="s">
        <v>896</v>
      </c>
      <c r="BT252">
        <v>1</v>
      </c>
      <c r="BU252">
        <v>10</v>
      </c>
      <c r="BV252">
        <v>11</v>
      </c>
      <c r="BW252">
        <v>19</v>
      </c>
      <c r="BX252">
        <v>15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2</v>
      </c>
      <c r="CE252">
        <v>0</v>
      </c>
      <c r="CF252">
        <v>1</v>
      </c>
      <c r="CG252">
        <v>17</v>
      </c>
      <c r="CH252">
        <v>1</v>
      </c>
      <c r="CI252">
        <v>20</v>
      </c>
      <c r="CJ252">
        <v>1</v>
      </c>
      <c r="CK252">
        <v>20</v>
      </c>
      <c r="CL252">
        <v>31.93</v>
      </c>
      <c r="CM252">
        <v>32.11</v>
      </c>
      <c r="CN252" t="s">
        <v>97</v>
      </c>
      <c r="CO252" s="4">
        <f t="shared" si="12"/>
        <v>-6.2637018477922357E-3</v>
      </c>
      <c r="CP252" s="4">
        <f t="shared" si="13"/>
        <v>5.6057303020865534E-3</v>
      </c>
      <c r="CR252" s="3">
        <f t="shared" si="14"/>
        <v>32.108990968545626</v>
      </c>
    </row>
    <row r="253" spans="1:96" hidden="1" x14ac:dyDescent="0.25">
      <c r="A253">
        <v>244</v>
      </c>
      <c r="B253" t="s">
        <v>897</v>
      </c>
      <c r="C253">
        <v>10</v>
      </c>
      <c r="D253">
        <v>0</v>
      </c>
      <c r="E253">
        <v>5</v>
      </c>
      <c r="F253">
        <v>1</v>
      </c>
      <c r="G253" t="s">
        <v>92</v>
      </c>
      <c r="H253" t="s">
        <v>92</v>
      </c>
      <c r="I253">
        <v>5</v>
      </c>
      <c r="J253">
        <v>1</v>
      </c>
      <c r="K253" t="s">
        <v>92</v>
      </c>
      <c r="L253" t="s">
        <v>92</v>
      </c>
      <c r="M253">
        <v>59.58</v>
      </c>
      <c r="N253" t="s">
        <v>522</v>
      </c>
      <c r="O253">
        <v>5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4</v>
      </c>
      <c r="Y253">
        <v>1</v>
      </c>
      <c r="Z253">
        <v>2</v>
      </c>
      <c r="AA253">
        <v>3</v>
      </c>
      <c r="AB253">
        <v>61</v>
      </c>
      <c r="AC253">
        <v>0</v>
      </c>
      <c r="AD253">
        <v>0</v>
      </c>
      <c r="AE253">
        <v>0</v>
      </c>
      <c r="AF253">
        <v>0</v>
      </c>
      <c r="AG253" t="s">
        <v>470</v>
      </c>
      <c r="AH253">
        <v>9</v>
      </c>
      <c r="AI253">
        <v>25</v>
      </c>
      <c r="AJ253">
        <v>15</v>
      </c>
      <c r="AK253">
        <v>16</v>
      </c>
      <c r="AL253">
        <v>4</v>
      </c>
      <c r="AM253">
        <v>1</v>
      </c>
      <c r="AN253">
        <v>1</v>
      </c>
      <c r="AO253">
        <v>0</v>
      </c>
      <c r="AP253">
        <v>0</v>
      </c>
      <c r="AQ253">
        <v>3</v>
      </c>
      <c r="AR253">
        <v>0</v>
      </c>
      <c r="AS253">
        <v>2</v>
      </c>
      <c r="AT253">
        <v>0</v>
      </c>
      <c r="AU253">
        <v>0</v>
      </c>
      <c r="AV253">
        <v>1</v>
      </c>
      <c r="AW253">
        <v>2</v>
      </c>
      <c r="AX253">
        <v>1</v>
      </c>
      <c r="AY253">
        <v>2</v>
      </c>
      <c r="AZ253" t="s">
        <v>898</v>
      </c>
      <c r="BA253">
        <v>7</v>
      </c>
      <c r="BB253">
        <v>24</v>
      </c>
      <c r="BC253">
        <v>9</v>
      </c>
      <c r="BD253">
        <v>12</v>
      </c>
      <c r="BE253">
        <v>3</v>
      </c>
      <c r="BF253">
        <v>1</v>
      </c>
      <c r="BG253">
        <v>24</v>
      </c>
      <c r="BH253">
        <v>1</v>
      </c>
      <c r="BI253">
        <v>3</v>
      </c>
      <c r="BJ253">
        <v>5</v>
      </c>
      <c r="BK253">
        <v>0</v>
      </c>
      <c r="BL253">
        <v>0</v>
      </c>
      <c r="BM253">
        <v>1</v>
      </c>
      <c r="BN253">
        <v>21</v>
      </c>
      <c r="BO253">
        <v>0</v>
      </c>
      <c r="BP253">
        <v>0</v>
      </c>
      <c r="BQ253">
        <v>0</v>
      </c>
      <c r="BR253">
        <v>0</v>
      </c>
      <c r="BS253" t="s">
        <v>147</v>
      </c>
      <c r="BT253">
        <v>11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7</v>
      </c>
      <c r="CD253">
        <v>0</v>
      </c>
      <c r="CE253">
        <v>1</v>
      </c>
      <c r="CF253">
        <v>7</v>
      </c>
      <c r="CG253">
        <v>51</v>
      </c>
      <c r="CH253">
        <v>0</v>
      </c>
      <c r="CI253">
        <v>0</v>
      </c>
      <c r="CJ253">
        <v>0</v>
      </c>
      <c r="CK253">
        <v>0</v>
      </c>
      <c r="CL253">
        <v>59.48</v>
      </c>
      <c r="CM253">
        <v>59.8</v>
      </c>
      <c r="CN253" t="s">
        <v>97</v>
      </c>
      <c r="CO253" s="4">
        <f t="shared" si="12"/>
        <v>-1.6812373907195699E-3</v>
      </c>
      <c r="CP253" s="4">
        <f t="shared" si="13"/>
        <v>5.3511705685618249E-3</v>
      </c>
      <c r="CR253" s="3">
        <f t="shared" si="14"/>
        <v>59.798287625418055</v>
      </c>
    </row>
    <row r="254" spans="1:96" hidden="1" x14ac:dyDescent="0.25">
      <c r="A254">
        <v>245</v>
      </c>
      <c r="B254" t="s">
        <v>899</v>
      </c>
      <c r="C254">
        <v>9</v>
      </c>
      <c r="D254">
        <v>0</v>
      </c>
      <c r="E254">
        <v>6</v>
      </c>
      <c r="F254">
        <v>0</v>
      </c>
      <c r="G254" t="s">
        <v>92</v>
      </c>
      <c r="H254" t="s">
        <v>92</v>
      </c>
      <c r="I254">
        <v>6</v>
      </c>
      <c r="J254">
        <v>0</v>
      </c>
      <c r="K254" t="s">
        <v>92</v>
      </c>
      <c r="L254" t="s">
        <v>92</v>
      </c>
      <c r="M254">
        <v>27.47</v>
      </c>
      <c r="N254" t="s">
        <v>332</v>
      </c>
      <c r="O254">
        <v>20</v>
      </c>
      <c r="P254">
        <v>33</v>
      </c>
      <c r="Q254">
        <v>8</v>
      </c>
      <c r="R254">
        <v>12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13</v>
      </c>
      <c r="Y254">
        <v>9</v>
      </c>
      <c r="Z254">
        <v>5</v>
      </c>
      <c r="AA254">
        <v>8</v>
      </c>
      <c r="AB254">
        <v>26</v>
      </c>
      <c r="AC254">
        <v>1</v>
      </c>
      <c r="AD254">
        <v>48</v>
      </c>
      <c r="AE254">
        <v>0</v>
      </c>
      <c r="AF254">
        <v>0</v>
      </c>
      <c r="AG254" t="s">
        <v>571</v>
      </c>
      <c r="AH254">
        <v>34</v>
      </c>
      <c r="AI254">
        <v>28</v>
      </c>
      <c r="AJ254">
        <v>18</v>
      </c>
      <c r="AK254">
        <v>5</v>
      </c>
      <c r="AL254">
        <v>28</v>
      </c>
      <c r="AM254">
        <v>1</v>
      </c>
      <c r="AN254">
        <v>15</v>
      </c>
      <c r="AO254">
        <v>0</v>
      </c>
      <c r="AP254">
        <v>0</v>
      </c>
      <c r="AQ254">
        <v>17</v>
      </c>
      <c r="AR254">
        <v>2</v>
      </c>
      <c r="AS254">
        <v>0</v>
      </c>
      <c r="AT254">
        <v>0</v>
      </c>
      <c r="AU254">
        <v>0</v>
      </c>
      <c r="AV254">
        <v>1</v>
      </c>
      <c r="AW254">
        <v>2</v>
      </c>
      <c r="AX254">
        <v>1</v>
      </c>
      <c r="AY254">
        <v>2</v>
      </c>
      <c r="AZ254" t="s">
        <v>795</v>
      </c>
      <c r="BA254">
        <v>31</v>
      </c>
      <c r="BB254">
        <v>16</v>
      </c>
      <c r="BC254">
        <v>15</v>
      </c>
      <c r="BD254">
        <v>16</v>
      </c>
      <c r="BE254">
        <v>12</v>
      </c>
      <c r="BF254">
        <v>1</v>
      </c>
      <c r="BG254">
        <v>43</v>
      </c>
      <c r="BH254">
        <v>1</v>
      </c>
      <c r="BI254">
        <v>12</v>
      </c>
      <c r="BJ254">
        <v>15</v>
      </c>
      <c r="BK254">
        <v>7</v>
      </c>
      <c r="BL254">
        <v>3</v>
      </c>
      <c r="BM254">
        <v>2</v>
      </c>
      <c r="BN254">
        <v>15</v>
      </c>
      <c r="BO254">
        <v>1</v>
      </c>
      <c r="BP254">
        <v>10</v>
      </c>
      <c r="BQ254">
        <v>1</v>
      </c>
      <c r="BR254">
        <v>10</v>
      </c>
      <c r="BS254" t="s">
        <v>569</v>
      </c>
      <c r="BT254">
        <v>30</v>
      </c>
      <c r="BU254">
        <v>20</v>
      </c>
      <c r="BV254">
        <v>20</v>
      </c>
      <c r="BW254">
        <v>6</v>
      </c>
      <c r="BX254">
        <v>0</v>
      </c>
      <c r="BY254">
        <v>2</v>
      </c>
      <c r="BZ254">
        <v>26</v>
      </c>
      <c r="CA254">
        <v>0</v>
      </c>
      <c r="CB254">
        <v>0</v>
      </c>
      <c r="CC254">
        <v>9</v>
      </c>
      <c r="CD254">
        <v>7</v>
      </c>
      <c r="CE254">
        <v>7</v>
      </c>
      <c r="CF254">
        <v>8</v>
      </c>
      <c r="CG254">
        <v>23</v>
      </c>
      <c r="CH254">
        <v>2</v>
      </c>
      <c r="CI254">
        <v>11</v>
      </c>
      <c r="CJ254">
        <v>0</v>
      </c>
      <c r="CK254">
        <v>0</v>
      </c>
      <c r="CL254">
        <v>27.7</v>
      </c>
      <c r="CM254">
        <v>27.73</v>
      </c>
      <c r="CN254" t="s">
        <v>97</v>
      </c>
      <c r="CO254" s="4">
        <f t="shared" si="12"/>
        <v>8.3032490974729312E-3</v>
      </c>
      <c r="CP254" s="4">
        <f t="shared" si="13"/>
        <v>1.0818608005770392E-3</v>
      </c>
      <c r="CR254" s="3">
        <f t="shared" si="14"/>
        <v>27.729967544175985</v>
      </c>
    </row>
    <row r="255" spans="1:96" hidden="1" x14ac:dyDescent="0.25">
      <c r="A255">
        <v>246</v>
      </c>
      <c r="B255" t="s">
        <v>900</v>
      </c>
      <c r="C255">
        <v>9</v>
      </c>
      <c r="D255">
        <v>0</v>
      </c>
      <c r="E255">
        <v>5</v>
      </c>
      <c r="F255">
        <v>1</v>
      </c>
      <c r="G255" t="s">
        <v>92</v>
      </c>
      <c r="H255" t="s">
        <v>92</v>
      </c>
      <c r="I255">
        <v>5</v>
      </c>
      <c r="J255">
        <v>1</v>
      </c>
      <c r="K255" t="s">
        <v>92</v>
      </c>
      <c r="L255" t="s">
        <v>92</v>
      </c>
      <c r="M255">
        <v>93.2</v>
      </c>
      <c r="N255" t="s">
        <v>189</v>
      </c>
      <c r="O255">
        <v>36</v>
      </c>
      <c r="P255">
        <v>13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6</v>
      </c>
      <c r="Y255">
        <v>10</v>
      </c>
      <c r="Z255">
        <v>12</v>
      </c>
      <c r="AA255">
        <v>4</v>
      </c>
      <c r="AB255">
        <v>2</v>
      </c>
      <c r="AC255">
        <v>0</v>
      </c>
      <c r="AD255">
        <v>0</v>
      </c>
      <c r="AE255">
        <v>0</v>
      </c>
      <c r="AF255">
        <v>0</v>
      </c>
      <c r="AG255" t="s">
        <v>390</v>
      </c>
      <c r="AH255">
        <v>25</v>
      </c>
      <c r="AI255">
        <v>4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14</v>
      </c>
      <c r="AR255">
        <v>20</v>
      </c>
      <c r="AS255">
        <v>14</v>
      </c>
      <c r="AT255">
        <v>2</v>
      </c>
      <c r="AU255">
        <v>4</v>
      </c>
      <c r="AV255">
        <v>0</v>
      </c>
      <c r="AW255">
        <v>0</v>
      </c>
      <c r="AX255">
        <v>0</v>
      </c>
      <c r="AY255">
        <v>0</v>
      </c>
      <c r="AZ255" t="s">
        <v>469</v>
      </c>
      <c r="BA255">
        <v>58</v>
      </c>
      <c r="BB255">
        <v>2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16</v>
      </c>
      <c r="BK255">
        <v>4</v>
      </c>
      <c r="BL255">
        <v>4</v>
      </c>
      <c r="BM255">
        <v>3</v>
      </c>
      <c r="BN255">
        <v>3</v>
      </c>
      <c r="BO255">
        <v>0</v>
      </c>
      <c r="BP255">
        <v>0</v>
      </c>
      <c r="BQ255">
        <v>0</v>
      </c>
      <c r="BR255">
        <v>0</v>
      </c>
      <c r="BS255" t="s">
        <v>202</v>
      </c>
      <c r="BT255">
        <v>53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9</v>
      </c>
      <c r="CD255">
        <v>4</v>
      </c>
      <c r="CE255">
        <v>8</v>
      </c>
      <c r="CF255">
        <v>2</v>
      </c>
      <c r="CG255">
        <v>12</v>
      </c>
      <c r="CH255">
        <v>0</v>
      </c>
      <c r="CI255">
        <v>0</v>
      </c>
      <c r="CJ255">
        <v>0</v>
      </c>
      <c r="CK255">
        <v>0</v>
      </c>
      <c r="CL255">
        <v>92.97</v>
      </c>
      <c r="CM255">
        <v>93.13</v>
      </c>
      <c r="CN255" t="s">
        <v>97</v>
      </c>
      <c r="CO255" s="4">
        <f t="shared" si="12"/>
        <v>-2.4739163170914846E-3</v>
      </c>
      <c r="CP255" s="4">
        <f t="shared" si="13"/>
        <v>1.7180285622248048E-3</v>
      </c>
      <c r="CR255" s="3">
        <f t="shared" si="14"/>
        <v>93.129725115430034</v>
      </c>
    </row>
    <row r="256" spans="1:96" hidden="1" x14ac:dyDescent="0.25">
      <c r="A256">
        <v>247</v>
      </c>
      <c r="B256" t="s">
        <v>901</v>
      </c>
      <c r="C256">
        <v>10</v>
      </c>
      <c r="D256">
        <v>0</v>
      </c>
      <c r="E256">
        <v>5</v>
      </c>
      <c r="F256">
        <v>1</v>
      </c>
      <c r="G256" t="s">
        <v>92</v>
      </c>
      <c r="H256" t="s">
        <v>92</v>
      </c>
      <c r="I256">
        <v>6</v>
      </c>
      <c r="J256">
        <v>0</v>
      </c>
      <c r="K256" t="s">
        <v>92</v>
      </c>
      <c r="L256" t="s">
        <v>92</v>
      </c>
      <c r="M256">
        <v>38.19</v>
      </c>
      <c r="N256" t="s">
        <v>152</v>
      </c>
      <c r="O256">
        <v>38</v>
      </c>
      <c r="P256">
        <v>1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16</v>
      </c>
      <c r="Y256">
        <v>9</v>
      </c>
      <c r="Z256">
        <v>6</v>
      </c>
      <c r="AA256">
        <v>7</v>
      </c>
      <c r="AB256">
        <v>19</v>
      </c>
      <c r="AC256">
        <v>0</v>
      </c>
      <c r="AD256">
        <v>0</v>
      </c>
      <c r="AE256">
        <v>0</v>
      </c>
      <c r="AF256">
        <v>0</v>
      </c>
      <c r="AG256" t="s">
        <v>902</v>
      </c>
      <c r="AH256">
        <v>13</v>
      </c>
      <c r="AI256">
        <v>22</v>
      </c>
      <c r="AJ256">
        <v>4</v>
      </c>
      <c r="AK256">
        <v>4</v>
      </c>
      <c r="AL256">
        <v>17</v>
      </c>
      <c r="AM256">
        <v>0</v>
      </c>
      <c r="AN256">
        <v>0</v>
      </c>
      <c r="AO256">
        <v>0</v>
      </c>
      <c r="AP256">
        <v>0</v>
      </c>
      <c r="AQ256">
        <v>9</v>
      </c>
      <c r="AR256">
        <v>9</v>
      </c>
      <c r="AS256">
        <v>2</v>
      </c>
      <c r="AT256">
        <v>2</v>
      </c>
      <c r="AU256">
        <v>6</v>
      </c>
      <c r="AV256">
        <v>1</v>
      </c>
      <c r="AW256">
        <v>19</v>
      </c>
      <c r="AX256">
        <v>1</v>
      </c>
      <c r="AY256">
        <v>19</v>
      </c>
      <c r="AZ256" t="s">
        <v>903</v>
      </c>
      <c r="BA256">
        <v>11</v>
      </c>
      <c r="BB256">
        <v>13</v>
      </c>
      <c r="BC256">
        <v>18</v>
      </c>
      <c r="BD256">
        <v>14</v>
      </c>
      <c r="BE256">
        <v>0</v>
      </c>
      <c r="BF256">
        <v>1</v>
      </c>
      <c r="BG256">
        <v>32</v>
      </c>
      <c r="BH256">
        <v>0</v>
      </c>
      <c r="BI256">
        <v>0</v>
      </c>
      <c r="BJ256">
        <v>8</v>
      </c>
      <c r="BK256">
        <v>4</v>
      </c>
      <c r="BL256">
        <v>1</v>
      </c>
      <c r="BM256">
        <v>3</v>
      </c>
      <c r="BN256">
        <v>15</v>
      </c>
      <c r="BO256">
        <v>1</v>
      </c>
      <c r="BP256">
        <v>11</v>
      </c>
      <c r="BQ256">
        <v>0</v>
      </c>
      <c r="BR256">
        <v>0</v>
      </c>
      <c r="BS256" t="s">
        <v>124</v>
      </c>
      <c r="BT256">
        <v>2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5</v>
      </c>
      <c r="CE256">
        <v>7</v>
      </c>
      <c r="CF256">
        <v>7</v>
      </c>
      <c r="CG256">
        <v>61</v>
      </c>
      <c r="CH256">
        <v>0</v>
      </c>
      <c r="CI256">
        <v>0</v>
      </c>
      <c r="CJ256">
        <v>0</v>
      </c>
      <c r="CK256">
        <v>0</v>
      </c>
      <c r="CL256">
        <v>38.22</v>
      </c>
      <c r="CM256">
        <v>38.24</v>
      </c>
      <c r="CN256" t="s">
        <v>97</v>
      </c>
      <c r="CO256" s="4">
        <f t="shared" si="12"/>
        <v>7.8492935635798844E-4</v>
      </c>
      <c r="CP256" s="4">
        <f t="shared" si="13"/>
        <v>5.2301255230136068E-4</v>
      </c>
      <c r="CR256" s="3">
        <f t="shared" si="14"/>
        <v>38.239989539748954</v>
      </c>
    </row>
    <row r="257" spans="1:96" hidden="1" x14ac:dyDescent="0.25">
      <c r="A257">
        <v>248</v>
      </c>
      <c r="B257" t="s">
        <v>904</v>
      </c>
      <c r="C257">
        <v>10</v>
      </c>
      <c r="D257">
        <v>0</v>
      </c>
      <c r="E257">
        <v>6</v>
      </c>
      <c r="F257">
        <v>0</v>
      </c>
      <c r="G257" t="s">
        <v>92</v>
      </c>
      <c r="H257" t="s">
        <v>92</v>
      </c>
      <c r="I257">
        <v>6</v>
      </c>
      <c r="J257">
        <v>0</v>
      </c>
      <c r="K257" t="s">
        <v>92</v>
      </c>
      <c r="L257" t="s">
        <v>92</v>
      </c>
      <c r="M257">
        <v>52.78</v>
      </c>
      <c r="N257" t="s">
        <v>905</v>
      </c>
      <c r="O257">
        <v>0</v>
      </c>
      <c r="P257">
        <v>1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77</v>
      </c>
      <c r="AC257">
        <v>0</v>
      </c>
      <c r="AD257">
        <v>0</v>
      </c>
      <c r="AE257">
        <v>0</v>
      </c>
      <c r="AF257">
        <v>0</v>
      </c>
      <c r="AG257" t="s">
        <v>906</v>
      </c>
      <c r="AH257">
        <v>9</v>
      </c>
      <c r="AI257">
        <v>11</v>
      </c>
      <c r="AJ257">
        <v>6</v>
      </c>
      <c r="AK257">
        <v>18</v>
      </c>
      <c r="AL257">
        <v>31</v>
      </c>
      <c r="AM257">
        <v>0</v>
      </c>
      <c r="AN257">
        <v>0</v>
      </c>
      <c r="AO257">
        <v>0</v>
      </c>
      <c r="AP257">
        <v>0</v>
      </c>
      <c r="AQ257">
        <v>2</v>
      </c>
      <c r="AR257">
        <v>2</v>
      </c>
      <c r="AS257">
        <v>4</v>
      </c>
      <c r="AT257">
        <v>3</v>
      </c>
      <c r="AU257">
        <v>0</v>
      </c>
      <c r="AV257">
        <v>1</v>
      </c>
      <c r="AW257">
        <v>9</v>
      </c>
      <c r="AX257">
        <v>1</v>
      </c>
      <c r="AY257">
        <v>9</v>
      </c>
      <c r="AZ257" t="s">
        <v>374</v>
      </c>
      <c r="BA257">
        <v>0</v>
      </c>
      <c r="BB257">
        <v>4</v>
      </c>
      <c r="BC257">
        <v>3</v>
      </c>
      <c r="BD257">
        <v>3</v>
      </c>
      <c r="BE257">
        <v>67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1</v>
      </c>
      <c r="BO257">
        <v>1</v>
      </c>
      <c r="BP257">
        <v>1</v>
      </c>
      <c r="BQ257">
        <v>1</v>
      </c>
      <c r="BR257">
        <v>1</v>
      </c>
      <c r="BS257" t="s">
        <v>453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80</v>
      </c>
      <c r="CH257">
        <v>0</v>
      </c>
      <c r="CI257">
        <v>0</v>
      </c>
      <c r="CJ257">
        <v>0</v>
      </c>
      <c r="CK257">
        <v>0</v>
      </c>
      <c r="CL257">
        <v>52.21</v>
      </c>
      <c r="CM257">
        <v>52.21</v>
      </c>
      <c r="CN257" t="s">
        <v>97</v>
      </c>
      <c r="CO257" s="4">
        <f t="shared" si="12"/>
        <v>-1.0917448764604432E-2</v>
      </c>
      <c r="CP257" s="4">
        <f t="shared" si="13"/>
        <v>0</v>
      </c>
      <c r="CR257" s="3">
        <f t="shared" si="14"/>
        <v>52.21</v>
      </c>
    </row>
    <row r="258" spans="1:96" hidden="1" x14ac:dyDescent="0.25">
      <c r="A258">
        <v>249</v>
      </c>
      <c r="B258" t="s">
        <v>907</v>
      </c>
      <c r="C258">
        <v>9</v>
      </c>
      <c r="D258">
        <v>0</v>
      </c>
      <c r="E258">
        <v>6</v>
      </c>
      <c r="F258">
        <v>0</v>
      </c>
      <c r="G258" t="s">
        <v>92</v>
      </c>
      <c r="H258" t="s">
        <v>92</v>
      </c>
      <c r="I258">
        <v>6</v>
      </c>
      <c r="J258">
        <v>0</v>
      </c>
      <c r="K258" t="s">
        <v>92</v>
      </c>
      <c r="L258" t="s">
        <v>92</v>
      </c>
      <c r="M258">
        <v>32.130000000000003</v>
      </c>
      <c r="N258" t="s">
        <v>156</v>
      </c>
      <c r="O258">
        <v>2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1</v>
      </c>
      <c r="AA258">
        <v>1</v>
      </c>
      <c r="AB258">
        <v>76</v>
      </c>
      <c r="AC258">
        <v>0</v>
      </c>
      <c r="AD258">
        <v>0</v>
      </c>
      <c r="AE258">
        <v>0</v>
      </c>
      <c r="AF258">
        <v>0</v>
      </c>
      <c r="AG258" t="s">
        <v>658</v>
      </c>
      <c r="AH258">
        <v>2</v>
      </c>
      <c r="AI258">
        <v>15</v>
      </c>
      <c r="AJ258">
        <v>34</v>
      </c>
      <c r="AK258">
        <v>12</v>
      </c>
      <c r="AL258">
        <v>16</v>
      </c>
      <c r="AM258">
        <v>1</v>
      </c>
      <c r="AN258">
        <v>6</v>
      </c>
      <c r="AO258">
        <v>0</v>
      </c>
      <c r="AP258">
        <v>0</v>
      </c>
      <c r="AQ258">
        <v>1</v>
      </c>
      <c r="AR258">
        <v>1</v>
      </c>
      <c r="AS258">
        <v>0</v>
      </c>
      <c r="AT258">
        <v>0</v>
      </c>
      <c r="AU258">
        <v>0</v>
      </c>
      <c r="AV258">
        <v>1</v>
      </c>
      <c r="AW258">
        <v>1</v>
      </c>
      <c r="AX258">
        <v>1</v>
      </c>
      <c r="AY258">
        <v>1</v>
      </c>
      <c r="AZ258" t="s">
        <v>350</v>
      </c>
      <c r="BA258">
        <v>8</v>
      </c>
      <c r="BB258">
        <v>17</v>
      </c>
      <c r="BC258">
        <v>23</v>
      </c>
      <c r="BD258">
        <v>7</v>
      </c>
      <c r="BE258">
        <v>17</v>
      </c>
      <c r="BF258">
        <v>1</v>
      </c>
      <c r="BG258">
        <v>47</v>
      </c>
      <c r="BH258">
        <v>1</v>
      </c>
      <c r="BI258">
        <v>17</v>
      </c>
      <c r="BJ258">
        <v>6</v>
      </c>
      <c r="BK258">
        <v>0</v>
      </c>
      <c r="BL258">
        <v>1</v>
      </c>
      <c r="BM258">
        <v>1</v>
      </c>
      <c r="BN258">
        <v>6</v>
      </c>
      <c r="BO258">
        <v>1</v>
      </c>
      <c r="BP258">
        <v>2</v>
      </c>
      <c r="BQ258">
        <v>1</v>
      </c>
      <c r="BR258">
        <v>2</v>
      </c>
      <c r="BS258" t="s">
        <v>908</v>
      </c>
      <c r="BT258">
        <v>6</v>
      </c>
      <c r="BU258">
        <v>14</v>
      </c>
      <c r="BV258">
        <v>45</v>
      </c>
      <c r="BW258">
        <v>8</v>
      </c>
      <c r="BX258">
        <v>0</v>
      </c>
      <c r="BY258">
        <v>2</v>
      </c>
      <c r="BZ258">
        <v>53</v>
      </c>
      <c r="CA258">
        <v>0</v>
      </c>
      <c r="CB258">
        <v>0</v>
      </c>
      <c r="CC258">
        <v>1</v>
      </c>
      <c r="CD258">
        <v>1</v>
      </c>
      <c r="CE258">
        <v>0</v>
      </c>
      <c r="CF258">
        <v>1</v>
      </c>
      <c r="CG258">
        <v>9</v>
      </c>
      <c r="CH258">
        <v>2</v>
      </c>
      <c r="CI258">
        <v>10</v>
      </c>
      <c r="CJ258">
        <v>0</v>
      </c>
      <c r="CK258">
        <v>0</v>
      </c>
      <c r="CL258">
        <v>31.91</v>
      </c>
      <c r="CM258">
        <v>32.33</v>
      </c>
      <c r="CN258" t="s">
        <v>97</v>
      </c>
      <c r="CO258" s="4">
        <f t="shared" si="12"/>
        <v>-6.8943904732059469E-3</v>
      </c>
      <c r="CP258" s="4">
        <f t="shared" si="13"/>
        <v>1.2991030003093096E-2</v>
      </c>
      <c r="CR258" s="3">
        <f t="shared" si="14"/>
        <v>32.324543767398701</v>
      </c>
    </row>
    <row r="259" spans="1:96" x14ac:dyDescent="0.25">
      <c r="CR259" s="3">
        <f t="shared" si="14"/>
        <v>0</v>
      </c>
    </row>
    <row r="260" spans="1:96" x14ac:dyDescent="0.25">
      <c r="CR260" s="3">
        <f t="shared" si="14"/>
        <v>0</v>
      </c>
    </row>
    <row r="261" spans="1:96" x14ac:dyDescent="0.25">
      <c r="CR261" s="3">
        <f t="shared" si="14"/>
        <v>0</v>
      </c>
    </row>
    <row r="262" spans="1:96" x14ac:dyDescent="0.25">
      <c r="CR262" s="3">
        <f t="shared" si="14"/>
        <v>0</v>
      </c>
    </row>
    <row r="263" spans="1:96" x14ac:dyDescent="0.25">
      <c r="CR263" s="3">
        <f t="shared" si="14"/>
        <v>0</v>
      </c>
    </row>
    <row r="264" spans="1:96" x14ac:dyDescent="0.25">
      <c r="CR264" s="3">
        <f t="shared" si="14"/>
        <v>0</v>
      </c>
    </row>
    <row r="265" spans="1:96" x14ac:dyDescent="0.25">
      <c r="CR265" s="3">
        <f t="shared" si="14"/>
        <v>0</v>
      </c>
    </row>
    <row r="266" spans="1:96" x14ac:dyDescent="0.25">
      <c r="CR266" s="3">
        <f t="shared" ref="CR266:CR329" si="15">CL266*CP266+CL266</f>
        <v>0</v>
      </c>
    </row>
    <row r="267" spans="1:96" x14ac:dyDescent="0.25">
      <c r="CR267" s="3">
        <f t="shared" si="15"/>
        <v>0</v>
      </c>
    </row>
    <row r="268" spans="1:96" x14ac:dyDescent="0.25">
      <c r="CR268" s="3">
        <f t="shared" si="15"/>
        <v>0</v>
      </c>
    </row>
    <row r="269" spans="1:96" x14ac:dyDescent="0.25">
      <c r="CR269" s="3">
        <f t="shared" si="15"/>
        <v>0</v>
      </c>
    </row>
    <row r="270" spans="1:96" x14ac:dyDescent="0.25">
      <c r="CR270" s="3">
        <f t="shared" si="15"/>
        <v>0</v>
      </c>
    </row>
    <row r="271" spans="1:96" x14ac:dyDescent="0.25">
      <c r="CR271" s="3">
        <f t="shared" si="15"/>
        <v>0</v>
      </c>
    </row>
    <row r="272" spans="1:96" x14ac:dyDescent="0.25">
      <c r="CR272" s="3">
        <f t="shared" si="15"/>
        <v>0</v>
      </c>
    </row>
    <row r="273" spans="96:96" x14ac:dyDescent="0.25">
      <c r="CR273" s="3">
        <f t="shared" si="15"/>
        <v>0</v>
      </c>
    </row>
    <row r="274" spans="96:96" x14ac:dyDescent="0.25">
      <c r="CR274" s="3">
        <f t="shared" si="15"/>
        <v>0</v>
      </c>
    </row>
    <row r="275" spans="96:96" x14ac:dyDescent="0.25">
      <c r="CR275" s="3">
        <f t="shared" si="15"/>
        <v>0</v>
      </c>
    </row>
    <row r="276" spans="96:96" x14ac:dyDescent="0.25">
      <c r="CR276" s="3">
        <f t="shared" si="15"/>
        <v>0</v>
      </c>
    </row>
    <row r="277" spans="96:96" x14ac:dyDescent="0.25">
      <c r="CR277" s="3">
        <f t="shared" si="15"/>
        <v>0</v>
      </c>
    </row>
    <row r="278" spans="96:96" x14ac:dyDescent="0.25">
      <c r="CR278" s="3">
        <f t="shared" si="15"/>
        <v>0</v>
      </c>
    </row>
    <row r="279" spans="96:96" x14ac:dyDescent="0.25">
      <c r="CR279" s="3">
        <f t="shared" si="15"/>
        <v>0</v>
      </c>
    </row>
    <row r="280" spans="96:96" x14ac:dyDescent="0.25">
      <c r="CR280" s="3">
        <f t="shared" si="15"/>
        <v>0</v>
      </c>
    </row>
    <row r="281" spans="96:96" x14ac:dyDescent="0.25">
      <c r="CR281" s="3">
        <f t="shared" si="15"/>
        <v>0</v>
      </c>
    </row>
    <row r="282" spans="96:96" x14ac:dyDescent="0.25">
      <c r="CR282" s="3">
        <f t="shared" si="15"/>
        <v>0</v>
      </c>
    </row>
    <row r="283" spans="96:96" x14ac:dyDescent="0.25">
      <c r="CR283" s="3">
        <f t="shared" si="15"/>
        <v>0</v>
      </c>
    </row>
    <row r="284" spans="96:96" x14ac:dyDescent="0.25">
      <c r="CR284" s="3">
        <f t="shared" si="15"/>
        <v>0</v>
      </c>
    </row>
    <row r="285" spans="96:96" x14ac:dyDescent="0.25">
      <c r="CR285" s="3">
        <f t="shared" si="15"/>
        <v>0</v>
      </c>
    </row>
    <row r="286" spans="96:96" x14ac:dyDescent="0.25">
      <c r="CR286" s="3">
        <f t="shared" si="15"/>
        <v>0</v>
      </c>
    </row>
    <row r="287" spans="96:96" x14ac:dyDescent="0.25">
      <c r="CR287" s="3">
        <f t="shared" si="15"/>
        <v>0</v>
      </c>
    </row>
    <row r="288" spans="96:96" x14ac:dyDescent="0.25">
      <c r="CR288" s="3">
        <f t="shared" si="15"/>
        <v>0</v>
      </c>
    </row>
    <row r="289" spans="96:96" x14ac:dyDescent="0.25">
      <c r="CR289" s="3">
        <f t="shared" si="15"/>
        <v>0</v>
      </c>
    </row>
    <row r="290" spans="96:96" x14ac:dyDescent="0.25">
      <c r="CR290" s="3">
        <f t="shared" si="15"/>
        <v>0</v>
      </c>
    </row>
    <row r="291" spans="96:96" x14ac:dyDescent="0.25">
      <c r="CR291" s="3">
        <f t="shared" si="15"/>
        <v>0</v>
      </c>
    </row>
    <row r="292" spans="96:96" x14ac:dyDescent="0.25">
      <c r="CR292" s="3">
        <f t="shared" si="15"/>
        <v>0</v>
      </c>
    </row>
    <row r="293" spans="96:96" x14ac:dyDescent="0.25">
      <c r="CR293" s="3">
        <f t="shared" si="15"/>
        <v>0</v>
      </c>
    </row>
    <row r="294" spans="96:96" x14ac:dyDescent="0.25">
      <c r="CR294" s="3">
        <f t="shared" si="15"/>
        <v>0</v>
      </c>
    </row>
    <row r="295" spans="96:96" x14ac:dyDescent="0.25">
      <c r="CR295" s="3">
        <f t="shared" si="15"/>
        <v>0</v>
      </c>
    </row>
    <row r="296" spans="96:96" x14ac:dyDescent="0.25">
      <c r="CR296" s="3">
        <f t="shared" si="15"/>
        <v>0</v>
      </c>
    </row>
    <row r="297" spans="96:96" x14ac:dyDescent="0.25">
      <c r="CR297" s="3">
        <f t="shared" si="15"/>
        <v>0</v>
      </c>
    </row>
    <row r="298" spans="96:96" x14ac:dyDescent="0.25">
      <c r="CR298" s="3">
        <f t="shared" si="15"/>
        <v>0</v>
      </c>
    </row>
    <row r="299" spans="96:96" x14ac:dyDescent="0.25">
      <c r="CR299" s="3">
        <f t="shared" si="15"/>
        <v>0</v>
      </c>
    </row>
    <row r="300" spans="96:96" x14ac:dyDescent="0.25">
      <c r="CR300" s="3">
        <f t="shared" si="15"/>
        <v>0</v>
      </c>
    </row>
    <row r="301" spans="96:96" x14ac:dyDescent="0.25">
      <c r="CR301" s="3">
        <f t="shared" si="15"/>
        <v>0</v>
      </c>
    </row>
    <row r="302" spans="96:96" x14ac:dyDescent="0.25">
      <c r="CR302" s="3">
        <f t="shared" si="15"/>
        <v>0</v>
      </c>
    </row>
    <row r="303" spans="96:96" x14ac:dyDescent="0.25">
      <c r="CR303" s="3">
        <f t="shared" si="15"/>
        <v>0</v>
      </c>
    </row>
    <row r="304" spans="96:96" x14ac:dyDescent="0.25">
      <c r="CR304" s="3">
        <f t="shared" si="15"/>
        <v>0</v>
      </c>
    </row>
    <row r="305" spans="96:96" x14ac:dyDescent="0.25">
      <c r="CR305" s="3">
        <f t="shared" si="15"/>
        <v>0</v>
      </c>
    </row>
    <row r="306" spans="96:96" x14ac:dyDescent="0.25">
      <c r="CR306" s="3">
        <f t="shared" si="15"/>
        <v>0</v>
      </c>
    </row>
    <row r="307" spans="96:96" x14ac:dyDescent="0.25">
      <c r="CR307" s="3">
        <f t="shared" si="15"/>
        <v>0</v>
      </c>
    </row>
    <row r="308" spans="96:96" x14ac:dyDescent="0.25">
      <c r="CR308" s="3">
        <f t="shared" si="15"/>
        <v>0</v>
      </c>
    </row>
    <row r="309" spans="96:96" x14ac:dyDescent="0.25">
      <c r="CR309" s="3">
        <f t="shared" si="15"/>
        <v>0</v>
      </c>
    </row>
    <row r="310" spans="96:96" x14ac:dyDescent="0.25">
      <c r="CR310" s="3">
        <f t="shared" si="15"/>
        <v>0</v>
      </c>
    </row>
    <row r="311" spans="96:96" x14ac:dyDescent="0.25">
      <c r="CR311" s="3">
        <f t="shared" si="15"/>
        <v>0</v>
      </c>
    </row>
    <row r="312" spans="96:96" x14ac:dyDescent="0.25">
      <c r="CR312" s="3">
        <f t="shared" si="15"/>
        <v>0</v>
      </c>
    </row>
    <row r="313" spans="96:96" x14ac:dyDescent="0.25">
      <c r="CR313" s="3">
        <f t="shared" si="15"/>
        <v>0</v>
      </c>
    </row>
    <row r="314" spans="96:96" x14ac:dyDescent="0.25">
      <c r="CR314" s="3">
        <f t="shared" si="15"/>
        <v>0</v>
      </c>
    </row>
    <row r="315" spans="96:96" x14ac:dyDescent="0.25">
      <c r="CR315" s="3">
        <f t="shared" si="15"/>
        <v>0</v>
      </c>
    </row>
    <row r="316" spans="96:96" x14ac:dyDescent="0.25">
      <c r="CR316" s="3">
        <f t="shared" si="15"/>
        <v>0</v>
      </c>
    </row>
    <row r="317" spans="96:96" x14ac:dyDescent="0.25">
      <c r="CR317" s="3">
        <f t="shared" si="15"/>
        <v>0</v>
      </c>
    </row>
    <row r="318" spans="96:96" x14ac:dyDescent="0.25">
      <c r="CR318" s="3">
        <f t="shared" si="15"/>
        <v>0</v>
      </c>
    </row>
    <row r="319" spans="96:96" x14ac:dyDescent="0.25">
      <c r="CR319" s="3">
        <f t="shared" si="15"/>
        <v>0</v>
      </c>
    </row>
    <row r="320" spans="96:96" x14ac:dyDescent="0.25">
      <c r="CR320" s="3">
        <f t="shared" si="15"/>
        <v>0</v>
      </c>
    </row>
    <row r="321" spans="96:96" x14ac:dyDescent="0.25">
      <c r="CR321" s="3">
        <f t="shared" si="15"/>
        <v>0</v>
      </c>
    </row>
    <row r="322" spans="96:96" x14ac:dyDescent="0.25">
      <c r="CR322" s="3">
        <f t="shared" si="15"/>
        <v>0</v>
      </c>
    </row>
    <row r="323" spans="96:96" x14ac:dyDescent="0.25">
      <c r="CR323" s="3">
        <f t="shared" si="15"/>
        <v>0</v>
      </c>
    </row>
    <row r="324" spans="96:96" x14ac:dyDescent="0.25">
      <c r="CR324" s="3">
        <f t="shared" si="15"/>
        <v>0</v>
      </c>
    </row>
    <row r="325" spans="96:96" x14ac:dyDescent="0.25">
      <c r="CR325" s="3">
        <f t="shared" si="15"/>
        <v>0</v>
      </c>
    </row>
    <row r="326" spans="96:96" x14ac:dyDescent="0.25">
      <c r="CR326" s="3">
        <f t="shared" si="15"/>
        <v>0</v>
      </c>
    </row>
    <row r="327" spans="96:96" x14ac:dyDescent="0.25">
      <c r="CR327" s="3">
        <f t="shared" si="15"/>
        <v>0</v>
      </c>
    </row>
    <row r="328" spans="96:96" x14ac:dyDescent="0.25">
      <c r="CR328" s="3">
        <f t="shared" si="15"/>
        <v>0</v>
      </c>
    </row>
    <row r="329" spans="96:96" x14ac:dyDescent="0.25">
      <c r="CR329" s="3">
        <f t="shared" si="15"/>
        <v>0</v>
      </c>
    </row>
    <row r="330" spans="96:96" x14ac:dyDescent="0.25">
      <c r="CR330" s="3">
        <f t="shared" ref="CR330:CR393" si="16">CL330*CP330+CL330</f>
        <v>0</v>
      </c>
    </row>
    <row r="331" spans="96:96" x14ac:dyDescent="0.25">
      <c r="CR331" s="3">
        <f t="shared" si="16"/>
        <v>0</v>
      </c>
    </row>
    <row r="332" spans="96:96" x14ac:dyDescent="0.25">
      <c r="CR332" s="3">
        <f t="shared" si="16"/>
        <v>0</v>
      </c>
    </row>
    <row r="333" spans="96:96" x14ac:dyDescent="0.25">
      <c r="CR333" s="3">
        <f t="shared" si="16"/>
        <v>0</v>
      </c>
    </row>
    <row r="334" spans="96:96" x14ac:dyDescent="0.25">
      <c r="CR334" s="3">
        <f t="shared" si="16"/>
        <v>0</v>
      </c>
    </row>
    <row r="335" spans="96:96" x14ac:dyDescent="0.25">
      <c r="CR335" s="3">
        <f t="shared" si="16"/>
        <v>0</v>
      </c>
    </row>
    <row r="336" spans="96:96" x14ac:dyDescent="0.25">
      <c r="CR336" s="3">
        <f t="shared" si="16"/>
        <v>0</v>
      </c>
    </row>
    <row r="337" spans="96:96" x14ac:dyDescent="0.25">
      <c r="CR337" s="3">
        <f t="shared" si="16"/>
        <v>0</v>
      </c>
    </row>
    <row r="338" spans="96:96" x14ac:dyDescent="0.25">
      <c r="CR338" s="3">
        <f t="shared" si="16"/>
        <v>0</v>
      </c>
    </row>
    <row r="339" spans="96:96" x14ac:dyDescent="0.25">
      <c r="CR339" s="3">
        <f t="shared" si="16"/>
        <v>0</v>
      </c>
    </row>
    <row r="340" spans="96:96" x14ac:dyDescent="0.25">
      <c r="CR340" s="3">
        <f t="shared" si="16"/>
        <v>0</v>
      </c>
    </row>
    <row r="341" spans="96:96" x14ac:dyDescent="0.25">
      <c r="CR341" s="3">
        <f t="shared" si="16"/>
        <v>0</v>
      </c>
    </row>
    <row r="342" spans="96:96" x14ac:dyDescent="0.25">
      <c r="CR342" s="3">
        <f t="shared" si="16"/>
        <v>0</v>
      </c>
    </row>
    <row r="343" spans="96:96" x14ac:dyDescent="0.25">
      <c r="CR343" s="3">
        <f t="shared" si="16"/>
        <v>0</v>
      </c>
    </row>
    <row r="344" spans="96:96" x14ac:dyDescent="0.25">
      <c r="CR344" s="3">
        <f t="shared" si="16"/>
        <v>0</v>
      </c>
    </row>
    <row r="345" spans="96:96" x14ac:dyDescent="0.25">
      <c r="CR345" s="3">
        <f t="shared" si="16"/>
        <v>0</v>
      </c>
    </row>
    <row r="346" spans="96:96" x14ac:dyDescent="0.25">
      <c r="CR346" s="3">
        <f t="shared" si="16"/>
        <v>0</v>
      </c>
    </row>
    <row r="347" spans="96:96" x14ac:dyDescent="0.25">
      <c r="CR347" s="3">
        <f t="shared" si="16"/>
        <v>0</v>
      </c>
    </row>
    <row r="348" spans="96:96" x14ac:dyDescent="0.25">
      <c r="CR348" s="3">
        <f t="shared" si="16"/>
        <v>0</v>
      </c>
    </row>
    <row r="349" spans="96:96" x14ac:dyDescent="0.25">
      <c r="CR349" s="3">
        <f t="shared" si="16"/>
        <v>0</v>
      </c>
    </row>
    <row r="350" spans="96:96" x14ac:dyDescent="0.25">
      <c r="CR350" s="3">
        <f t="shared" si="16"/>
        <v>0</v>
      </c>
    </row>
    <row r="351" spans="96:96" x14ac:dyDescent="0.25">
      <c r="CR351" s="3">
        <f t="shared" si="16"/>
        <v>0</v>
      </c>
    </row>
    <row r="352" spans="96:96" x14ac:dyDescent="0.25">
      <c r="CR352" s="3">
        <f t="shared" si="16"/>
        <v>0</v>
      </c>
    </row>
    <row r="353" spans="96:96" x14ac:dyDescent="0.25">
      <c r="CR353" s="3">
        <f t="shared" si="16"/>
        <v>0</v>
      </c>
    </row>
    <row r="354" spans="96:96" x14ac:dyDescent="0.25">
      <c r="CR354" s="3">
        <f t="shared" si="16"/>
        <v>0</v>
      </c>
    </row>
    <row r="355" spans="96:96" x14ac:dyDescent="0.25">
      <c r="CR355" s="3">
        <f t="shared" si="16"/>
        <v>0</v>
      </c>
    </row>
    <row r="356" spans="96:96" x14ac:dyDescent="0.25">
      <c r="CR356" s="3">
        <f t="shared" si="16"/>
        <v>0</v>
      </c>
    </row>
    <row r="357" spans="96:96" x14ac:dyDescent="0.25">
      <c r="CR357" s="3">
        <f t="shared" si="16"/>
        <v>0</v>
      </c>
    </row>
    <row r="358" spans="96:96" x14ac:dyDescent="0.25">
      <c r="CR358" s="3">
        <f t="shared" si="16"/>
        <v>0</v>
      </c>
    </row>
    <row r="359" spans="96:96" x14ac:dyDescent="0.25">
      <c r="CR359" s="3">
        <f t="shared" si="16"/>
        <v>0</v>
      </c>
    </row>
    <row r="360" spans="96:96" x14ac:dyDescent="0.25">
      <c r="CR360" s="3">
        <f t="shared" si="16"/>
        <v>0</v>
      </c>
    </row>
    <row r="361" spans="96:96" x14ac:dyDescent="0.25">
      <c r="CR361" s="3">
        <f t="shared" si="16"/>
        <v>0</v>
      </c>
    </row>
    <row r="362" spans="96:96" x14ac:dyDescent="0.25">
      <c r="CR362" s="3">
        <f t="shared" si="16"/>
        <v>0</v>
      </c>
    </row>
    <row r="363" spans="96:96" x14ac:dyDescent="0.25">
      <c r="CR363" s="3">
        <f t="shared" si="16"/>
        <v>0</v>
      </c>
    </row>
    <row r="364" spans="96:96" x14ac:dyDescent="0.25">
      <c r="CR364" s="3">
        <f t="shared" si="16"/>
        <v>0</v>
      </c>
    </row>
    <row r="365" spans="96:96" x14ac:dyDescent="0.25">
      <c r="CR365" s="3">
        <f t="shared" si="16"/>
        <v>0</v>
      </c>
    </row>
    <row r="366" spans="96:96" x14ac:dyDescent="0.25">
      <c r="CR366" s="3">
        <f t="shared" si="16"/>
        <v>0</v>
      </c>
    </row>
    <row r="367" spans="96:96" x14ac:dyDescent="0.25">
      <c r="CR367" s="3">
        <f t="shared" si="16"/>
        <v>0</v>
      </c>
    </row>
    <row r="368" spans="96:96" x14ac:dyDescent="0.25">
      <c r="CR368" s="3">
        <f t="shared" si="16"/>
        <v>0</v>
      </c>
    </row>
    <row r="369" spans="96:96" x14ac:dyDescent="0.25">
      <c r="CR369" s="3">
        <f t="shared" si="16"/>
        <v>0</v>
      </c>
    </row>
    <row r="370" spans="96:96" x14ac:dyDescent="0.25">
      <c r="CR370" s="3">
        <f t="shared" si="16"/>
        <v>0</v>
      </c>
    </row>
    <row r="371" spans="96:96" x14ac:dyDescent="0.25">
      <c r="CR371" s="3">
        <f t="shared" si="16"/>
        <v>0</v>
      </c>
    </row>
    <row r="372" spans="96:96" x14ac:dyDescent="0.25">
      <c r="CR372" s="3">
        <f t="shared" si="16"/>
        <v>0</v>
      </c>
    </row>
    <row r="373" spans="96:96" x14ac:dyDescent="0.25">
      <c r="CR373" s="3">
        <f t="shared" si="16"/>
        <v>0</v>
      </c>
    </row>
    <row r="374" spans="96:96" x14ac:dyDescent="0.25">
      <c r="CR374" s="3">
        <f t="shared" si="16"/>
        <v>0</v>
      </c>
    </row>
    <row r="375" spans="96:96" x14ac:dyDescent="0.25">
      <c r="CR375" s="3">
        <f t="shared" si="16"/>
        <v>0</v>
      </c>
    </row>
    <row r="376" spans="96:96" x14ac:dyDescent="0.25">
      <c r="CR376" s="3">
        <f t="shared" si="16"/>
        <v>0</v>
      </c>
    </row>
    <row r="377" spans="96:96" x14ac:dyDescent="0.25">
      <c r="CR377" s="3">
        <f t="shared" si="16"/>
        <v>0</v>
      </c>
    </row>
    <row r="378" spans="96:96" x14ac:dyDescent="0.25">
      <c r="CR378" s="3">
        <f t="shared" si="16"/>
        <v>0</v>
      </c>
    </row>
    <row r="379" spans="96:96" x14ac:dyDescent="0.25">
      <c r="CR379" s="3">
        <f t="shared" si="16"/>
        <v>0</v>
      </c>
    </row>
    <row r="380" spans="96:96" x14ac:dyDescent="0.25">
      <c r="CR380" s="3">
        <f t="shared" si="16"/>
        <v>0</v>
      </c>
    </row>
    <row r="381" spans="96:96" x14ac:dyDescent="0.25">
      <c r="CR381" s="3">
        <f t="shared" si="16"/>
        <v>0</v>
      </c>
    </row>
    <row r="382" spans="96:96" x14ac:dyDescent="0.25">
      <c r="CR382" s="3">
        <f t="shared" si="16"/>
        <v>0</v>
      </c>
    </row>
    <row r="383" spans="96:96" x14ac:dyDescent="0.25">
      <c r="CR383" s="3">
        <f t="shared" si="16"/>
        <v>0</v>
      </c>
    </row>
    <row r="384" spans="96:96" x14ac:dyDescent="0.25">
      <c r="CR384" s="3">
        <f t="shared" si="16"/>
        <v>0</v>
      </c>
    </row>
    <row r="385" spans="96:96" x14ac:dyDescent="0.25">
      <c r="CR385" s="3">
        <f t="shared" si="16"/>
        <v>0</v>
      </c>
    </row>
    <row r="386" spans="96:96" x14ac:dyDescent="0.25">
      <c r="CR386" s="3">
        <f t="shared" si="16"/>
        <v>0</v>
      </c>
    </row>
    <row r="387" spans="96:96" x14ac:dyDescent="0.25">
      <c r="CR387" s="3">
        <f t="shared" si="16"/>
        <v>0</v>
      </c>
    </row>
    <row r="388" spans="96:96" x14ac:dyDescent="0.25">
      <c r="CR388" s="3">
        <f t="shared" si="16"/>
        <v>0</v>
      </c>
    </row>
    <row r="389" spans="96:96" x14ac:dyDescent="0.25">
      <c r="CR389" s="3">
        <f t="shared" si="16"/>
        <v>0</v>
      </c>
    </row>
    <row r="390" spans="96:96" x14ac:dyDescent="0.25">
      <c r="CR390" s="3">
        <f t="shared" si="16"/>
        <v>0</v>
      </c>
    </row>
    <row r="391" spans="96:96" x14ac:dyDescent="0.25">
      <c r="CR391" s="3">
        <f t="shared" si="16"/>
        <v>0</v>
      </c>
    </row>
    <row r="392" spans="96:96" x14ac:dyDescent="0.25">
      <c r="CR392" s="3">
        <f t="shared" si="16"/>
        <v>0</v>
      </c>
    </row>
    <row r="393" spans="96:96" x14ac:dyDescent="0.25">
      <c r="CR393" s="3">
        <f t="shared" si="16"/>
        <v>0</v>
      </c>
    </row>
    <row r="394" spans="96:96" x14ac:dyDescent="0.25">
      <c r="CR394" s="3">
        <f t="shared" ref="CR394:CR425" si="17">CL394*CP394+CL394</f>
        <v>0</v>
      </c>
    </row>
    <row r="395" spans="96:96" x14ac:dyDescent="0.25">
      <c r="CR395" s="3">
        <f t="shared" si="17"/>
        <v>0</v>
      </c>
    </row>
    <row r="396" spans="96:96" x14ac:dyDescent="0.25">
      <c r="CR396" s="3">
        <f t="shared" si="17"/>
        <v>0</v>
      </c>
    </row>
    <row r="397" spans="96:96" x14ac:dyDescent="0.25">
      <c r="CR397" s="3">
        <f t="shared" si="17"/>
        <v>0</v>
      </c>
    </row>
    <row r="398" spans="96:96" x14ac:dyDescent="0.25">
      <c r="CR398" s="3">
        <f t="shared" si="17"/>
        <v>0</v>
      </c>
    </row>
    <row r="399" spans="96:96" x14ac:dyDescent="0.25">
      <c r="CR399" s="3">
        <f t="shared" si="17"/>
        <v>0</v>
      </c>
    </row>
    <row r="400" spans="96:96" x14ac:dyDescent="0.25">
      <c r="CR400" s="3">
        <f t="shared" si="17"/>
        <v>0</v>
      </c>
    </row>
    <row r="401" spans="96:96" x14ac:dyDescent="0.25">
      <c r="CR401" s="3">
        <f t="shared" si="17"/>
        <v>0</v>
      </c>
    </row>
    <row r="402" spans="96:96" x14ac:dyDescent="0.25">
      <c r="CR402" s="3">
        <f t="shared" si="17"/>
        <v>0</v>
      </c>
    </row>
    <row r="403" spans="96:96" x14ac:dyDescent="0.25">
      <c r="CR403" s="3">
        <f t="shared" si="17"/>
        <v>0</v>
      </c>
    </row>
    <row r="404" spans="96:96" x14ac:dyDescent="0.25">
      <c r="CR404" s="3">
        <f t="shared" si="17"/>
        <v>0</v>
      </c>
    </row>
    <row r="405" spans="96:96" x14ac:dyDescent="0.25">
      <c r="CR405" s="3">
        <f t="shared" si="17"/>
        <v>0</v>
      </c>
    </row>
    <row r="406" spans="96:96" x14ac:dyDescent="0.25">
      <c r="CR406" s="3">
        <f t="shared" si="17"/>
        <v>0</v>
      </c>
    </row>
    <row r="407" spans="96:96" x14ac:dyDescent="0.25">
      <c r="CR407" s="3">
        <f t="shared" si="17"/>
        <v>0</v>
      </c>
    </row>
    <row r="408" spans="96:96" x14ac:dyDescent="0.25">
      <c r="CR408" s="3">
        <f t="shared" si="17"/>
        <v>0</v>
      </c>
    </row>
    <row r="409" spans="96:96" x14ac:dyDescent="0.25">
      <c r="CR409" s="3">
        <f t="shared" si="17"/>
        <v>0</v>
      </c>
    </row>
    <row r="410" spans="96:96" x14ac:dyDescent="0.25">
      <c r="CR410" s="3">
        <f t="shared" si="17"/>
        <v>0</v>
      </c>
    </row>
    <row r="411" spans="96:96" x14ac:dyDescent="0.25">
      <c r="CR411" s="3">
        <f t="shared" si="17"/>
        <v>0</v>
      </c>
    </row>
    <row r="412" spans="96:96" x14ac:dyDescent="0.25">
      <c r="CR412" s="3">
        <f t="shared" si="17"/>
        <v>0</v>
      </c>
    </row>
    <row r="413" spans="96:96" x14ac:dyDescent="0.25">
      <c r="CR413" s="3">
        <f t="shared" si="17"/>
        <v>0</v>
      </c>
    </row>
    <row r="414" spans="96:96" x14ac:dyDescent="0.25">
      <c r="CR414" s="3">
        <f t="shared" si="17"/>
        <v>0</v>
      </c>
    </row>
    <row r="415" spans="96:96" x14ac:dyDescent="0.25">
      <c r="CR415" s="3">
        <f t="shared" si="17"/>
        <v>0</v>
      </c>
    </row>
    <row r="416" spans="96:96" x14ac:dyDescent="0.25">
      <c r="CR416" s="3">
        <f t="shared" si="17"/>
        <v>0</v>
      </c>
    </row>
    <row r="417" spans="96:96" x14ac:dyDescent="0.25">
      <c r="CR417" s="3">
        <f t="shared" si="17"/>
        <v>0</v>
      </c>
    </row>
    <row r="418" spans="96:96" x14ac:dyDescent="0.25">
      <c r="CR418" s="3">
        <f t="shared" si="17"/>
        <v>0</v>
      </c>
    </row>
    <row r="419" spans="96:96" x14ac:dyDescent="0.25">
      <c r="CR419" s="3">
        <f t="shared" si="17"/>
        <v>0</v>
      </c>
    </row>
    <row r="420" spans="96:96" x14ac:dyDescent="0.25">
      <c r="CR420" s="3">
        <f t="shared" si="17"/>
        <v>0</v>
      </c>
    </row>
    <row r="421" spans="96:96" x14ac:dyDescent="0.25">
      <c r="CR421" s="3">
        <f t="shared" si="17"/>
        <v>0</v>
      </c>
    </row>
    <row r="422" spans="96:96" x14ac:dyDescent="0.25">
      <c r="CR422" s="3">
        <f t="shared" si="17"/>
        <v>0</v>
      </c>
    </row>
    <row r="423" spans="96:96" x14ac:dyDescent="0.25">
      <c r="CR423" s="3">
        <f t="shared" si="17"/>
        <v>0</v>
      </c>
    </row>
    <row r="424" spans="96:96" x14ac:dyDescent="0.25">
      <c r="CR424" s="3">
        <f t="shared" si="17"/>
        <v>0</v>
      </c>
    </row>
    <row r="425" spans="96:96" x14ac:dyDescent="0.25">
      <c r="CR425" s="3">
        <f t="shared" si="17"/>
        <v>0</v>
      </c>
    </row>
  </sheetData>
  <autoFilter ref="A8:CR258" xr:uid="{3400EB0E-CB0D-48B3-A04D-6D9EBAE8A3BB}">
    <filterColumn colId="3">
      <customFilters>
        <customFilter operator="lessThan" val="1"/>
      </customFilters>
    </filterColumn>
    <filterColumn colId="31">
      <customFilters>
        <customFilter operator="greaterThan" val="0"/>
      </customFilters>
    </filterColumn>
    <filterColumn colId="49">
      <customFilters>
        <customFilter operator="greaterThan" val="0"/>
      </customFilters>
    </filterColumn>
    <filterColumn colId="50">
      <customFilters>
        <customFilter operator="greaterThan" val="0"/>
      </customFilters>
    </filterColumn>
    <filterColumn colId="68">
      <customFilters>
        <customFilter operator="greaterThan" val="0"/>
      </customFilters>
    </filterColumn>
    <filterColumn colId="69">
      <customFilters>
        <customFilter operator="greaterThan" val="0"/>
      </customFilters>
    </filterColumn>
    <filterColumn colId="87">
      <customFilters>
        <customFilter operator="greaterThan" val="0"/>
      </customFilters>
    </filterColumn>
    <filterColumn colId="88">
      <customFilters>
        <customFilter operator="greaterThan" val="1"/>
      </customFilters>
    </filterColumn>
  </autoFilter>
  <mergeCells count="1">
    <mergeCell ref="B2:C2"/>
  </mergeCells>
  <conditionalFormatting sqref="CP9:CP258">
    <cfRule type="cellIs" dxfId="5" priority="6" operator="between">
      <formula>1%</formula>
      <formula>1.5%</formula>
    </cfRule>
  </conditionalFormatting>
  <conditionalFormatting sqref="CP9:CP258">
    <cfRule type="cellIs" dxfId="4" priority="5" operator="between">
      <formula>0.015</formula>
      <formula>0.02</formula>
    </cfRule>
  </conditionalFormatting>
  <conditionalFormatting sqref="CP9:CP258">
    <cfRule type="cellIs" dxfId="3" priority="4" operator="greaterThan">
      <formula>0.02</formula>
    </cfRule>
  </conditionalFormatting>
  <conditionalFormatting sqref="CP9:CP258">
    <cfRule type="cellIs" dxfId="2" priority="2" operator="lessThan">
      <formula>0.005</formula>
    </cfRule>
    <cfRule type="cellIs" dxfId="1" priority="3" operator="between">
      <formula>0.005</formula>
      <formula>0.01</formula>
    </cfRule>
  </conditionalFormatting>
  <conditionalFormatting sqref="CP9:CP258">
    <cfRule type="cellIs" dxfId="0" priority="1" operator="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Ростов Павел Сергеевич</cp:lastModifiedBy>
  <dcterms:created xsi:type="dcterms:W3CDTF">2021-03-23T06:44:16Z</dcterms:created>
  <dcterms:modified xsi:type="dcterms:W3CDTF">2021-03-23T10:00:45Z</dcterms:modified>
</cp:coreProperties>
</file>