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4A9CB1C7-8CB0-4F79-B1F7-E24E4035CA0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Sheet1!$A$8:$CP$144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E2" i="1"/>
  <c r="I6" i="1" s="1"/>
  <c r="CO10" i="1"/>
  <c r="CP10" i="1"/>
  <c r="CR10" i="1" s="1"/>
  <c r="CO11" i="1"/>
  <c r="CP11" i="1"/>
  <c r="CR11" i="1" s="1"/>
  <c r="CO12" i="1"/>
  <c r="CP12" i="1"/>
  <c r="CR12" i="1" s="1"/>
  <c r="CO13" i="1"/>
  <c r="CP13" i="1"/>
  <c r="CR13" i="1" s="1"/>
  <c r="CO14" i="1"/>
  <c r="CP14" i="1"/>
  <c r="CR14" i="1" s="1"/>
  <c r="CO15" i="1"/>
  <c r="CP15" i="1"/>
  <c r="CR15" i="1" s="1"/>
  <c r="CO16" i="1"/>
  <c r="CP16" i="1"/>
  <c r="CR16" i="1" s="1"/>
  <c r="CO17" i="1"/>
  <c r="CP17" i="1"/>
  <c r="CR17" i="1" s="1"/>
  <c r="CO18" i="1"/>
  <c r="CP18" i="1"/>
  <c r="CR18" i="1" s="1"/>
  <c r="CO19" i="1"/>
  <c r="CP19" i="1"/>
  <c r="CR19" i="1" s="1"/>
  <c r="CO20" i="1"/>
  <c r="CP20" i="1"/>
  <c r="CR20" i="1" s="1"/>
  <c r="CO21" i="1"/>
  <c r="CP21" i="1"/>
  <c r="CR21" i="1" s="1"/>
  <c r="CO22" i="1"/>
  <c r="CP22" i="1"/>
  <c r="CR22" i="1" s="1"/>
  <c r="CO23" i="1"/>
  <c r="CP23" i="1"/>
  <c r="CR23" i="1" s="1"/>
  <c r="CO24" i="1"/>
  <c r="CP24" i="1"/>
  <c r="CR24" i="1" s="1"/>
  <c r="CO25" i="1"/>
  <c r="CP25" i="1"/>
  <c r="CR25" i="1" s="1"/>
  <c r="CO26" i="1"/>
  <c r="CP26" i="1"/>
  <c r="CR26" i="1" s="1"/>
  <c r="CO27" i="1"/>
  <c r="CP27" i="1"/>
  <c r="CR27" i="1" s="1"/>
  <c r="CO28" i="1"/>
  <c r="CP28" i="1"/>
  <c r="CR28" i="1" s="1"/>
  <c r="CO29" i="1"/>
  <c r="CP29" i="1"/>
  <c r="CR29" i="1" s="1"/>
  <c r="CO30" i="1"/>
  <c r="CP30" i="1"/>
  <c r="CR30" i="1" s="1"/>
  <c r="CO31" i="1"/>
  <c r="CP31" i="1"/>
  <c r="CR31" i="1" s="1"/>
  <c r="CO32" i="1"/>
  <c r="CP32" i="1"/>
  <c r="CR32" i="1" s="1"/>
  <c r="CO33" i="1"/>
  <c r="CP33" i="1"/>
  <c r="CR33" i="1" s="1"/>
  <c r="CO34" i="1"/>
  <c r="CP34" i="1"/>
  <c r="CR34" i="1" s="1"/>
  <c r="CO35" i="1"/>
  <c r="CP35" i="1"/>
  <c r="CR35" i="1" s="1"/>
  <c r="CO36" i="1"/>
  <c r="CP36" i="1"/>
  <c r="CR36" i="1" s="1"/>
  <c r="CO37" i="1"/>
  <c r="CP37" i="1"/>
  <c r="CR37" i="1" s="1"/>
  <c r="CO38" i="1"/>
  <c r="CP38" i="1"/>
  <c r="CR38" i="1" s="1"/>
  <c r="CO39" i="1"/>
  <c r="CP39" i="1"/>
  <c r="CR39" i="1" s="1"/>
  <c r="CO40" i="1"/>
  <c r="CP40" i="1"/>
  <c r="CR40" i="1" s="1"/>
  <c r="CO41" i="1"/>
  <c r="CP41" i="1"/>
  <c r="CR41" i="1" s="1"/>
  <c r="CO42" i="1"/>
  <c r="CP42" i="1"/>
  <c r="CR42" i="1" s="1"/>
  <c r="CO43" i="1"/>
  <c r="CP43" i="1"/>
  <c r="CR43" i="1" s="1"/>
  <c r="CO44" i="1"/>
  <c r="CP44" i="1"/>
  <c r="CR44" i="1" s="1"/>
  <c r="CO45" i="1"/>
  <c r="CP45" i="1"/>
  <c r="CR45" i="1" s="1"/>
  <c r="CO46" i="1"/>
  <c r="CP46" i="1"/>
  <c r="CR46" i="1" s="1"/>
  <c r="CO47" i="1"/>
  <c r="CP47" i="1"/>
  <c r="CR47" i="1" s="1"/>
  <c r="CO48" i="1"/>
  <c r="CP48" i="1"/>
  <c r="CR48" i="1" s="1"/>
  <c r="CO49" i="1"/>
  <c r="CP49" i="1"/>
  <c r="CR49" i="1" s="1"/>
  <c r="CO50" i="1"/>
  <c r="CP50" i="1"/>
  <c r="CR50" i="1" s="1"/>
  <c r="CO51" i="1"/>
  <c r="CP51" i="1"/>
  <c r="CR51" i="1" s="1"/>
  <c r="CO52" i="1"/>
  <c r="CP52" i="1"/>
  <c r="CR52" i="1" s="1"/>
  <c r="CO53" i="1"/>
  <c r="CP53" i="1"/>
  <c r="CR53" i="1" s="1"/>
  <c r="CO54" i="1"/>
  <c r="CP54" i="1"/>
  <c r="CR54" i="1" s="1"/>
  <c r="CO55" i="1"/>
  <c r="CP55" i="1"/>
  <c r="CR55" i="1" s="1"/>
  <c r="CO56" i="1"/>
  <c r="CP56" i="1"/>
  <c r="CR56" i="1" s="1"/>
  <c r="CO57" i="1"/>
  <c r="CP57" i="1"/>
  <c r="CR57" i="1" s="1"/>
  <c r="CO58" i="1"/>
  <c r="CP58" i="1"/>
  <c r="CR58" i="1" s="1"/>
  <c r="CO59" i="1"/>
  <c r="CP59" i="1"/>
  <c r="CR59" i="1" s="1"/>
  <c r="CO60" i="1"/>
  <c r="CP60" i="1"/>
  <c r="CR60" i="1" s="1"/>
  <c r="CO61" i="1"/>
  <c r="CP61" i="1"/>
  <c r="CR61" i="1" s="1"/>
  <c r="CO62" i="1"/>
  <c r="CP62" i="1"/>
  <c r="CR62" i="1" s="1"/>
  <c r="CO63" i="1"/>
  <c r="CP63" i="1"/>
  <c r="CR63" i="1" s="1"/>
  <c r="CO64" i="1"/>
  <c r="CP64" i="1"/>
  <c r="CR64" i="1" s="1"/>
  <c r="CO65" i="1"/>
  <c r="CP65" i="1"/>
  <c r="CR65" i="1" s="1"/>
  <c r="CO66" i="1"/>
  <c r="CP66" i="1"/>
  <c r="CR66" i="1" s="1"/>
  <c r="CO67" i="1"/>
  <c r="CP67" i="1"/>
  <c r="CR67" i="1" s="1"/>
  <c r="CO68" i="1"/>
  <c r="CP68" i="1"/>
  <c r="CR68" i="1" s="1"/>
  <c r="CO69" i="1"/>
  <c r="CP69" i="1"/>
  <c r="CR69" i="1" s="1"/>
  <c r="CO70" i="1"/>
  <c r="CP70" i="1"/>
  <c r="CR70" i="1" s="1"/>
  <c r="CO71" i="1"/>
  <c r="CP71" i="1"/>
  <c r="CR71" i="1" s="1"/>
  <c r="CO72" i="1"/>
  <c r="CP72" i="1"/>
  <c r="CR72" i="1" s="1"/>
  <c r="CO73" i="1"/>
  <c r="CP73" i="1"/>
  <c r="CR73" i="1" s="1"/>
  <c r="CO74" i="1"/>
  <c r="CP74" i="1"/>
  <c r="CR74" i="1" s="1"/>
  <c r="CO75" i="1"/>
  <c r="CP75" i="1"/>
  <c r="CR75" i="1" s="1"/>
  <c r="CO76" i="1"/>
  <c r="CP76" i="1"/>
  <c r="CR76" i="1" s="1"/>
  <c r="CO77" i="1"/>
  <c r="CP77" i="1"/>
  <c r="CR77" i="1" s="1"/>
  <c r="CO78" i="1"/>
  <c r="CP78" i="1"/>
  <c r="CR78" i="1" s="1"/>
  <c r="CO79" i="1"/>
  <c r="CP79" i="1"/>
  <c r="CR79" i="1" s="1"/>
  <c r="CO80" i="1"/>
  <c r="CP80" i="1"/>
  <c r="CR80" i="1" s="1"/>
  <c r="CO81" i="1"/>
  <c r="CP81" i="1"/>
  <c r="CR81" i="1" s="1"/>
  <c r="CO82" i="1"/>
  <c r="CP82" i="1"/>
  <c r="CR82" i="1" s="1"/>
  <c r="CO83" i="1"/>
  <c r="CP83" i="1"/>
  <c r="CR83" i="1" s="1"/>
  <c r="CO84" i="1"/>
  <c r="CP84" i="1"/>
  <c r="CR84" i="1" s="1"/>
  <c r="CO85" i="1"/>
  <c r="CP85" i="1"/>
  <c r="CR85" i="1" s="1"/>
  <c r="CO86" i="1"/>
  <c r="CP86" i="1"/>
  <c r="CR86" i="1" s="1"/>
  <c r="CO87" i="1"/>
  <c r="CP87" i="1"/>
  <c r="CR87" i="1" s="1"/>
  <c r="CO88" i="1"/>
  <c r="CP88" i="1"/>
  <c r="CR88" i="1" s="1"/>
  <c r="CO89" i="1"/>
  <c r="CP89" i="1"/>
  <c r="CR89" i="1" s="1"/>
  <c r="CO90" i="1"/>
  <c r="CP90" i="1"/>
  <c r="CR90" i="1" s="1"/>
  <c r="CO91" i="1"/>
  <c r="CP91" i="1"/>
  <c r="CR91" i="1" s="1"/>
  <c r="CO92" i="1"/>
  <c r="CP92" i="1"/>
  <c r="CR92" i="1" s="1"/>
  <c r="CO93" i="1"/>
  <c r="CP93" i="1"/>
  <c r="CR93" i="1" s="1"/>
  <c r="CO94" i="1"/>
  <c r="CP94" i="1"/>
  <c r="CR94" i="1" s="1"/>
  <c r="CO95" i="1"/>
  <c r="CP95" i="1"/>
  <c r="CR95" i="1" s="1"/>
  <c r="CO96" i="1"/>
  <c r="CP96" i="1"/>
  <c r="CR96" i="1" s="1"/>
  <c r="CO97" i="1"/>
  <c r="CP97" i="1"/>
  <c r="CR97" i="1" s="1"/>
  <c r="CO98" i="1"/>
  <c r="CP98" i="1"/>
  <c r="CR98" i="1" s="1"/>
  <c r="CO99" i="1"/>
  <c r="CP99" i="1"/>
  <c r="CR99" i="1" s="1"/>
  <c r="CO100" i="1"/>
  <c r="CP100" i="1"/>
  <c r="CR100" i="1" s="1"/>
  <c r="CO101" i="1"/>
  <c r="CP101" i="1"/>
  <c r="CR101" i="1" s="1"/>
  <c r="CO102" i="1"/>
  <c r="CP102" i="1"/>
  <c r="CR102" i="1" s="1"/>
  <c r="CO103" i="1"/>
  <c r="CP103" i="1"/>
  <c r="CR103" i="1" s="1"/>
  <c r="CO104" i="1"/>
  <c r="CP104" i="1"/>
  <c r="CR104" i="1" s="1"/>
  <c r="CO105" i="1"/>
  <c r="CP105" i="1"/>
  <c r="CR105" i="1" s="1"/>
  <c r="CO106" i="1"/>
  <c r="CP106" i="1"/>
  <c r="CR106" i="1" s="1"/>
  <c r="CO107" i="1"/>
  <c r="CP107" i="1"/>
  <c r="CR107" i="1" s="1"/>
  <c r="CO108" i="1"/>
  <c r="CP108" i="1"/>
  <c r="CR108" i="1" s="1"/>
  <c r="CO109" i="1"/>
  <c r="CP109" i="1"/>
  <c r="CR109" i="1" s="1"/>
  <c r="CO110" i="1"/>
  <c r="CP110" i="1"/>
  <c r="CR110" i="1" s="1"/>
  <c r="CO111" i="1"/>
  <c r="CP111" i="1"/>
  <c r="CR111" i="1" s="1"/>
  <c r="CO112" i="1"/>
  <c r="CP112" i="1"/>
  <c r="CR112" i="1" s="1"/>
  <c r="CO113" i="1"/>
  <c r="CP113" i="1"/>
  <c r="CR113" i="1" s="1"/>
  <c r="CO114" i="1"/>
  <c r="CP114" i="1"/>
  <c r="CR114" i="1" s="1"/>
  <c r="CO115" i="1"/>
  <c r="CP115" i="1"/>
  <c r="CR115" i="1" s="1"/>
  <c r="CO116" i="1"/>
  <c r="CP116" i="1"/>
  <c r="CR116" i="1" s="1"/>
  <c r="CO117" i="1"/>
  <c r="CP117" i="1"/>
  <c r="CR117" i="1" s="1"/>
  <c r="CO118" i="1"/>
  <c r="CP118" i="1"/>
  <c r="CR118" i="1" s="1"/>
  <c r="CO119" i="1"/>
  <c r="CP119" i="1"/>
  <c r="CR119" i="1" s="1"/>
  <c r="CO120" i="1"/>
  <c r="CP120" i="1"/>
  <c r="CR120" i="1" s="1"/>
  <c r="CO121" i="1"/>
  <c r="CP121" i="1"/>
  <c r="CR121" i="1" s="1"/>
  <c r="CO122" i="1"/>
  <c r="CP122" i="1"/>
  <c r="CR122" i="1" s="1"/>
  <c r="CO123" i="1"/>
  <c r="CP123" i="1"/>
  <c r="CR123" i="1" s="1"/>
  <c r="CO124" i="1"/>
  <c r="CP124" i="1"/>
  <c r="CR124" i="1" s="1"/>
  <c r="CO125" i="1"/>
  <c r="CP125" i="1"/>
  <c r="CR125" i="1" s="1"/>
  <c r="CO126" i="1"/>
  <c r="CP126" i="1"/>
  <c r="CR126" i="1" s="1"/>
  <c r="CO127" i="1"/>
  <c r="CP127" i="1"/>
  <c r="CR127" i="1" s="1"/>
  <c r="CO128" i="1"/>
  <c r="CP128" i="1"/>
  <c r="CR128" i="1" s="1"/>
  <c r="CO129" i="1"/>
  <c r="CP129" i="1"/>
  <c r="CR129" i="1" s="1"/>
  <c r="CO130" i="1"/>
  <c r="CP130" i="1"/>
  <c r="CR130" i="1" s="1"/>
  <c r="CO131" i="1"/>
  <c r="CP131" i="1"/>
  <c r="CR131" i="1" s="1"/>
  <c r="CO132" i="1"/>
  <c r="CP132" i="1"/>
  <c r="CR132" i="1" s="1"/>
  <c r="CO133" i="1"/>
  <c r="CP133" i="1"/>
  <c r="CR133" i="1" s="1"/>
  <c r="CO134" i="1"/>
  <c r="CP134" i="1"/>
  <c r="CR134" i="1" s="1"/>
  <c r="CO135" i="1"/>
  <c r="CP135" i="1"/>
  <c r="CR135" i="1" s="1"/>
  <c r="CO136" i="1"/>
  <c r="CP136" i="1"/>
  <c r="CR136" i="1" s="1"/>
  <c r="CO137" i="1"/>
  <c r="CP137" i="1"/>
  <c r="CR137" i="1" s="1"/>
  <c r="CO138" i="1"/>
  <c r="CP138" i="1"/>
  <c r="CR138" i="1" s="1"/>
  <c r="CO139" i="1"/>
  <c r="CP139" i="1"/>
  <c r="CR139" i="1" s="1"/>
  <c r="CO140" i="1"/>
  <c r="CP140" i="1"/>
  <c r="CR140" i="1" s="1"/>
  <c r="CO141" i="1"/>
  <c r="CP141" i="1"/>
  <c r="CR141" i="1" s="1"/>
  <c r="CO142" i="1"/>
  <c r="CP142" i="1"/>
  <c r="CR142" i="1" s="1"/>
  <c r="CO143" i="1"/>
  <c r="CP143" i="1"/>
  <c r="CR143" i="1" s="1"/>
  <c r="CO144" i="1"/>
  <c r="CP144" i="1"/>
  <c r="CR144" i="1" s="1"/>
  <c r="CP9" i="1"/>
  <c r="CR9" i="1" s="1"/>
  <c r="CO9" i="1"/>
  <c r="L3" i="1" l="1"/>
  <c r="L4" i="1" s="1"/>
  <c r="I2" i="1"/>
  <c r="I3" i="1"/>
  <c r="I4" i="1"/>
  <c r="I1" i="1"/>
  <c r="I5" i="1"/>
</calcChain>
</file>

<file path=xl/sharedStrings.xml><?xml version="1.0" encoding="utf-8"?>
<sst xmlns="http://schemas.openxmlformats.org/spreadsheetml/2006/main" count="1462" uniqueCount="622">
  <si>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</si>
  <si>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</si>
  <si>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</si>
  <si>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</si>
  <si>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</si>
  <si>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</si>
  <si>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</si>
  <si>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</si>
  <si>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</si>
  <si>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</si>
  <si>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</si>
  <si>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CLOSE_prev</t>
  </si>
  <si>
    <t>Percentage_1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</si>
  <si>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</si>
  <si>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</si>
  <si>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</si>
  <si>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</si>
  <si>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</si>
  <si>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</si>
  <si>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</si>
  <si>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</si>
  <si>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</si>
  <si>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</si>
  <si>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</si>
  <si>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</si>
  <si>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</si>
  <si>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</si>
  <si>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</si>
  <si>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</si>
  <si>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</si>
  <si>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</si>
  <si>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Percentage_2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</si>
  <si>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</si>
  <si>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</si>
  <si>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</si>
  <si>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</si>
  <si>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</si>
  <si>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</si>
  <si>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</si>
  <si>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</si>
  <si>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</si>
  <si>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</si>
  <si>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</si>
  <si>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</si>
  <si>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</si>
  <si>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</si>
  <si>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</si>
  <si>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</si>
  <si>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</si>
  <si>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</si>
  <si>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Percentage_3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</si>
  <si>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</si>
  <si>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</si>
  <si>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</si>
  <si>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</si>
  <si>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</si>
  <si>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</si>
  <si>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</si>
  <si>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</si>
  <si>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</si>
  <si>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</si>
  <si>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</si>
  <si>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</si>
  <si>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</si>
  <si>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</si>
  <si>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</si>
  <si>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</si>
  <si>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</si>
  <si>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</si>
  <si>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Percentage_4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</si>
  <si>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</si>
  <si>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</si>
  <si>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</si>
  <si>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</si>
  <si>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</si>
  <si>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</si>
  <si>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</si>
  <si>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</si>
  <si>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</si>
  <si>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</si>
  <si>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</si>
  <si>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</si>
  <si>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</si>
  <si>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</si>
  <si>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</si>
  <si>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</si>
  <si>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</si>
  <si>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</si>
  <si>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Open_point</t>
  </si>
  <si>
    <t>High_point</t>
  </si>
  <si>
    <t>Exchange</t>
  </si>
  <si>
    <t>MMM</t>
  </si>
  <si>
    <t>buy</t>
  </si>
  <si>
    <t>-0.6%</t>
  </si>
  <si>
    <t>+1.25%</t>
  </si>
  <si>
    <t>+1.26%</t>
  </si>
  <si>
    <t>+0.92%</t>
  </si>
  <si>
    <t>NYSE</t>
  </si>
  <si>
    <t>AOS</t>
  </si>
  <si>
    <t>-2.76%</t>
  </si>
  <si>
    <t>-0.55%</t>
  </si>
  <si>
    <t>+2.25%</t>
  </si>
  <si>
    <t>+4.14%</t>
  </si>
  <si>
    <t>ABT</t>
  </si>
  <si>
    <t>-0.81%</t>
  </si>
  <si>
    <t>-2.05%</t>
  </si>
  <si>
    <t>+0.87%</t>
  </si>
  <si>
    <t>+2.54%</t>
  </si>
  <si>
    <t>AYI</t>
  </si>
  <si>
    <t>-3.49%</t>
  </si>
  <si>
    <t>+0.82%</t>
  </si>
  <si>
    <t>+4.19%</t>
  </si>
  <si>
    <t>+6.24%</t>
  </si>
  <si>
    <t>AAP</t>
  </si>
  <si>
    <t>-1.89%</t>
  </si>
  <si>
    <t>+1.23%</t>
  </si>
  <si>
    <t>+2.16%</t>
  </si>
  <si>
    <t>+0.9%</t>
  </si>
  <si>
    <t>AMG</t>
  </si>
  <si>
    <t>-2.55%</t>
  </si>
  <si>
    <t>+0.09%</t>
  </si>
  <si>
    <t>+2.23%</t>
  </si>
  <si>
    <t>+2.47%</t>
  </si>
  <si>
    <t>A</t>
  </si>
  <si>
    <t>-1.32%</t>
  </si>
  <si>
    <t>-0.93%</t>
  </si>
  <si>
    <t>+0.88%</t>
  </si>
  <si>
    <t>+3.07%</t>
  </si>
  <si>
    <t>ARE</t>
  </si>
  <si>
    <t>-0.4%</t>
  </si>
  <si>
    <t>+0.37%</t>
  </si>
  <si>
    <t>+1.56%</t>
  </si>
  <si>
    <t>-0.07%</t>
  </si>
  <si>
    <t>ALLE</t>
  </si>
  <si>
    <t>-0.96%</t>
  </si>
  <si>
    <t>+1.98%</t>
  </si>
  <si>
    <t>+1.5%</t>
  </si>
  <si>
    <t>+2.65%</t>
  </si>
  <si>
    <t>LNT</t>
  </si>
  <si>
    <t>+3.03%</t>
  </si>
  <si>
    <t>+0.47%</t>
  </si>
  <si>
    <t>+0.81%</t>
  </si>
  <si>
    <t>+0.41%</t>
  </si>
  <si>
    <t>NASDAQ</t>
  </si>
  <si>
    <t>ALTR</t>
  </si>
  <si>
    <t>-2.06%</t>
  </si>
  <si>
    <t>-2.34%</t>
  </si>
  <si>
    <t>+1.07%</t>
  </si>
  <si>
    <t>+4.6%</t>
  </si>
  <si>
    <t>MO</t>
  </si>
  <si>
    <t>-2.19%</t>
  </si>
  <si>
    <t>-1.98%</t>
  </si>
  <si>
    <t>+1.37%</t>
  </si>
  <si>
    <t>AEE</t>
  </si>
  <si>
    <t>+2.58%</t>
  </si>
  <si>
    <t>+0.74%</t>
  </si>
  <si>
    <t>-0.16%</t>
  </si>
  <si>
    <t>APEI</t>
  </si>
  <si>
    <t>-3.78%</t>
  </si>
  <si>
    <t>+1.32%</t>
  </si>
  <si>
    <t>+1.63%</t>
  </si>
  <si>
    <t>+1.33%</t>
  </si>
  <si>
    <t>AMT</t>
  </si>
  <si>
    <t>+1.78%</t>
  </si>
  <si>
    <t>-1.24%</t>
  </si>
  <si>
    <t>+0.1%</t>
  </si>
  <si>
    <t>+5.11%</t>
  </si>
  <si>
    <t>ABC</t>
  </si>
  <si>
    <t>-2.22%</t>
  </si>
  <si>
    <t>+1.41%</t>
  </si>
  <si>
    <t>+1.71%</t>
  </si>
  <si>
    <t>+1.18%</t>
  </si>
  <si>
    <t>AMGN</t>
  </si>
  <si>
    <t>-1.86%</t>
  </si>
  <si>
    <t>+0.18%</t>
  </si>
  <si>
    <t>+0.32%</t>
  </si>
  <si>
    <t>+2.68%</t>
  </si>
  <si>
    <t>ARW</t>
  </si>
  <si>
    <t>-3.97%</t>
  </si>
  <si>
    <t>-1.05%</t>
  </si>
  <si>
    <t>+2.27%</t>
  </si>
  <si>
    <t>+3.6%</t>
  </si>
  <si>
    <t>ABG</t>
  </si>
  <si>
    <t>-3.25%</t>
  </si>
  <si>
    <t>+0.57%</t>
  </si>
  <si>
    <t>+5.57%</t>
  </si>
  <si>
    <t>+4.07%</t>
  </si>
  <si>
    <t>ASH</t>
  </si>
  <si>
    <t>-2.13%</t>
  </si>
  <si>
    <t>+1.49%</t>
  </si>
  <si>
    <t>+1.68%</t>
  </si>
  <si>
    <t>+1.6%</t>
  </si>
  <si>
    <t>AIZ</t>
  </si>
  <si>
    <t>-0.09%</t>
  </si>
  <si>
    <t>+0.98%</t>
  </si>
  <si>
    <t>+1.08%</t>
  </si>
  <si>
    <t>+0.77%</t>
  </si>
  <si>
    <t>AVB</t>
  </si>
  <si>
    <t>-0.21%</t>
  </si>
  <si>
    <t>+0.05%</t>
  </si>
  <si>
    <t>+1.35%</t>
  </si>
  <si>
    <t>+0.95%</t>
  </si>
  <si>
    <t>BAC</t>
  </si>
  <si>
    <t>-2.02%</t>
  </si>
  <si>
    <t>+0.0%</t>
  </si>
  <si>
    <t>+2.06%</t>
  </si>
  <si>
    <t>+2.71%</t>
  </si>
  <si>
    <t>BERY</t>
  </si>
  <si>
    <t>+2.39%</t>
  </si>
  <si>
    <t>-0.44%</t>
  </si>
  <si>
    <t>BBY</t>
  </si>
  <si>
    <t>-1.78%</t>
  </si>
  <si>
    <t>BIG</t>
  </si>
  <si>
    <t>-4.51%</t>
  </si>
  <si>
    <t>-5.9%</t>
  </si>
  <si>
    <t>+7.12%</t>
  </si>
  <si>
    <t>+2.77%</t>
  </si>
  <si>
    <t>BMY</t>
  </si>
  <si>
    <t>-1.2%</t>
  </si>
  <si>
    <t>-0.51%</t>
  </si>
  <si>
    <t>+0.79%</t>
  </si>
  <si>
    <t>+1.83%</t>
  </si>
  <si>
    <t>BTI</t>
  </si>
  <si>
    <t>-0.15%</t>
  </si>
  <si>
    <t>-0.5%</t>
  </si>
  <si>
    <t>-2.12%</t>
  </si>
  <si>
    <t>+1.76%</t>
  </si>
  <si>
    <t>CHRW</t>
  </si>
  <si>
    <t>-0.04%</t>
  </si>
  <si>
    <t>+1.27%</t>
  </si>
  <si>
    <t>+1.47%</t>
  </si>
  <si>
    <t>CPB</t>
  </si>
  <si>
    <t>-0.76%</t>
  </si>
  <si>
    <t>-3.67%</t>
  </si>
  <si>
    <t>+3.04%</t>
  </si>
  <si>
    <t>CARA</t>
  </si>
  <si>
    <t>+0.66%</t>
  </si>
  <si>
    <t>-2.31%</t>
  </si>
  <si>
    <t>+0.67%</t>
  </si>
  <si>
    <t>+2.86%</t>
  </si>
  <si>
    <t>CAH</t>
  </si>
  <si>
    <t>-2.43%</t>
  </si>
  <si>
    <t>+2.44%</t>
  </si>
  <si>
    <t>+2.17%</t>
  </si>
  <si>
    <t>+2.43%</t>
  </si>
  <si>
    <t>CVCO</t>
  </si>
  <si>
    <t>-3.71%</t>
  </si>
  <si>
    <t>-1.57%</t>
  </si>
  <si>
    <t>+4.02%</t>
  </si>
  <si>
    <t>+2.19%</t>
  </si>
  <si>
    <t>CMS</t>
  </si>
  <si>
    <t>+3.47%</t>
  </si>
  <si>
    <t>+0.58%</t>
  </si>
  <si>
    <t>+0.36%</t>
  </si>
  <si>
    <t>-0.28%</t>
  </si>
  <si>
    <t>COHR</t>
  </si>
  <si>
    <t>-0.18%</t>
  </si>
  <si>
    <t>-0.05%</t>
  </si>
  <si>
    <t>+1.19%</t>
  </si>
  <si>
    <t>CL</t>
  </si>
  <si>
    <t>sell</t>
  </si>
  <si>
    <t>+2.61%</t>
  </si>
  <si>
    <t>+0.03%</t>
  </si>
  <si>
    <t>+0.15%</t>
  </si>
  <si>
    <t>COLM</t>
  </si>
  <si>
    <t>-2.92%</t>
  </si>
  <si>
    <t>-2.28%</t>
  </si>
  <si>
    <t>+2.7%</t>
  </si>
  <si>
    <t>+2.76%</t>
  </si>
  <si>
    <t>CAG</t>
  </si>
  <si>
    <t>-0.71%</t>
  </si>
  <si>
    <t>-2.89%</t>
  </si>
  <si>
    <t>+2.66%</t>
  </si>
  <si>
    <t>+1.64%</t>
  </si>
  <si>
    <t>ED</t>
  </si>
  <si>
    <t>+1.65%</t>
  </si>
  <si>
    <t>+0.26%</t>
  </si>
  <si>
    <t>+1.14%</t>
  </si>
  <si>
    <t>+0.23%</t>
  </si>
  <si>
    <t>STZ</t>
  </si>
  <si>
    <t>+0.64%</t>
  </si>
  <si>
    <t>+1.8%</t>
  </si>
  <si>
    <t>CCI</t>
  </si>
  <si>
    <t>+0.48%</t>
  </si>
  <si>
    <t>-0.11%</t>
  </si>
  <si>
    <t>+3.46%</t>
  </si>
  <si>
    <t>CSWI</t>
  </si>
  <si>
    <t>-1.31%</t>
  </si>
  <si>
    <t>+2.41%</t>
  </si>
  <si>
    <t>-0.37%</t>
  </si>
  <si>
    <t>+3.58%</t>
  </si>
  <si>
    <t>DKS</t>
  </si>
  <si>
    <t>-4.77%</t>
  </si>
  <si>
    <t>-1.91%</t>
  </si>
  <si>
    <t>+3.63%</t>
  </si>
  <si>
    <t>+2.1%</t>
  </si>
  <si>
    <t>DOV</t>
  </si>
  <si>
    <t>-2.07%</t>
  </si>
  <si>
    <t>+1.53%</t>
  </si>
  <si>
    <t>DD</t>
  </si>
  <si>
    <t>+1.81%</t>
  </si>
  <si>
    <t>+0.65%</t>
  </si>
  <si>
    <t>+1.67%</t>
  </si>
  <si>
    <t>EBAY</t>
  </si>
  <si>
    <t>-4.43%</t>
  </si>
  <si>
    <t>+0.78%</t>
  </si>
  <si>
    <t>+4.72%</t>
  </si>
  <si>
    <t>EIX</t>
  </si>
  <si>
    <t>-0.22%</t>
  </si>
  <si>
    <t>+0.6%</t>
  </si>
  <si>
    <t>EHTH</t>
  </si>
  <si>
    <t>-0.66%</t>
  </si>
  <si>
    <t>-0.8%</t>
  </si>
  <si>
    <t>ECPG</t>
  </si>
  <si>
    <t>-1.87%</t>
  </si>
  <si>
    <t>+3.48%</t>
  </si>
  <si>
    <t>EXC</t>
  </si>
  <si>
    <t>+0.02%</t>
  </si>
  <si>
    <t>+0.3%</t>
  </si>
  <si>
    <t>+1.02%</t>
  </si>
  <si>
    <t>EXR</t>
  </si>
  <si>
    <t>+1.75%</t>
  </si>
  <si>
    <t>+0.44%</t>
  </si>
  <si>
    <t>+1.21%</t>
  </si>
  <si>
    <t>FFIV</t>
  </si>
  <si>
    <t>-0.79%</t>
  </si>
  <si>
    <t>-1.8%</t>
  </si>
  <si>
    <t>+1.82%</t>
  </si>
  <si>
    <t>+4.54%</t>
  </si>
  <si>
    <t>FDS</t>
  </si>
  <si>
    <t>+1.91%</t>
  </si>
  <si>
    <t>-0.06%</t>
  </si>
  <si>
    <t>+1.39%</t>
  </si>
  <si>
    <t>FICO</t>
  </si>
  <si>
    <t>+0.73%</t>
  </si>
  <si>
    <t>+0.86%</t>
  </si>
  <si>
    <t>+2.8%</t>
  </si>
  <si>
    <t>FAST</t>
  </si>
  <si>
    <t>-0.58%</t>
  </si>
  <si>
    <t>+1.11%</t>
  </si>
  <si>
    <t>+2.05%</t>
  </si>
  <si>
    <t>+2.72%</t>
  </si>
  <si>
    <t>GD</t>
  </si>
  <si>
    <t>+0.89%</t>
  </si>
  <si>
    <t>GIS</t>
  </si>
  <si>
    <t>-0.42%</t>
  </si>
  <si>
    <t>-4.2%</t>
  </si>
  <si>
    <t>+1.55%</t>
  </si>
  <si>
    <t>+2.42%</t>
  </si>
  <si>
    <t>GGG</t>
  </si>
  <si>
    <t>-1.38%</t>
  </si>
  <si>
    <t>+2.55%</t>
  </si>
  <si>
    <t>LOPE</t>
  </si>
  <si>
    <t>+0.13%</t>
  </si>
  <si>
    <t>+1.93%</t>
  </si>
  <si>
    <t>+3.4%</t>
  </si>
  <si>
    <t>HBI</t>
  </si>
  <si>
    <t>-5.96%</t>
  </si>
  <si>
    <t>+4.21%</t>
  </si>
  <si>
    <t>+2.49%</t>
  </si>
  <si>
    <t>THG</t>
  </si>
  <si>
    <t>-1.29%</t>
  </si>
  <si>
    <t>+1.99%</t>
  </si>
  <si>
    <t>HCA</t>
  </si>
  <si>
    <t>-2.4%</t>
  </si>
  <si>
    <t>+0.51%</t>
  </si>
  <si>
    <t>PEAK</t>
  </si>
  <si>
    <t>-1.26%</t>
  </si>
  <si>
    <t>+1.87%</t>
  </si>
  <si>
    <t>HSY</t>
  </si>
  <si>
    <t>+0.35%</t>
  </si>
  <si>
    <t>+0.22%</t>
  </si>
  <si>
    <t>-0.14%</t>
  </si>
  <si>
    <t>+1.42%</t>
  </si>
  <si>
    <t>HRC</t>
  </si>
  <si>
    <t>-1.59%</t>
  </si>
  <si>
    <t>+0.04%</t>
  </si>
  <si>
    <t>+1.97%</t>
  </si>
  <si>
    <t>+1.57%</t>
  </si>
  <si>
    <t>HII</t>
  </si>
  <si>
    <t>+1.38%</t>
  </si>
  <si>
    <t>+3.1%</t>
  </si>
  <si>
    <t>+1.51%</t>
  </si>
  <si>
    <t>ITW</t>
  </si>
  <si>
    <t>-1.09%</t>
  </si>
  <si>
    <t>+1.1%</t>
  </si>
  <si>
    <t>IPHI</t>
  </si>
  <si>
    <t>-2.21%</t>
  </si>
  <si>
    <t>+4.61%</t>
  </si>
  <si>
    <t>-0.64%</t>
  </si>
  <si>
    <t>+3.33%</t>
  </si>
  <si>
    <t>IFF</t>
  </si>
  <si>
    <t>-0.95%</t>
  </si>
  <si>
    <t>+2.18%</t>
  </si>
  <si>
    <t>+0.8%</t>
  </si>
  <si>
    <t>IRM</t>
  </si>
  <si>
    <t>-0.87%</t>
  </si>
  <si>
    <t>+0.55%</t>
  </si>
  <si>
    <t>SJM</t>
  </si>
  <si>
    <t>-0.62%</t>
  </si>
  <si>
    <t>-2.63%</t>
  </si>
  <si>
    <t>+2.84%</t>
  </si>
  <si>
    <t>JNPR</t>
  </si>
  <si>
    <t>-1.62%</t>
  </si>
  <si>
    <t>-1.53%</t>
  </si>
  <si>
    <t>+2.2%</t>
  </si>
  <si>
    <t>+3.19%</t>
  </si>
  <si>
    <t>K</t>
  </si>
  <si>
    <t>-1.73%</t>
  </si>
  <si>
    <t>KDP</t>
  </si>
  <si>
    <t>-0.69%</t>
  </si>
  <si>
    <t>+0.49%</t>
  </si>
  <si>
    <t>+2.03%</t>
  </si>
  <si>
    <t>KMB</t>
  </si>
  <si>
    <t>+1.69%</t>
  </si>
  <si>
    <t>-0.01%</t>
  </si>
  <si>
    <t>KHC</t>
  </si>
  <si>
    <t>-1.77%</t>
  </si>
  <si>
    <t>+2.12%</t>
  </si>
  <si>
    <t>KR</t>
  </si>
  <si>
    <t>+1.24%</t>
  </si>
  <si>
    <t>-2.54%</t>
  </si>
  <si>
    <t>LHX</t>
  </si>
  <si>
    <t>-0.1%</t>
  </si>
  <si>
    <t>+0.17%</t>
  </si>
  <si>
    <t>LEGH</t>
  </si>
  <si>
    <t>-1.18%</t>
  </si>
  <si>
    <t>-2.45%</t>
  </si>
  <si>
    <t>+2.92%</t>
  </si>
  <si>
    <t>+3.12%</t>
  </si>
  <si>
    <t>LEN</t>
  </si>
  <si>
    <t>-1.82%</t>
  </si>
  <si>
    <t>+4.74%</t>
  </si>
  <si>
    <t>+3.74%</t>
  </si>
  <si>
    <t>LMT</t>
  </si>
  <si>
    <t>-1.13%</t>
  </si>
  <si>
    <t>+0.71%</t>
  </si>
  <si>
    <t>+1.43%</t>
  </si>
  <si>
    <t>+0.97%</t>
  </si>
  <si>
    <t>L</t>
  </si>
  <si>
    <t>-0.24%</t>
  </si>
  <si>
    <t>LOW</t>
  </si>
  <si>
    <t>-0.82%</t>
  </si>
  <si>
    <t>+0.16%</t>
  </si>
  <si>
    <t>MGLN</t>
  </si>
  <si>
    <t>-0.17%</t>
  </si>
  <si>
    <t>+0.27%</t>
  </si>
  <si>
    <t>MKL</t>
  </si>
  <si>
    <t>+1.01%</t>
  </si>
  <si>
    <t>+0.91%</t>
  </si>
  <si>
    <t>MLM</t>
  </si>
  <si>
    <t>-1.69%</t>
  </si>
  <si>
    <t>+1.86%</t>
  </si>
  <si>
    <t>+3.41%</t>
  </si>
  <si>
    <t>+2.4%</t>
  </si>
  <si>
    <t>MMS</t>
  </si>
  <si>
    <t>+0.33%</t>
  </si>
  <si>
    <t>-1.34%</t>
  </si>
  <si>
    <t>MCK</t>
  </si>
  <si>
    <t>-0.33%</t>
  </si>
  <si>
    <t>+1.94%</t>
  </si>
  <si>
    <t>MAA</t>
  </si>
  <si>
    <t>-0.29%</t>
  </si>
  <si>
    <t>+1.05%</t>
  </si>
  <si>
    <t>+1.88%</t>
  </si>
  <si>
    <t>MOH</t>
  </si>
  <si>
    <t>-0.45%</t>
  </si>
  <si>
    <t>+0.06%</t>
  </si>
  <si>
    <t>TAP</t>
  </si>
  <si>
    <t>-0.88%</t>
  </si>
  <si>
    <t>+2.53%</t>
  </si>
  <si>
    <t>MDLZ</t>
  </si>
  <si>
    <t>-0.41%</t>
  </si>
  <si>
    <t>-0.92%</t>
  </si>
  <si>
    <t>MSI</t>
  </si>
  <si>
    <t>-0.99%</t>
  </si>
  <si>
    <t>-1.54%</t>
  </si>
  <si>
    <t>+2.99%</t>
  </si>
  <si>
    <t>NDAQ</t>
  </si>
  <si>
    <t>+0.31%</t>
  </si>
  <si>
    <t>-0.52%</t>
  </si>
  <si>
    <t>+2.83%</t>
  </si>
  <si>
    <t>NEOG</t>
  </si>
  <si>
    <t>-0.39%</t>
  </si>
  <si>
    <t>+0.45%</t>
  </si>
  <si>
    <t>+2.02%</t>
  </si>
  <si>
    <t>NWE</t>
  </si>
  <si>
    <t>+0.39%</t>
  </si>
  <si>
    <t>ODFL</t>
  </si>
  <si>
    <t>+1.06%</t>
  </si>
  <si>
    <t>-1.0%</t>
  </si>
  <si>
    <t>+1.72%</t>
  </si>
  <si>
    <t>OMCL</t>
  </si>
  <si>
    <t>+0.53%</t>
  </si>
  <si>
    <t>OSK</t>
  </si>
  <si>
    <t>+0.93%</t>
  </si>
  <si>
    <t>PEP</t>
  </si>
  <si>
    <t>+1.2%</t>
  </si>
  <si>
    <t>-0.47%</t>
  </si>
  <si>
    <t>+0.59%</t>
  </si>
  <si>
    <t>PM</t>
  </si>
  <si>
    <t>-2.14%</t>
  </si>
  <si>
    <t>+2.13%</t>
  </si>
  <si>
    <t>POST</t>
  </si>
  <si>
    <t>-1.94%</t>
  </si>
  <si>
    <t>-0.32%</t>
  </si>
  <si>
    <t>+2.35%</t>
  </si>
  <si>
    <t>PPL</t>
  </si>
  <si>
    <t>-1.72%</t>
  </si>
  <si>
    <t>-0.53%</t>
  </si>
  <si>
    <t>+1.09%</t>
  </si>
  <si>
    <t>PRAH</t>
  </si>
  <si>
    <t>-1.14%</t>
  </si>
  <si>
    <t>+0.61%</t>
  </si>
  <si>
    <t>PLD</t>
  </si>
  <si>
    <t>PEG</t>
  </si>
  <si>
    <t>+0.76%</t>
  </si>
  <si>
    <t>-0.2%</t>
  </si>
  <si>
    <t>PSA</t>
  </si>
  <si>
    <t>+2.62%</t>
  </si>
  <si>
    <t>-0.72%</t>
  </si>
  <si>
    <t>+0.07%</t>
  </si>
  <si>
    <t>+1.36%</t>
  </si>
  <si>
    <t>DGX</t>
  </si>
  <si>
    <t>-0.56%</t>
  </si>
  <si>
    <t>+1.34%</t>
  </si>
  <si>
    <t>+0.2%</t>
  </si>
  <si>
    <t>O</t>
  </si>
  <si>
    <t>ROP</t>
  </si>
  <si>
    <t>+0.84%</t>
  </si>
  <si>
    <t>+0.4%</t>
  </si>
  <si>
    <t>+1.74%</t>
  </si>
  <si>
    <t>SNY</t>
  </si>
  <si>
    <t>-1.52%</t>
  </si>
  <si>
    <t>+1.3%</t>
  </si>
  <si>
    <t>SMG</t>
  </si>
  <si>
    <t>-2.15%</t>
  </si>
  <si>
    <t>+2.57%</t>
  </si>
  <si>
    <t>SRE</t>
  </si>
  <si>
    <t>SKX</t>
  </si>
  <si>
    <t>-3.39%</t>
  </si>
  <si>
    <t>SNA</t>
  </si>
  <si>
    <t>+0.08%</t>
  </si>
  <si>
    <t>SON</t>
  </si>
  <si>
    <t>-2.79%</t>
  </si>
  <si>
    <t>+1.28%</t>
  </si>
  <si>
    <t>SO</t>
  </si>
  <si>
    <t>+0.46%</t>
  </si>
  <si>
    <t>SWK</t>
  </si>
  <si>
    <t>+3.21%</t>
  </si>
  <si>
    <t>SBUX</t>
  </si>
  <si>
    <t>-1.23%</t>
  </si>
  <si>
    <t>+2.38%</t>
  </si>
  <si>
    <t>STT</t>
  </si>
  <si>
    <t>-2.74%</t>
  </si>
  <si>
    <t>+3.14%</t>
  </si>
  <si>
    <t>+4.27%</t>
  </si>
  <si>
    <t>SYNH</t>
  </si>
  <si>
    <t>-3.03%</t>
  </si>
  <si>
    <t>+0.85%</t>
  </si>
  <si>
    <t>-0.61%</t>
  </si>
  <si>
    <t>+3.29%</t>
  </si>
  <si>
    <t>ALL</t>
  </si>
  <si>
    <t>-0.34%</t>
  </si>
  <si>
    <t>+1.15%</t>
  </si>
  <si>
    <t>TTC</t>
  </si>
  <si>
    <t>-1.76%</t>
  </si>
  <si>
    <t>+1.61%</t>
  </si>
  <si>
    <t>THS</t>
  </si>
  <si>
    <t>-1.49%</t>
  </si>
  <si>
    <t>-1.36%</t>
  </si>
  <si>
    <t>UCTT</t>
  </si>
  <si>
    <t>-6.88%</t>
  </si>
  <si>
    <t>+3.0%</t>
  </si>
  <si>
    <t>-1.67%</t>
  </si>
  <si>
    <t>+9.6%</t>
  </si>
  <si>
    <t>UTHR</t>
  </si>
  <si>
    <t>-2.04%</t>
  </si>
  <si>
    <t>+1.7%</t>
  </si>
  <si>
    <t>OLED</t>
  </si>
  <si>
    <t>-3.13%</t>
  </si>
  <si>
    <t>-2.0%</t>
  </si>
  <si>
    <t>+6.06%</t>
  </si>
  <si>
    <t>USB</t>
  </si>
  <si>
    <t>-1.22%</t>
  </si>
  <si>
    <t>VAR</t>
  </si>
  <si>
    <t>+0.12%</t>
  </si>
  <si>
    <t>+0.01%</t>
  </si>
  <si>
    <t>VRSN</t>
  </si>
  <si>
    <t>-0.63%</t>
  </si>
  <si>
    <t>-0.85%</t>
  </si>
  <si>
    <t>+3.26%</t>
  </si>
  <si>
    <t>WSO</t>
  </si>
  <si>
    <t>-1.02%</t>
  </si>
  <si>
    <t>W</t>
  </si>
  <si>
    <t>-2.75%</t>
  </si>
  <si>
    <t>+0.72%</t>
  </si>
  <si>
    <t>+4.45%</t>
  </si>
  <si>
    <t>WHR</t>
  </si>
  <si>
    <t>-3.5%</t>
  </si>
  <si>
    <t>-1.28%</t>
  </si>
  <si>
    <t>+3.23%</t>
  </si>
  <si>
    <t>WSM</t>
  </si>
  <si>
    <t>-7.88%</t>
  </si>
  <si>
    <t>+3.87%</t>
  </si>
  <si>
    <t>+3.8%</t>
  </si>
  <si>
    <t>WWD</t>
  </si>
  <si>
    <t>-1.16%</t>
  </si>
  <si>
    <t>+1.96%</t>
  </si>
  <si>
    <t>XEL</t>
  </si>
  <si>
    <t>+0.21%</t>
  </si>
  <si>
    <t>C-O</t>
  </si>
  <si>
    <t>O-H</t>
  </si>
  <si>
    <t>indx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</si>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</sst>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10" fontId="0" fillId="0" borderId="0" xfId="1" applyNumberFormat="1" applyFont="1"/>
    <xf numFmtId="0" fontId="0" fillId="0" borderId="1" xfId="0" applyBorder="1"/>
    <xf numFmtId="0" fontId="0" fillId="2" borderId="1" xfId="0" applyFill="1" applyBorder="1"/>
    <xf numFmtId="9" fontId="0" fillId="0" borderId="0" xfId="1" applyFont="1"/>
    <xf numFmtId="0" fontId="0" fillId="3" borderId="1" xfId="0" applyFill="1" applyBorder="1"/>
    <xf numFmtId="0" fontId="0" fillId="4" borderId="1" xfId="0" applyFill="1" applyBorder="1"/>
    <xf numFmtId="2" fontId="0" fillId="0" borderId="1" xfId="0" applyNumberFormat="1" applyBorder="1"/>
    <xf numFmtId="0" fontId="0" fillId="5" borderId="1" xfId="0" applyFill="1" applyBorder="1"/>
    <xf numFmtId="10" fontId="0" fillId="6" borderId="1" xfId="1" applyNumberFormat="1" applyFont="1" applyFill="1" applyBorder="1"/>
    <xf numFmtId="0" fontId="0" fillId="7" borderId="1" xfId="0" applyFill="1" applyBorder="1"/>
    <xf numFmtId="10" fontId="0" fillId="0" borderId="1" xfId="0" applyNumberFormat="1" applyBorder="1"/>
    <xf numFmtId="0" fontId="0" fillId="8" borderId="1" xfId="0" applyFill="1" applyBorder="1"/>
    <xf numFmtId="2" fontId="0" fillId="0" borderId="0" xfId="0" applyNumberForma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6"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R144"/>
  <sheetViews>
    <sheetView tabSelected="1" topLeftCell="BQ1" zoomScaleNormal="100" workbookViewId="0">
      <selection activeCell="CP150" sqref="CP150"/>
    </sheetView>
  </sheetViews>
  <sheetFormatPr defaultRowHeight="15" outlineLevelCol="1" x14ac:dyDescent="0.25"/>
  <cols>
    <col min="14" max="89" width="9.140625" customWidth="1" outlineLevel="1"/>
  </cols>
  <sheetData>
    <row r="1" spans="1:96" x14ac:dyDescent="0.25">
      <c r="G1" s="4" t="s">
        <v>614</v>
      </c>
      <c r="H1" s="5">
        <v>51</v>
      </c>
      <c r="I1" s="6">
        <f>H1/$E$2</f>
        <v>17</v>
      </c>
    </row>
    <row r="2" spans="1:96" x14ac:dyDescent="0.25">
      <c r="B2" s="16">
        <v>44284</v>
      </c>
      <c r="C2" s="17"/>
      <c r="E2">
        <f>SUBTOTAL(  2,A:A)</f>
        <v>3</v>
      </c>
      <c r="G2" s="4" t="s">
        <v>615</v>
      </c>
      <c r="H2" s="7">
        <v>16</v>
      </c>
      <c r="I2" s="6">
        <f t="shared" ref="I2:I6" si="0">H2/$E$2</f>
        <v>5.333333333333333</v>
      </c>
      <c r="K2" s="4" t="s">
        <v>616</v>
      </c>
      <c r="L2" s="4">
        <f>SUBTOTAL( 9,CL:CL)</f>
        <v>647.69999694824219</v>
      </c>
    </row>
    <row r="3" spans="1:96" x14ac:dyDescent="0.25">
      <c r="G3" s="4" t="s">
        <v>617</v>
      </c>
      <c r="H3" s="8">
        <v>17</v>
      </c>
      <c r="I3" s="6">
        <f t="shared" si="0"/>
        <v>5.666666666666667</v>
      </c>
      <c r="K3" s="4" t="s">
        <v>618</v>
      </c>
      <c r="L3" s="9">
        <f>SUBTOTAL( 9,CR:CR)</f>
        <v>662.76747898976214</v>
      </c>
    </row>
    <row r="4" spans="1:96" x14ac:dyDescent="0.25">
      <c r="G4" s="4" t="s">
        <v>619</v>
      </c>
      <c r="H4" s="10">
        <v>23</v>
      </c>
      <c r="I4" s="6">
        <f t="shared" si="0"/>
        <v>7.666666666666667</v>
      </c>
      <c r="K4" s="4" t="s">
        <v>620</v>
      </c>
      <c r="L4" s="11">
        <f>100%-(L2/L3)</f>
        <v>2.2734190374710139E-2</v>
      </c>
    </row>
    <row r="5" spans="1:96" x14ac:dyDescent="0.25">
      <c r="G5" s="4" t="s">
        <v>621</v>
      </c>
      <c r="H5" s="12">
        <v>7</v>
      </c>
      <c r="I5" s="6">
        <f t="shared" si="0"/>
        <v>2.3333333333333335</v>
      </c>
    </row>
    <row r="6" spans="1:96" x14ac:dyDescent="0.25">
      <c r="G6" s="13">
        <v>0</v>
      </c>
      <c r="H6" s="14">
        <v>4</v>
      </c>
      <c r="I6" s="6">
        <f t="shared" si="0"/>
        <v>1.3333333333333333</v>
      </c>
    </row>
    <row r="8" spans="1:96" x14ac:dyDescent="0.25">
      <c r="A8" s="2" t="s">
        <v>613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39</v>
      </c>
      <c r="AP8" s="1" t="s">
        <v>40</v>
      </c>
      <c r="AQ8" s="1" t="s">
        <v>41</v>
      </c>
      <c r="AR8" s="1" t="s">
        <v>42</v>
      </c>
      <c r="AS8" s="1" t="s">
        <v>43</v>
      </c>
      <c r="AT8" s="1" t="s">
        <v>44</v>
      </c>
      <c r="AU8" s="1" t="s">
        <v>45</v>
      </c>
      <c r="AV8" s="1" t="s">
        <v>46</v>
      </c>
      <c r="AW8" s="1" t="s">
        <v>47</v>
      </c>
      <c r="AX8" s="1" t="s">
        <v>48</v>
      </c>
      <c r="AY8" s="1" t="s">
        <v>49</v>
      </c>
      <c r="AZ8" s="1" t="s">
        <v>50</v>
      </c>
      <c r="BA8" s="1" t="s">
        <v>51</v>
      </c>
      <c r="BB8" s="1" t="s">
        <v>52</v>
      </c>
      <c r="BC8" s="1" t="s">
        <v>53</v>
      </c>
      <c r="BD8" s="1" t="s">
        <v>54</v>
      </c>
      <c r="BE8" s="1" t="s">
        <v>55</v>
      </c>
      <c r="BF8" s="1" t="s">
        <v>56</v>
      </c>
      <c r="BG8" s="1" t="s">
        <v>57</v>
      </c>
      <c r="BH8" s="1" t="s">
        <v>58</v>
      </c>
      <c r="BI8" s="1" t="s">
        <v>59</v>
      </c>
      <c r="BJ8" s="1" t="s">
        <v>60</v>
      </c>
      <c r="BK8" s="1" t="s">
        <v>61</v>
      </c>
      <c r="BL8" s="1" t="s">
        <v>62</v>
      </c>
      <c r="BM8" s="1" t="s">
        <v>63</v>
      </c>
      <c r="BN8" s="1" t="s">
        <v>64</v>
      </c>
      <c r="BO8" s="1" t="s">
        <v>65</v>
      </c>
      <c r="BP8" s="1" t="s">
        <v>66</v>
      </c>
      <c r="BQ8" s="1" t="s">
        <v>67</v>
      </c>
      <c r="BR8" s="1" t="s">
        <v>68</v>
      </c>
      <c r="BS8" s="1" t="s">
        <v>69</v>
      </c>
      <c r="BT8" s="1" t="s">
        <v>70</v>
      </c>
      <c r="BU8" s="1" t="s">
        <v>71</v>
      </c>
      <c r="BV8" s="1" t="s">
        <v>72</v>
      </c>
      <c r="BW8" s="1" t="s">
        <v>73</v>
      </c>
      <c r="BX8" s="1" t="s">
        <v>74</v>
      </c>
      <c r="BY8" s="1" t="s">
        <v>75</v>
      </c>
      <c r="BZ8" s="1" t="s">
        <v>76</v>
      </c>
      <c r="CA8" s="1" t="s">
        <v>77</v>
      </c>
      <c r="CB8" s="1" t="s">
        <v>78</v>
      </c>
      <c r="CC8" s="1" t="s">
        <v>79</v>
      </c>
      <c r="CD8" s="1" t="s">
        <v>80</v>
      </c>
      <c r="CE8" s="1" t="s">
        <v>81</v>
      </c>
      <c r="CF8" s="1" t="s">
        <v>82</v>
      </c>
      <c r="CG8" s="1" t="s">
        <v>83</v>
      </c>
      <c r="CH8" s="1" t="s">
        <v>84</v>
      </c>
      <c r="CI8" s="1" t="s">
        <v>85</v>
      </c>
      <c r="CJ8" s="1" t="s">
        <v>86</v>
      </c>
      <c r="CK8" s="1" t="s">
        <v>87</v>
      </c>
      <c r="CL8" s="1" t="s">
        <v>88</v>
      </c>
      <c r="CM8" s="1" t="s">
        <v>89</v>
      </c>
      <c r="CN8" s="1" t="s">
        <v>90</v>
      </c>
      <c r="CO8" s="2" t="s">
        <v>611</v>
      </c>
      <c r="CP8" s="2" t="s">
        <v>612</v>
      </c>
    </row>
    <row r="9" spans="1:96" hidden="1" x14ac:dyDescent="0.25">
      <c r="A9">
        <v>0</v>
      </c>
      <c r="B9" t="s">
        <v>91</v>
      </c>
      <c r="C9">
        <v>9</v>
      </c>
      <c r="D9">
        <v>0</v>
      </c>
      <c r="E9">
        <v>6</v>
      </c>
      <c r="F9">
        <v>0</v>
      </c>
      <c r="G9" t="s">
        <v>92</v>
      </c>
      <c r="H9" t="s">
        <v>92</v>
      </c>
      <c r="I9">
        <v>6</v>
      </c>
      <c r="J9">
        <v>0</v>
      </c>
      <c r="K9" t="s">
        <v>92</v>
      </c>
      <c r="L9" t="s">
        <v>92</v>
      </c>
      <c r="M9">
        <v>194.8800048828125</v>
      </c>
      <c r="N9" t="s">
        <v>93</v>
      </c>
      <c r="O9">
        <v>17</v>
      </c>
      <c r="P9">
        <v>34</v>
      </c>
      <c r="Q9">
        <v>20</v>
      </c>
      <c r="R9">
        <v>1</v>
      </c>
      <c r="S9">
        <v>0</v>
      </c>
      <c r="T9">
        <v>1</v>
      </c>
      <c r="U9">
        <v>21</v>
      </c>
      <c r="V9">
        <v>0</v>
      </c>
      <c r="W9">
        <v>0</v>
      </c>
      <c r="X9">
        <v>5</v>
      </c>
      <c r="Y9">
        <v>3</v>
      </c>
      <c r="Z9">
        <v>3</v>
      </c>
      <c r="AA9">
        <v>5</v>
      </c>
      <c r="AB9">
        <v>0</v>
      </c>
      <c r="AC9">
        <v>0</v>
      </c>
      <c r="AD9">
        <v>0</v>
      </c>
      <c r="AE9">
        <v>0</v>
      </c>
      <c r="AF9">
        <v>0</v>
      </c>
      <c r="AG9" t="s">
        <v>94</v>
      </c>
      <c r="AH9">
        <v>3</v>
      </c>
      <c r="AI9">
        <v>2</v>
      </c>
      <c r="AJ9">
        <v>9</v>
      </c>
      <c r="AK9">
        <v>54</v>
      </c>
      <c r="AL9">
        <v>20</v>
      </c>
      <c r="AM9">
        <v>0</v>
      </c>
      <c r="AN9">
        <v>0</v>
      </c>
      <c r="AO9">
        <v>0</v>
      </c>
      <c r="AP9">
        <v>0</v>
      </c>
      <c r="AQ9">
        <v>2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 t="s">
        <v>95</v>
      </c>
      <c r="BA9">
        <v>49</v>
      </c>
      <c r="BB9">
        <v>15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11</v>
      </c>
      <c r="BK9">
        <v>2</v>
      </c>
      <c r="BL9">
        <v>6</v>
      </c>
      <c r="BM9">
        <v>6</v>
      </c>
      <c r="BN9">
        <v>15</v>
      </c>
      <c r="BO9">
        <v>0</v>
      </c>
      <c r="BP9">
        <v>0</v>
      </c>
      <c r="BQ9">
        <v>0</v>
      </c>
      <c r="BR9">
        <v>0</v>
      </c>
      <c r="BS9" t="s">
        <v>96</v>
      </c>
      <c r="BT9">
        <v>60</v>
      </c>
      <c r="BU9">
        <v>21</v>
      </c>
      <c r="BV9">
        <v>1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6</v>
      </c>
      <c r="CD9">
        <v>2</v>
      </c>
      <c r="CE9">
        <v>3</v>
      </c>
      <c r="CF9">
        <v>1</v>
      </c>
      <c r="CG9">
        <v>0</v>
      </c>
      <c r="CH9">
        <v>1</v>
      </c>
      <c r="CI9">
        <v>0</v>
      </c>
      <c r="CJ9">
        <v>0</v>
      </c>
      <c r="CK9">
        <v>0</v>
      </c>
      <c r="CL9">
        <v>193.6199951171875</v>
      </c>
      <c r="CM9">
        <v>196.7200012207031</v>
      </c>
      <c r="CN9" t="s">
        <v>97</v>
      </c>
      <c r="CO9" s="3">
        <f t="shared" ref="CO9" si="1">100%-(M9/CL9)</f>
        <v>-6.5076427920700564E-3</v>
      </c>
      <c r="CP9" s="3">
        <f t="shared" ref="CP9" si="2">100%-(CL9/CM9)</f>
        <v>1.5758469318214674E-2</v>
      </c>
      <c r="CR9" s="15">
        <f t="shared" ref="CR9:CR72" si="3">CL9*CP9+CL9</f>
        <v>196.67114986963458</v>
      </c>
    </row>
    <row r="10" spans="1:96" hidden="1" x14ac:dyDescent="0.25">
      <c r="A10">
        <v>1</v>
      </c>
      <c r="B10" t="s">
        <v>98</v>
      </c>
      <c r="C10">
        <v>9</v>
      </c>
      <c r="D10">
        <v>0</v>
      </c>
      <c r="E10">
        <v>6</v>
      </c>
      <c r="F10">
        <v>0</v>
      </c>
      <c r="G10" t="s">
        <v>92</v>
      </c>
      <c r="H10" t="s">
        <v>92</v>
      </c>
      <c r="I10">
        <v>6</v>
      </c>
      <c r="J10">
        <v>0</v>
      </c>
      <c r="K10" t="s">
        <v>92</v>
      </c>
      <c r="L10" t="s">
        <v>92</v>
      </c>
      <c r="M10">
        <v>69.489997863769531</v>
      </c>
      <c r="N10" t="s">
        <v>99</v>
      </c>
      <c r="O10">
        <v>2</v>
      </c>
      <c r="P10">
        <v>4</v>
      </c>
      <c r="Q10">
        <v>2</v>
      </c>
      <c r="R10">
        <v>5</v>
      </c>
      <c r="S10">
        <v>1</v>
      </c>
      <c r="T10">
        <v>1</v>
      </c>
      <c r="U10">
        <v>8</v>
      </c>
      <c r="V10">
        <v>1</v>
      </c>
      <c r="W10">
        <v>1</v>
      </c>
      <c r="X10">
        <v>3</v>
      </c>
      <c r="Y10">
        <v>0</v>
      </c>
      <c r="Z10">
        <v>2</v>
      </c>
      <c r="AA10">
        <v>2</v>
      </c>
      <c r="AB10">
        <v>61</v>
      </c>
      <c r="AC10">
        <v>0</v>
      </c>
      <c r="AD10">
        <v>0</v>
      </c>
      <c r="AE10">
        <v>0</v>
      </c>
      <c r="AF10">
        <v>0</v>
      </c>
      <c r="AG10" t="s">
        <v>100</v>
      </c>
      <c r="AH10">
        <v>15</v>
      </c>
      <c r="AI10">
        <v>19</v>
      </c>
      <c r="AJ10">
        <v>21</v>
      </c>
      <c r="AK10">
        <v>0</v>
      </c>
      <c r="AL10">
        <v>0</v>
      </c>
      <c r="AM10">
        <v>1</v>
      </c>
      <c r="AN10">
        <v>21</v>
      </c>
      <c r="AO10">
        <v>0</v>
      </c>
      <c r="AP10">
        <v>0</v>
      </c>
      <c r="AQ10">
        <v>9</v>
      </c>
      <c r="AR10">
        <v>4</v>
      </c>
      <c r="AS10">
        <v>9</v>
      </c>
      <c r="AT10">
        <v>4</v>
      </c>
      <c r="AU10">
        <v>10</v>
      </c>
      <c r="AV10">
        <v>1</v>
      </c>
      <c r="AW10">
        <v>1</v>
      </c>
      <c r="AX10">
        <v>0</v>
      </c>
      <c r="AY10">
        <v>0</v>
      </c>
      <c r="AZ10" t="s">
        <v>101</v>
      </c>
      <c r="BA10">
        <v>11</v>
      </c>
      <c r="BB10">
        <v>7</v>
      </c>
      <c r="BC10">
        <v>15</v>
      </c>
      <c r="BD10">
        <v>12</v>
      </c>
      <c r="BE10">
        <v>25</v>
      </c>
      <c r="BF10">
        <v>0</v>
      </c>
      <c r="BG10">
        <v>0</v>
      </c>
      <c r="BH10">
        <v>0</v>
      </c>
      <c r="BI10">
        <v>0</v>
      </c>
      <c r="BJ10">
        <v>6</v>
      </c>
      <c r="BK10">
        <v>4</v>
      </c>
      <c r="BL10">
        <v>1</v>
      </c>
      <c r="BM10">
        <v>1</v>
      </c>
      <c r="BN10">
        <v>7</v>
      </c>
      <c r="BO10">
        <v>1</v>
      </c>
      <c r="BP10">
        <v>13</v>
      </c>
      <c r="BQ10">
        <v>1</v>
      </c>
      <c r="BR10">
        <v>13</v>
      </c>
      <c r="BS10" t="s">
        <v>102</v>
      </c>
      <c r="BT10">
        <v>1</v>
      </c>
      <c r="BU10">
        <v>2</v>
      </c>
      <c r="BV10">
        <v>25</v>
      </c>
      <c r="BW10">
        <v>21</v>
      </c>
      <c r="BX10">
        <v>31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69.349998474121094</v>
      </c>
      <c r="CM10">
        <v>70.129997253417969</v>
      </c>
      <c r="CN10" t="s">
        <v>97</v>
      </c>
      <c r="CO10" s="3">
        <f t="shared" ref="CO10:CO73" si="4">100%-(M10/CL10)</f>
        <v>-2.0187367372572762E-3</v>
      </c>
      <c r="CP10" s="3">
        <f t="shared" ref="CP10:CP73" si="5">100%-(CL10/CM10)</f>
        <v>1.1122184654853373E-2</v>
      </c>
      <c r="CR10" s="15">
        <f t="shared" si="3"/>
        <v>70.121321962964075</v>
      </c>
    </row>
    <row r="11" spans="1:96" hidden="1" x14ac:dyDescent="0.25">
      <c r="A11">
        <v>2</v>
      </c>
      <c r="B11" t="s">
        <v>103</v>
      </c>
      <c r="C11">
        <v>9</v>
      </c>
      <c r="D11">
        <v>0</v>
      </c>
      <c r="E11">
        <v>6</v>
      </c>
      <c r="F11">
        <v>0</v>
      </c>
      <c r="G11" t="s">
        <v>92</v>
      </c>
      <c r="H11" t="s">
        <v>92</v>
      </c>
      <c r="I11">
        <v>6</v>
      </c>
      <c r="J11">
        <v>0</v>
      </c>
      <c r="K11" t="s">
        <v>92</v>
      </c>
      <c r="L11" t="s">
        <v>92</v>
      </c>
      <c r="M11">
        <v>122.0699996948242</v>
      </c>
      <c r="N11" t="s">
        <v>104</v>
      </c>
      <c r="O11">
        <v>8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11</v>
      </c>
      <c r="Y11">
        <v>10</v>
      </c>
      <c r="Z11">
        <v>4</v>
      </c>
      <c r="AA11">
        <v>12</v>
      </c>
      <c r="AB11">
        <v>45</v>
      </c>
      <c r="AC11">
        <v>0</v>
      </c>
      <c r="AD11">
        <v>0</v>
      </c>
      <c r="AE11">
        <v>0</v>
      </c>
      <c r="AF11">
        <v>0</v>
      </c>
      <c r="AG11" t="s">
        <v>105</v>
      </c>
      <c r="AH11">
        <v>8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5</v>
      </c>
      <c r="AR11">
        <v>1</v>
      </c>
      <c r="AS11">
        <v>1</v>
      </c>
      <c r="AT11">
        <v>3</v>
      </c>
      <c r="AU11">
        <v>72</v>
      </c>
      <c r="AV11">
        <v>0</v>
      </c>
      <c r="AW11">
        <v>0</v>
      </c>
      <c r="AX11">
        <v>0</v>
      </c>
      <c r="AY11">
        <v>0</v>
      </c>
      <c r="AZ11" t="s">
        <v>106</v>
      </c>
      <c r="BA11">
        <v>20</v>
      </c>
      <c r="BB11">
        <v>7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11</v>
      </c>
      <c r="BK11">
        <v>8</v>
      </c>
      <c r="BL11">
        <v>4</v>
      </c>
      <c r="BM11">
        <v>5</v>
      </c>
      <c r="BN11">
        <v>43</v>
      </c>
      <c r="BO11">
        <v>0</v>
      </c>
      <c r="BP11">
        <v>0</v>
      </c>
      <c r="BQ11">
        <v>0</v>
      </c>
      <c r="BR11">
        <v>0</v>
      </c>
      <c r="BS11" t="s">
        <v>107</v>
      </c>
      <c r="BT11">
        <v>23</v>
      </c>
      <c r="BU11">
        <v>17</v>
      </c>
      <c r="BV11">
        <v>9</v>
      </c>
      <c r="BW11">
        <v>22</v>
      </c>
      <c r="BX11">
        <v>12</v>
      </c>
      <c r="BY11">
        <v>0</v>
      </c>
      <c r="BZ11">
        <v>0</v>
      </c>
      <c r="CA11">
        <v>0</v>
      </c>
      <c r="CB11">
        <v>0</v>
      </c>
      <c r="CC11">
        <v>8</v>
      </c>
      <c r="CD11">
        <v>3</v>
      </c>
      <c r="CE11">
        <v>0</v>
      </c>
      <c r="CF11">
        <v>0</v>
      </c>
      <c r="CG11">
        <v>0</v>
      </c>
      <c r="CH11">
        <v>1</v>
      </c>
      <c r="CI11">
        <v>3</v>
      </c>
      <c r="CJ11">
        <v>1</v>
      </c>
      <c r="CK11">
        <v>3</v>
      </c>
      <c r="CL11">
        <v>121</v>
      </c>
      <c r="CM11">
        <v>122.7399978637695</v>
      </c>
      <c r="CN11" t="s">
        <v>97</v>
      </c>
      <c r="CO11" s="3">
        <f t="shared" si="4"/>
        <v>-8.8429726844976297E-3</v>
      </c>
      <c r="CP11" s="3">
        <f t="shared" si="5"/>
        <v>1.4176290484384291E-2</v>
      </c>
      <c r="CR11" s="15">
        <f t="shared" si="3"/>
        <v>122.7153311486105</v>
      </c>
    </row>
    <row r="12" spans="1:96" hidden="1" x14ac:dyDescent="0.25">
      <c r="A12">
        <v>3</v>
      </c>
      <c r="B12" t="s">
        <v>108</v>
      </c>
      <c r="C12">
        <v>9</v>
      </c>
      <c r="D12">
        <v>1</v>
      </c>
      <c r="E12">
        <v>6</v>
      </c>
      <c r="F12">
        <v>0</v>
      </c>
      <c r="G12" t="s">
        <v>92</v>
      </c>
      <c r="H12" t="s">
        <v>92</v>
      </c>
      <c r="I12">
        <v>6</v>
      </c>
      <c r="J12">
        <v>0</v>
      </c>
      <c r="K12" t="s">
        <v>92</v>
      </c>
      <c r="L12" t="s">
        <v>92</v>
      </c>
      <c r="M12">
        <v>145.63999938964841</v>
      </c>
      <c r="N12" t="s">
        <v>109</v>
      </c>
      <c r="O12">
        <v>0</v>
      </c>
      <c r="P12">
        <v>5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2</v>
      </c>
      <c r="Z12">
        <v>0</v>
      </c>
      <c r="AA12">
        <v>1</v>
      </c>
      <c r="AB12">
        <v>74</v>
      </c>
      <c r="AC12">
        <v>0</v>
      </c>
      <c r="AD12">
        <v>0</v>
      </c>
      <c r="AE12">
        <v>0</v>
      </c>
      <c r="AF12">
        <v>0</v>
      </c>
      <c r="AG12" t="s">
        <v>110</v>
      </c>
      <c r="AH12">
        <v>3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2</v>
      </c>
      <c r="AS12">
        <v>1</v>
      </c>
      <c r="AT12">
        <v>1</v>
      </c>
      <c r="AU12">
        <v>76</v>
      </c>
      <c r="AV12">
        <v>0</v>
      </c>
      <c r="AW12">
        <v>0</v>
      </c>
      <c r="AX12">
        <v>0</v>
      </c>
      <c r="AY12">
        <v>0</v>
      </c>
      <c r="AZ12" t="s">
        <v>111</v>
      </c>
      <c r="BA12">
        <v>18</v>
      </c>
      <c r="BB12">
        <v>1</v>
      </c>
      <c r="BC12">
        <v>1</v>
      </c>
      <c r="BD12">
        <v>3</v>
      </c>
      <c r="BE12">
        <v>43</v>
      </c>
      <c r="BF12">
        <v>0</v>
      </c>
      <c r="BG12">
        <v>0</v>
      </c>
      <c r="BH12">
        <v>0</v>
      </c>
      <c r="BI12">
        <v>0</v>
      </c>
      <c r="BJ12">
        <v>9</v>
      </c>
      <c r="BK12">
        <v>3</v>
      </c>
      <c r="BL12">
        <v>4</v>
      </c>
      <c r="BM12">
        <v>1</v>
      </c>
      <c r="BN12">
        <v>11</v>
      </c>
      <c r="BO12">
        <v>1</v>
      </c>
      <c r="BP12">
        <v>19</v>
      </c>
      <c r="BQ12">
        <v>1</v>
      </c>
      <c r="BR12">
        <v>19</v>
      </c>
      <c r="BS12" t="s">
        <v>112</v>
      </c>
      <c r="BT12">
        <v>11</v>
      </c>
      <c r="BU12">
        <v>27</v>
      </c>
      <c r="BV12">
        <v>19</v>
      </c>
      <c r="BW12">
        <v>13</v>
      </c>
      <c r="BX12">
        <v>5</v>
      </c>
      <c r="BY12">
        <v>3</v>
      </c>
      <c r="BZ12">
        <v>24</v>
      </c>
      <c r="CA12">
        <v>1</v>
      </c>
      <c r="CB12">
        <v>5</v>
      </c>
      <c r="CC12">
        <v>3</v>
      </c>
      <c r="CD12">
        <v>3</v>
      </c>
      <c r="CE12">
        <v>2</v>
      </c>
      <c r="CF12">
        <v>1</v>
      </c>
      <c r="CG12">
        <v>8</v>
      </c>
      <c r="CH12">
        <v>4</v>
      </c>
      <c r="CI12">
        <v>14</v>
      </c>
      <c r="CJ12">
        <v>1</v>
      </c>
      <c r="CK12">
        <v>0</v>
      </c>
      <c r="CL12">
        <v>145.6000061035156</v>
      </c>
      <c r="CM12">
        <v>148.639892578125</v>
      </c>
      <c r="CN12" t="s">
        <v>97</v>
      </c>
      <c r="CO12" s="3">
        <f t="shared" si="4"/>
        <v>-2.7467915148560174E-4</v>
      </c>
      <c r="CP12" s="3">
        <f t="shared" si="5"/>
        <v>2.0451350050671224E-2</v>
      </c>
      <c r="CR12" s="15">
        <f t="shared" si="3"/>
        <v>148.57772279571847</v>
      </c>
    </row>
    <row r="13" spans="1:96" hidden="1" x14ac:dyDescent="0.25">
      <c r="A13">
        <v>4</v>
      </c>
      <c r="B13" t="s">
        <v>113</v>
      </c>
      <c r="C13">
        <v>10</v>
      </c>
      <c r="D13">
        <v>0</v>
      </c>
      <c r="E13">
        <v>6</v>
      </c>
      <c r="F13">
        <v>0</v>
      </c>
      <c r="G13" t="s">
        <v>92</v>
      </c>
      <c r="H13" t="s">
        <v>92</v>
      </c>
      <c r="I13">
        <v>6</v>
      </c>
      <c r="J13">
        <v>0</v>
      </c>
      <c r="K13" t="s">
        <v>92</v>
      </c>
      <c r="L13" t="s">
        <v>92</v>
      </c>
      <c r="M13">
        <v>187.32000732421881</v>
      </c>
      <c r="N13" t="s">
        <v>114</v>
      </c>
      <c r="O13">
        <v>6</v>
      </c>
      <c r="P13">
        <v>6</v>
      </c>
      <c r="Q13">
        <v>2</v>
      </c>
      <c r="R13">
        <v>0</v>
      </c>
      <c r="S13">
        <v>0</v>
      </c>
      <c r="T13">
        <v>1</v>
      </c>
      <c r="U13">
        <v>2</v>
      </c>
      <c r="V13">
        <v>0</v>
      </c>
      <c r="W13">
        <v>0</v>
      </c>
      <c r="X13">
        <v>3</v>
      </c>
      <c r="Y13">
        <v>1</v>
      </c>
      <c r="Z13">
        <v>1</v>
      </c>
      <c r="AA13">
        <v>1</v>
      </c>
      <c r="AB13">
        <v>64</v>
      </c>
      <c r="AC13">
        <v>1</v>
      </c>
      <c r="AD13">
        <v>0</v>
      </c>
      <c r="AE13">
        <v>0</v>
      </c>
      <c r="AF13">
        <v>0</v>
      </c>
      <c r="AG13" t="s">
        <v>115</v>
      </c>
      <c r="AH13">
        <v>0</v>
      </c>
      <c r="AI13">
        <v>1</v>
      </c>
      <c r="AJ13">
        <v>10</v>
      </c>
      <c r="AK13">
        <v>43</v>
      </c>
      <c r="AL13">
        <v>25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 t="s">
        <v>116</v>
      </c>
      <c r="BA13">
        <v>14</v>
      </c>
      <c r="BB13">
        <v>8</v>
      </c>
      <c r="BC13">
        <v>5</v>
      </c>
      <c r="BD13">
        <v>19</v>
      </c>
      <c r="BE13">
        <v>30</v>
      </c>
      <c r="BF13">
        <v>0</v>
      </c>
      <c r="BG13">
        <v>0</v>
      </c>
      <c r="BH13">
        <v>0</v>
      </c>
      <c r="BI13">
        <v>0</v>
      </c>
      <c r="BJ13">
        <v>5</v>
      </c>
      <c r="BK13">
        <v>2</v>
      </c>
      <c r="BL13">
        <v>0</v>
      </c>
      <c r="BM13">
        <v>1</v>
      </c>
      <c r="BN13">
        <v>1</v>
      </c>
      <c r="BO13">
        <v>1</v>
      </c>
      <c r="BP13">
        <v>4</v>
      </c>
      <c r="BQ13">
        <v>1</v>
      </c>
      <c r="BR13">
        <v>4</v>
      </c>
      <c r="BS13" t="s">
        <v>117</v>
      </c>
      <c r="BT13">
        <v>26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11</v>
      </c>
      <c r="CD13">
        <v>3</v>
      </c>
      <c r="CE13">
        <v>12</v>
      </c>
      <c r="CF13">
        <v>6</v>
      </c>
      <c r="CG13">
        <v>32</v>
      </c>
      <c r="CH13">
        <v>0</v>
      </c>
      <c r="CI13">
        <v>0</v>
      </c>
      <c r="CJ13">
        <v>0</v>
      </c>
      <c r="CK13">
        <v>0</v>
      </c>
      <c r="CL13">
        <v>187.47999572753909</v>
      </c>
      <c r="CM13">
        <v>187.9100036621094</v>
      </c>
      <c r="CN13" t="s">
        <v>97</v>
      </c>
      <c r="CO13" s="3">
        <f t="shared" si="4"/>
        <v>8.5336252915635402E-4</v>
      </c>
      <c r="CP13" s="3">
        <f t="shared" si="5"/>
        <v>2.2883717002291082E-3</v>
      </c>
      <c r="CR13" s="15">
        <f t="shared" si="3"/>
        <v>187.90901964412106</v>
      </c>
    </row>
    <row r="14" spans="1:96" hidden="1" x14ac:dyDescent="0.25">
      <c r="A14">
        <v>5</v>
      </c>
      <c r="B14" t="s">
        <v>118</v>
      </c>
      <c r="C14">
        <v>9</v>
      </c>
      <c r="D14">
        <v>0</v>
      </c>
      <c r="E14">
        <v>6</v>
      </c>
      <c r="F14">
        <v>0</v>
      </c>
      <c r="G14" t="s">
        <v>92</v>
      </c>
      <c r="H14" t="s">
        <v>92</v>
      </c>
      <c r="I14">
        <v>6</v>
      </c>
      <c r="J14">
        <v>0</v>
      </c>
      <c r="K14" t="s">
        <v>92</v>
      </c>
      <c r="L14" t="s">
        <v>92</v>
      </c>
      <c r="M14">
        <v>152.05999755859381</v>
      </c>
      <c r="N14" t="s">
        <v>119</v>
      </c>
      <c r="O14">
        <v>3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1</v>
      </c>
      <c r="Z14">
        <v>1</v>
      </c>
      <c r="AA14">
        <v>3</v>
      </c>
      <c r="AB14">
        <v>70</v>
      </c>
      <c r="AC14">
        <v>0</v>
      </c>
      <c r="AD14">
        <v>0</v>
      </c>
      <c r="AE14">
        <v>0</v>
      </c>
      <c r="AF14">
        <v>0</v>
      </c>
      <c r="AG14" t="s">
        <v>120</v>
      </c>
      <c r="AH14">
        <v>29</v>
      </c>
      <c r="AI14">
        <v>6</v>
      </c>
      <c r="AJ14">
        <v>2</v>
      </c>
      <c r="AK14">
        <v>0</v>
      </c>
      <c r="AL14">
        <v>0</v>
      </c>
      <c r="AM14">
        <v>1</v>
      </c>
      <c r="AN14">
        <v>2</v>
      </c>
      <c r="AO14">
        <v>0</v>
      </c>
      <c r="AP14">
        <v>0</v>
      </c>
      <c r="AQ14">
        <v>20</v>
      </c>
      <c r="AR14">
        <v>7</v>
      </c>
      <c r="AS14">
        <v>5</v>
      </c>
      <c r="AT14">
        <v>11</v>
      </c>
      <c r="AU14">
        <v>21</v>
      </c>
      <c r="AV14">
        <v>0</v>
      </c>
      <c r="AW14">
        <v>0</v>
      </c>
      <c r="AX14">
        <v>0</v>
      </c>
      <c r="AY14">
        <v>0</v>
      </c>
      <c r="AZ14" t="s">
        <v>121</v>
      </c>
      <c r="BA14">
        <v>9</v>
      </c>
      <c r="BB14">
        <v>8</v>
      </c>
      <c r="BC14">
        <v>7</v>
      </c>
      <c r="BD14">
        <v>22</v>
      </c>
      <c r="BE14">
        <v>22</v>
      </c>
      <c r="BF14">
        <v>1</v>
      </c>
      <c r="BG14">
        <v>1</v>
      </c>
      <c r="BH14">
        <v>0</v>
      </c>
      <c r="BI14">
        <v>0</v>
      </c>
      <c r="BJ14">
        <v>2</v>
      </c>
      <c r="BK14">
        <v>3</v>
      </c>
      <c r="BL14">
        <v>0</v>
      </c>
      <c r="BM14">
        <v>1</v>
      </c>
      <c r="BN14">
        <v>11</v>
      </c>
      <c r="BO14">
        <v>2</v>
      </c>
      <c r="BP14">
        <v>15</v>
      </c>
      <c r="BQ14">
        <v>1</v>
      </c>
      <c r="BR14">
        <v>15</v>
      </c>
      <c r="BS14" t="s">
        <v>122</v>
      </c>
      <c r="BT14">
        <v>28</v>
      </c>
      <c r="BU14">
        <v>17</v>
      </c>
      <c r="BV14">
        <v>15</v>
      </c>
      <c r="BW14">
        <v>10</v>
      </c>
      <c r="BX14">
        <v>0</v>
      </c>
      <c r="BY14">
        <v>2</v>
      </c>
      <c r="BZ14">
        <v>21</v>
      </c>
      <c r="CA14">
        <v>0</v>
      </c>
      <c r="CB14">
        <v>0</v>
      </c>
      <c r="CC14">
        <v>9</v>
      </c>
      <c r="CD14">
        <v>4</v>
      </c>
      <c r="CE14">
        <v>4</v>
      </c>
      <c r="CF14">
        <v>2</v>
      </c>
      <c r="CG14">
        <v>6</v>
      </c>
      <c r="CH14">
        <v>3</v>
      </c>
      <c r="CI14">
        <v>16</v>
      </c>
      <c r="CJ14">
        <v>0</v>
      </c>
      <c r="CK14">
        <v>0</v>
      </c>
      <c r="CL14">
        <v>150.19000244140619</v>
      </c>
      <c r="CM14">
        <v>153.55000305175781</v>
      </c>
      <c r="CN14" t="s">
        <v>97</v>
      </c>
      <c r="CO14" s="3">
        <f t="shared" si="4"/>
        <v>-1.2450862819029185E-2</v>
      </c>
      <c r="CP14" s="3">
        <f t="shared" si="5"/>
        <v>2.1882126626979304E-2</v>
      </c>
      <c r="CR14" s="15">
        <f t="shared" si="3"/>
        <v>153.47647909293536</v>
      </c>
    </row>
    <row r="15" spans="1:96" hidden="1" x14ac:dyDescent="0.25">
      <c r="A15">
        <v>6</v>
      </c>
      <c r="B15" t="s">
        <v>123</v>
      </c>
      <c r="C15">
        <v>9</v>
      </c>
      <c r="D15">
        <v>0</v>
      </c>
      <c r="E15">
        <v>6</v>
      </c>
      <c r="F15">
        <v>0</v>
      </c>
      <c r="G15" t="s">
        <v>92</v>
      </c>
      <c r="H15" t="s">
        <v>92</v>
      </c>
      <c r="I15">
        <v>6</v>
      </c>
      <c r="J15">
        <v>0</v>
      </c>
      <c r="K15" t="s">
        <v>92</v>
      </c>
      <c r="L15" t="s">
        <v>92</v>
      </c>
      <c r="M15">
        <v>125.63999938964839</v>
      </c>
      <c r="N15" t="s">
        <v>124</v>
      </c>
      <c r="O15">
        <v>32</v>
      </c>
      <c r="P15">
        <v>13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14</v>
      </c>
      <c r="Y15">
        <v>12</v>
      </c>
      <c r="Z15">
        <v>6</v>
      </c>
      <c r="AA15">
        <v>0</v>
      </c>
      <c r="AB15">
        <v>14</v>
      </c>
      <c r="AC15">
        <v>0</v>
      </c>
      <c r="AD15">
        <v>0</v>
      </c>
      <c r="AE15">
        <v>0</v>
      </c>
      <c r="AF15">
        <v>0</v>
      </c>
      <c r="AG15" t="s">
        <v>125</v>
      </c>
      <c r="AH15">
        <v>16</v>
      </c>
      <c r="AI15">
        <v>3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13</v>
      </c>
      <c r="AR15">
        <v>8</v>
      </c>
      <c r="AS15">
        <v>5</v>
      </c>
      <c r="AT15">
        <v>7</v>
      </c>
      <c r="AU15">
        <v>41</v>
      </c>
      <c r="AV15">
        <v>0</v>
      </c>
      <c r="AW15">
        <v>0</v>
      </c>
      <c r="AX15">
        <v>0</v>
      </c>
      <c r="AY15">
        <v>0</v>
      </c>
      <c r="AZ15" t="s">
        <v>126</v>
      </c>
      <c r="BA15">
        <v>35</v>
      </c>
      <c r="BB15">
        <v>15</v>
      </c>
      <c r="BC15">
        <v>2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14</v>
      </c>
      <c r="BK15">
        <v>7</v>
      </c>
      <c r="BL15">
        <v>7</v>
      </c>
      <c r="BM15">
        <v>2</v>
      </c>
      <c r="BN15">
        <v>12</v>
      </c>
      <c r="BO15">
        <v>1</v>
      </c>
      <c r="BP15">
        <v>0</v>
      </c>
      <c r="BQ15">
        <v>0</v>
      </c>
      <c r="BR15">
        <v>0</v>
      </c>
      <c r="BS15" t="s">
        <v>127</v>
      </c>
      <c r="BT15">
        <v>16</v>
      </c>
      <c r="BU15">
        <v>15</v>
      </c>
      <c r="BV15">
        <v>28</v>
      </c>
      <c r="BW15">
        <v>15</v>
      </c>
      <c r="BX15">
        <v>4</v>
      </c>
      <c r="BY15">
        <v>0</v>
      </c>
      <c r="BZ15">
        <v>0</v>
      </c>
      <c r="CA15">
        <v>0</v>
      </c>
      <c r="CB15">
        <v>0</v>
      </c>
      <c r="CC15">
        <v>6</v>
      </c>
      <c r="CD15">
        <v>1</v>
      </c>
      <c r="CE15">
        <v>1</v>
      </c>
      <c r="CF15">
        <v>1</v>
      </c>
      <c r="CG15">
        <v>0</v>
      </c>
      <c r="CH15">
        <v>1</v>
      </c>
      <c r="CI15">
        <v>3</v>
      </c>
      <c r="CJ15">
        <v>1</v>
      </c>
      <c r="CK15">
        <v>3</v>
      </c>
      <c r="CL15">
        <v>124.879997253418</v>
      </c>
      <c r="CM15">
        <v>125.8199996948242</v>
      </c>
      <c r="CN15" t="s">
        <v>97</v>
      </c>
      <c r="CO15" s="3">
        <f t="shared" si="4"/>
        <v>-6.0858596488284622E-3</v>
      </c>
      <c r="CP15" s="3">
        <f t="shared" si="5"/>
        <v>7.4710097256889263E-3</v>
      </c>
      <c r="CR15" s="15">
        <f t="shared" si="3"/>
        <v>125.81297692744229</v>
      </c>
    </row>
    <row r="16" spans="1:96" hidden="1" x14ac:dyDescent="0.25">
      <c r="A16">
        <v>7</v>
      </c>
      <c r="B16" t="s">
        <v>128</v>
      </c>
      <c r="C16">
        <v>9</v>
      </c>
      <c r="D16">
        <v>0</v>
      </c>
      <c r="E16">
        <v>6</v>
      </c>
      <c r="F16">
        <v>0</v>
      </c>
      <c r="G16" t="s">
        <v>92</v>
      </c>
      <c r="H16" t="s">
        <v>92</v>
      </c>
      <c r="I16">
        <v>6</v>
      </c>
      <c r="J16">
        <v>0</v>
      </c>
      <c r="K16" t="s">
        <v>92</v>
      </c>
      <c r="L16" t="s">
        <v>92</v>
      </c>
      <c r="M16">
        <v>168.97999572753909</v>
      </c>
      <c r="N16" t="s">
        <v>129</v>
      </c>
      <c r="O16">
        <v>21</v>
      </c>
      <c r="P16">
        <v>41</v>
      </c>
      <c r="Q16">
        <v>5</v>
      </c>
      <c r="R16">
        <v>0</v>
      </c>
      <c r="S16">
        <v>0</v>
      </c>
      <c r="T16">
        <v>1</v>
      </c>
      <c r="U16">
        <v>5</v>
      </c>
      <c r="V16">
        <v>0</v>
      </c>
      <c r="W16">
        <v>0</v>
      </c>
      <c r="X16">
        <v>2</v>
      </c>
      <c r="Y16">
        <v>3</v>
      </c>
      <c r="Z16">
        <v>2</v>
      </c>
      <c r="AA16">
        <v>2</v>
      </c>
      <c r="AB16">
        <v>5</v>
      </c>
      <c r="AC16">
        <v>0</v>
      </c>
      <c r="AD16">
        <v>0</v>
      </c>
      <c r="AE16">
        <v>0</v>
      </c>
      <c r="AF16">
        <v>0</v>
      </c>
      <c r="AG16" t="s">
        <v>130</v>
      </c>
      <c r="AH16">
        <v>3</v>
      </c>
      <c r="AI16">
        <v>22</v>
      </c>
      <c r="AJ16">
        <v>42</v>
      </c>
      <c r="AK16">
        <v>17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 t="s">
        <v>131</v>
      </c>
      <c r="BA16">
        <v>2</v>
      </c>
      <c r="BB16">
        <v>17</v>
      </c>
      <c r="BC16">
        <v>43</v>
      </c>
      <c r="BD16">
        <v>2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15</v>
      </c>
      <c r="BO16">
        <v>1</v>
      </c>
      <c r="BP16">
        <v>16</v>
      </c>
      <c r="BQ16">
        <v>0</v>
      </c>
      <c r="BR16">
        <v>0</v>
      </c>
      <c r="BS16" t="s">
        <v>132</v>
      </c>
      <c r="BT16">
        <v>28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18</v>
      </c>
      <c r="CD16">
        <v>7</v>
      </c>
      <c r="CE16">
        <v>8</v>
      </c>
      <c r="CF16">
        <v>1</v>
      </c>
      <c r="CG16">
        <v>35</v>
      </c>
      <c r="CH16">
        <v>0</v>
      </c>
      <c r="CI16">
        <v>0</v>
      </c>
      <c r="CJ16">
        <v>0</v>
      </c>
      <c r="CK16">
        <v>0</v>
      </c>
      <c r="CL16">
        <v>168.50999450683591</v>
      </c>
      <c r="CM16">
        <v>169.96000671386719</v>
      </c>
      <c r="CN16" t="s">
        <v>97</v>
      </c>
      <c r="CO16" s="3">
        <f t="shared" si="4"/>
        <v>-2.7891593141327053E-3</v>
      </c>
      <c r="CP16" s="3">
        <f t="shared" si="5"/>
        <v>8.5314906433983095E-3</v>
      </c>
      <c r="CR16" s="15">
        <f t="shared" si="3"/>
        <v>169.94763594829007</v>
      </c>
    </row>
    <row r="17" spans="1:96" hidden="1" x14ac:dyDescent="0.25">
      <c r="A17">
        <v>8</v>
      </c>
      <c r="B17" t="s">
        <v>133</v>
      </c>
      <c r="C17">
        <v>9</v>
      </c>
      <c r="D17">
        <v>0</v>
      </c>
      <c r="E17">
        <v>6</v>
      </c>
      <c r="F17">
        <v>0</v>
      </c>
      <c r="G17" t="s">
        <v>92</v>
      </c>
      <c r="H17" t="s">
        <v>92</v>
      </c>
      <c r="I17">
        <v>6</v>
      </c>
      <c r="J17">
        <v>0</v>
      </c>
      <c r="K17" t="s">
        <v>92</v>
      </c>
      <c r="L17" t="s">
        <v>92</v>
      </c>
      <c r="M17">
        <v>126.75</v>
      </c>
      <c r="N17" t="s">
        <v>134</v>
      </c>
      <c r="O17">
        <v>14</v>
      </c>
      <c r="P17">
        <v>48</v>
      </c>
      <c r="Q17">
        <v>15</v>
      </c>
      <c r="R17">
        <v>0</v>
      </c>
      <c r="S17">
        <v>0</v>
      </c>
      <c r="T17">
        <v>1</v>
      </c>
      <c r="U17">
        <v>15</v>
      </c>
      <c r="V17">
        <v>0</v>
      </c>
      <c r="W17">
        <v>0</v>
      </c>
      <c r="X17">
        <v>7</v>
      </c>
      <c r="Y17">
        <v>2</v>
      </c>
      <c r="Z17">
        <v>1</v>
      </c>
      <c r="AA17">
        <v>0</v>
      </c>
      <c r="AB17">
        <v>0</v>
      </c>
      <c r="AC17">
        <v>1</v>
      </c>
      <c r="AD17">
        <v>1</v>
      </c>
      <c r="AE17">
        <v>0</v>
      </c>
      <c r="AF17">
        <v>0</v>
      </c>
      <c r="AG17" t="s">
        <v>135</v>
      </c>
      <c r="AH17">
        <v>1</v>
      </c>
      <c r="AI17">
        <v>5</v>
      </c>
      <c r="AJ17">
        <v>29</v>
      </c>
      <c r="AK17">
        <v>35</v>
      </c>
      <c r="AL17">
        <v>9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1</v>
      </c>
      <c r="AW17">
        <v>1</v>
      </c>
      <c r="AX17">
        <v>1</v>
      </c>
      <c r="AY17">
        <v>1</v>
      </c>
      <c r="AZ17" t="s">
        <v>136</v>
      </c>
      <c r="BA17">
        <v>23</v>
      </c>
      <c r="BB17">
        <v>14</v>
      </c>
      <c r="BC17">
        <v>7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7</v>
      </c>
      <c r="BK17">
        <v>1</v>
      </c>
      <c r="BL17">
        <v>4</v>
      </c>
      <c r="BM17">
        <v>5</v>
      </c>
      <c r="BN17">
        <v>28</v>
      </c>
      <c r="BO17">
        <v>1</v>
      </c>
      <c r="BP17">
        <v>38</v>
      </c>
      <c r="BQ17">
        <v>0</v>
      </c>
      <c r="BR17">
        <v>0</v>
      </c>
      <c r="BS17" t="s">
        <v>137</v>
      </c>
      <c r="BT17">
        <v>23</v>
      </c>
      <c r="BU17">
        <v>20</v>
      </c>
      <c r="BV17">
        <v>27</v>
      </c>
      <c r="BW17">
        <v>4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13</v>
      </c>
      <c r="CD17">
        <v>2</v>
      </c>
      <c r="CE17">
        <v>1</v>
      </c>
      <c r="CF17">
        <v>1</v>
      </c>
      <c r="CG17">
        <v>1</v>
      </c>
      <c r="CH17">
        <v>1</v>
      </c>
      <c r="CI17">
        <v>5</v>
      </c>
      <c r="CJ17">
        <v>0</v>
      </c>
      <c r="CK17">
        <v>0</v>
      </c>
      <c r="CL17">
        <v>126.7399978637695</v>
      </c>
      <c r="CM17">
        <v>128.4100036621094</v>
      </c>
      <c r="CN17" t="s">
        <v>97</v>
      </c>
      <c r="CO17" s="3">
        <f t="shared" si="4"/>
        <v>-7.8918545045603139E-5</v>
      </c>
      <c r="CP17" s="3">
        <f t="shared" si="5"/>
        <v>1.300526244617406E-2</v>
      </c>
      <c r="CR17" s="15">
        <f t="shared" si="3"/>
        <v>128.38828479841536</v>
      </c>
    </row>
    <row r="18" spans="1:96" hidden="1" x14ac:dyDescent="0.25">
      <c r="A18">
        <v>9</v>
      </c>
      <c r="B18" t="s">
        <v>138</v>
      </c>
      <c r="C18">
        <v>9</v>
      </c>
      <c r="D18">
        <v>0</v>
      </c>
      <c r="E18">
        <v>6</v>
      </c>
      <c r="F18">
        <v>0</v>
      </c>
      <c r="G18" t="s">
        <v>92</v>
      </c>
      <c r="H18" t="s">
        <v>92</v>
      </c>
      <c r="I18">
        <v>6</v>
      </c>
      <c r="J18">
        <v>0</v>
      </c>
      <c r="K18" t="s">
        <v>92</v>
      </c>
      <c r="L18" t="s">
        <v>92</v>
      </c>
      <c r="M18">
        <v>53.970001220703118</v>
      </c>
      <c r="N18" t="s">
        <v>139</v>
      </c>
      <c r="O18">
        <v>8</v>
      </c>
      <c r="P18">
        <v>2</v>
      </c>
      <c r="Q18">
        <v>8</v>
      </c>
      <c r="R18">
        <v>11</v>
      </c>
      <c r="S18">
        <v>49</v>
      </c>
      <c r="T18">
        <v>0</v>
      </c>
      <c r="U18">
        <v>0</v>
      </c>
      <c r="V18">
        <v>0</v>
      </c>
      <c r="W18">
        <v>0</v>
      </c>
      <c r="X18">
        <v>4</v>
      </c>
      <c r="Y18">
        <v>3</v>
      </c>
      <c r="Z18">
        <v>2</v>
      </c>
      <c r="AA18">
        <v>0</v>
      </c>
      <c r="AB18">
        <v>0</v>
      </c>
      <c r="AC18">
        <v>1</v>
      </c>
      <c r="AD18">
        <v>5</v>
      </c>
      <c r="AE18">
        <v>1</v>
      </c>
      <c r="AF18">
        <v>5</v>
      </c>
      <c r="AG18" t="s">
        <v>140</v>
      </c>
      <c r="AH18">
        <v>39</v>
      </c>
      <c r="AI18">
        <v>26</v>
      </c>
      <c r="AJ18">
        <v>5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8</v>
      </c>
      <c r="AR18">
        <v>1</v>
      </c>
      <c r="AS18">
        <v>5</v>
      </c>
      <c r="AT18">
        <v>4</v>
      </c>
      <c r="AU18">
        <v>1</v>
      </c>
      <c r="AV18">
        <v>1</v>
      </c>
      <c r="AW18">
        <v>11</v>
      </c>
      <c r="AX18">
        <v>0</v>
      </c>
      <c r="AY18">
        <v>0</v>
      </c>
      <c r="AZ18" t="s">
        <v>141</v>
      </c>
      <c r="BA18">
        <v>7</v>
      </c>
      <c r="BB18">
        <v>29</v>
      </c>
      <c r="BC18">
        <v>36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</v>
      </c>
      <c r="BL18">
        <v>1</v>
      </c>
      <c r="BM18">
        <v>0</v>
      </c>
      <c r="BN18">
        <v>7</v>
      </c>
      <c r="BO18">
        <v>1</v>
      </c>
      <c r="BP18">
        <v>9</v>
      </c>
      <c r="BQ18">
        <v>0</v>
      </c>
      <c r="BR18">
        <v>0</v>
      </c>
      <c r="BS18" t="s">
        <v>142</v>
      </c>
      <c r="BT18">
        <v>41</v>
      </c>
      <c r="BU18">
        <v>34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8</v>
      </c>
      <c r="CD18">
        <v>2</v>
      </c>
      <c r="CE18">
        <v>1</v>
      </c>
      <c r="CF18">
        <v>2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53.860000610351563</v>
      </c>
      <c r="CM18">
        <v>54.900001525878913</v>
      </c>
      <c r="CN18" t="s">
        <v>143</v>
      </c>
      <c r="CO18" s="3">
        <f t="shared" si="4"/>
        <v>-2.0423432808207576E-3</v>
      </c>
      <c r="CP18" s="3">
        <f t="shared" si="5"/>
        <v>1.8943549847391439E-2</v>
      </c>
      <c r="CR18" s="15">
        <f t="shared" si="3"/>
        <v>54.880300216694287</v>
      </c>
    </row>
    <row r="19" spans="1:96" hidden="1" x14ac:dyDescent="0.25">
      <c r="A19">
        <v>10</v>
      </c>
      <c r="B19" t="s">
        <v>144</v>
      </c>
      <c r="C19">
        <v>9</v>
      </c>
      <c r="D19">
        <v>0</v>
      </c>
      <c r="E19">
        <v>6</v>
      </c>
      <c r="F19">
        <v>0</v>
      </c>
      <c r="G19" t="s">
        <v>92</v>
      </c>
      <c r="H19" t="s">
        <v>92</v>
      </c>
      <c r="I19">
        <v>6</v>
      </c>
      <c r="J19">
        <v>0</v>
      </c>
      <c r="K19" t="s">
        <v>92</v>
      </c>
      <c r="L19" t="s">
        <v>92</v>
      </c>
      <c r="M19">
        <v>63.450000762939453</v>
      </c>
      <c r="N19" t="s">
        <v>145</v>
      </c>
      <c r="O19">
        <v>6</v>
      </c>
      <c r="P19">
        <v>8</v>
      </c>
      <c r="Q19">
        <v>4</v>
      </c>
      <c r="R19">
        <v>4</v>
      </c>
      <c r="S19">
        <v>1</v>
      </c>
      <c r="T19">
        <v>1</v>
      </c>
      <c r="U19">
        <v>9</v>
      </c>
      <c r="V19">
        <v>1</v>
      </c>
      <c r="W19">
        <v>1</v>
      </c>
      <c r="X19">
        <v>2</v>
      </c>
      <c r="Y19">
        <v>2</v>
      </c>
      <c r="Z19">
        <v>1</v>
      </c>
      <c r="AA19">
        <v>5</v>
      </c>
      <c r="AB19">
        <v>48</v>
      </c>
      <c r="AC19">
        <v>1</v>
      </c>
      <c r="AD19">
        <v>1</v>
      </c>
      <c r="AE19">
        <v>0</v>
      </c>
      <c r="AF19">
        <v>0</v>
      </c>
      <c r="AG19" t="s">
        <v>146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68</v>
      </c>
      <c r="AV19">
        <v>0</v>
      </c>
      <c r="AW19">
        <v>0</v>
      </c>
      <c r="AX19">
        <v>0</v>
      </c>
      <c r="AY19">
        <v>0</v>
      </c>
      <c r="AZ19" t="s">
        <v>147</v>
      </c>
      <c r="BA19">
        <v>8</v>
      </c>
      <c r="BB19">
        <v>10</v>
      </c>
      <c r="BC19">
        <v>9</v>
      </c>
      <c r="BD19">
        <v>12</v>
      </c>
      <c r="BE19">
        <v>27</v>
      </c>
      <c r="BF19">
        <v>2</v>
      </c>
      <c r="BG19">
        <v>2</v>
      </c>
      <c r="BH19">
        <v>0</v>
      </c>
      <c r="BI19">
        <v>0</v>
      </c>
      <c r="BJ19">
        <v>3</v>
      </c>
      <c r="BK19">
        <v>2</v>
      </c>
      <c r="BL19">
        <v>2</v>
      </c>
      <c r="BM19">
        <v>2</v>
      </c>
      <c r="BN19">
        <v>8</v>
      </c>
      <c r="BO19">
        <v>3</v>
      </c>
      <c r="BP19">
        <v>14</v>
      </c>
      <c r="BQ19">
        <v>1</v>
      </c>
      <c r="BR19">
        <v>14</v>
      </c>
      <c r="BS19" t="s">
        <v>148</v>
      </c>
      <c r="BT19">
        <v>0</v>
      </c>
      <c r="BU19">
        <v>2</v>
      </c>
      <c r="BV19">
        <v>7</v>
      </c>
      <c r="BW19">
        <v>25</v>
      </c>
      <c r="BX19">
        <v>42</v>
      </c>
      <c r="BY19">
        <v>0</v>
      </c>
      <c r="BZ19">
        <v>0</v>
      </c>
      <c r="CA19">
        <v>0</v>
      </c>
      <c r="CB19">
        <v>0</v>
      </c>
      <c r="CC19">
        <v>1</v>
      </c>
      <c r="CD19">
        <v>0</v>
      </c>
      <c r="CE19">
        <v>0</v>
      </c>
      <c r="CF19">
        <v>1</v>
      </c>
      <c r="CG19">
        <v>0</v>
      </c>
      <c r="CH19">
        <v>1</v>
      </c>
      <c r="CI19">
        <v>1</v>
      </c>
      <c r="CJ19">
        <v>1</v>
      </c>
      <c r="CK19">
        <v>1</v>
      </c>
      <c r="CL19">
        <v>63.159999847412109</v>
      </c>
      <c r="CM19">
        <v>63.909999847412109</v>
      </c>
      <c r="CN19" t="s">
        <v>143</v>
      </c>
      <c r="CO19" s="3">
        <f t="shared" si="4"/>
        <v>-4.5915281226718285E-3</v>
      </c>
      <c r="CP19" s="3">
        <f t="shared" si="5"/>
        <v>1.1735252727126499E-2</v>
      </c>
      <c r="CR19" s="15">
        <f t="shared" si="3"/>
        <v>63.901198407866758</v>
      </c>
    </row>
    <row r="20" spans="1:96" hidden="1" x14ac:dyDescent="0.25">
      <c r="A20">
        <v>11</v>
      </c>
      <c r="B20" t="s">
        <v>149</v>
      </c>
      <c r="C20">
        <v>10</v>
      </c>
      <c r="D20">
        <v>0</v>
      </c>
      <c r="E20">
        <v>6</v>
      </c>
      <c r="F20">
        <v>0</v>
      </c>
      <c r="G20" t="s">
        <v>92</v>
      </c>
      <c r="H20" t="s">
        <v>92</v>
      </c>
      <c r="I20">
        <v>6</v>
      </c>
      <c r="J20">
        <v>0</v>
      </c>
      <c r="K20" t="s">
        <v>92</v>
      </c>
      <c r="L20" t="s">
        <v>92</v>
      </c>
      <c r="M20">
        <v>52.5</v>
      </c>
      <c r="N20" t="s">
        <v>150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143</v>
      </c>
      <c r="AC20">
        <v>0</v>
      </c>
      <c r="AD20">
        <v>0</v>
      </c>
      <c r="AE20">
        <v>0</v>
      </c>
      <c r="AF20">
        <v>0</v>
      </c>
      <c r="AG20" t="s">
        <v>151</v>
      </c>
      <c r="AH20">
        <v>2</v>
      </c>
      <c r="AI20">
        <v>46</v>
      </c>
      <c r="AJ20">
        <v>70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 t="s">
        <v>152</v>
      </c>
      <c r="BA20">
        <v>7</v>
      </c>
      <c r="BB20">
        <v>16</v>
      </c>
      <c r="BC20">
        <v>35</v>
      </c>
      <c r="BD20">
        <v>18</v>
      </c>
      <c r="BE20">
        <v>27</v>
      </c>
      <c r="BF20">
        <v>0</v>
      </c>
      <c r="BG20">
        <v>0</v>
      </c>
      <c r="BH20">
        <v>0</v>
      </c>
      <c r="BI20">
        <v>0</v>
      </c>
      <c r="BJ20">
        <v>5</v>
      </c>
      <c r="BK20">
        <v>0</v>
      </c>
      <c r="BL20">
        <v>0</v>
      </c>
      <c r="BM20">
        <v>2</v>
      </c>
      <c r="BN20">
        <v>9</v>
      </c>
      <c r="BO20">
        <v>1</v>
      </c>
      <c r="BP20">
        <v>11</v>
      </c>
      <c r="BQ20">
        <v>1</v>
      </c>
      <c r="BR20">
        <v>11</v>
      </c>
      <c r="BS20" t="s">
        <v>148</v>
      </c>
      <c r="BT20">
        <v>12</v>
      </c>
      <c r="BU20">
        <v>13</v>
      </c>
      <c r="BV20">
        <v>20</v>
      </c>
      <c r="BW20">
        <v>34</v>
      </c>
      <c r="BX20">
        <v>31</v>
      </c>
      <c r="BY20">
        <v>0</v>
      </c>
      <c r="BZ20">
        <v>0</v>
      </c>
      <c r="CA20">
        <v>0</v>
      </c>
      <c r="CB20">
        <v>0</v>
      </c>
      <c r="CC20">
        <v>7</v>
      </c>
      <c r="CD20">
        <v>5</v>
      </c>
      <c r="CE20">
        <v>7</v>
      </c>
      <c r="CF20">
        <v>3</v>
      </c>
      <c r="CG20">
        <v>11</v>
      </c>
      <c r="CH20">
        <v>1</v>
      </c>
      <c r="CI20">
        <v>26</v>
      </c>
      <c r="CJ20">
        <v>1</v>
      </c>
      <c r="CK20">
        <v>26</v>
      </c>
      <c r="CL20">
        <v>51.990001678466797</v>
      </c>
      <c r="CM20">
        <v>52.580001831054688</v>
      </c>
      <c r="CN20" t="s">
        <v>97</v>
      </c>
      <c r="CO20" s="3">
        <f t="shared" si="4"/>
        <v>-9.8095461640355097E-3</v>
      </c>
      <c r="CP20" s="3">
        <f t="shared" si="5"/>
        <v>1.1220999087897088E-2</v>
      </c>
      <c r="CR20" s="15">
        <f t="shared" si="3"/>
        <v>52.573381439880642</v>
      </c>
    </row>
    <row r="21" spans="1:96" hidden="1" x14ac:dyDescent="0.25">
      <c r="A21">
        <v>12</v>
      </c>
      <c r="B21" t="s">
        <v>153</v>
      </c>
      <c r="C21">
        <v>9</v>
      </c>
      <c r="D21">
        <v>0</v>
      </c>
      <c r="E21">
        <v>6</v>
      </c>
      <c r="F21">
        <v>0</v>
      </c>
      <c r="G21" t="s">
        <v>92</v>
      </c>
      <c r="H21" t="s">
        <v>92</v>
      </c>
      <c r="I21">
        <v>6</v>
      </c>
      <c r="J21">
        <v>0</v>
      </c>
      <c r="K21" t="s">
        <v>92</v>
      </c>
      <c r="L21" t="s">
        <v>92</v>
      </c>
      <c r="M21">
        <v>81.459999084472656</v>
      </c>
      <c r="N21" t="s">
        <v>154</v>
      </c>
      <c r="O21">
        <v>7</v>
      </c>
      <c r="P21">
        <v>10</v>
      </c>
      <c r="Q21">
        <v>9</v>
      </c>
      <c r="R21">
        <v>25</v>
      </c>
      <c r="S21">
        <v>27</v>
      </c>
      <c r="T21">
        <v>0</v>
      </c>
      <c r="U21">
        <v>0</v>
      </c>
      <c r="V21">
        <v>0</v>
      </c>
      <c r="W21">
        <v>0</v>
      </c>
      <c r="X21">
        <v>1</v>
      </c>
      <c r="Y21">
        <v>1</v>
      </c>
      <c r="Z21">
        <v>1</v>
      </c>
      <c r="AA21">
        <v>0</v>
      </c>
      <c r="AB21">
        <v>1</v>
      </c>
      <c r="AC21">
        <v>1</v>
      </c>
      <c r="AD21">
        <v>3</v>
      </c>
      <c r="AE21">
        <v>1</v>
      </c>
      <c r="AF21">
        <v>3</v>
      </c>
      <c r="AG21" t="s">
        <v>95</v>
      </c>
      <c r="AH21">
        <v>0</v>
      </c>
      <c r="AI21">
        <v>6</v>
      </c>
      <c r="AJ21">
        <v>31</v>
      </c>
      <c r="AK21">
        <v>32</v>
      </c>
      <c r="AL21">
        <v>11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1</v>
      </c>
      <c r="AW21">
        <v>1</v>
      </c>
      <c r="AX21">
        <v>1</v>
      </c>
      <c r="AY21">
        <v>1</v>
      </c>
      <c r="AZ21" t="s">
        <v>155</v>
      </c>
      <c r="BA21">
        <v>30</v>
      </c>
      <c r="BB21">
        <v>37</v>
      </c>
      <c r="BC21">
        <v>5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5</v>
      </c>
      <c r="BK21">
        <v>0</v>
      </c>
      <c r="BL21">
        <v>1</v>
      </c>
      <c r="BM21">
        <v>1</v>
      </c>
      <c r="BN21">
        <v>7</v>
      </c>
      <c r="BO21">
        <v>1</v>
      </c>
      <c r="BP21">
        <v>9</v>
      </c>
      <c r="BQ21">
        <v>0</v>
      </c>
      <c r="BR21">
        <v>0</v>
      </c>
      <c r="BS21" t="s">
        <v>156</v>
      </c>
      <c r="BT21">
        <v>13</v>
      </c>
      <c r="BU21">
        <v>1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14</v>
      </c>
      <c r="CD21">
        <v>9</v>
      </c>
      <c r="CE21">
        <v>9</v>
      </c>
      <c r="CF21">
        <v>8</v>
      </c>
      <c r="CG21">
        <v>37</v>
      </c>
      <c r="CH21">
        <v>0</v>
      </c>
      <c r="CI21">
        <v>0</v>
      </c>
      <c r="CJ21">
        <v>0</v>
      </c>
      <c r="CK21">
        <v>0</v>
      </c>
      <c r="CL21">
        <v>81.489997863769531</v>
      </c>
      <c r="CM21">
        <v>83.180000305175781</v>
      </c>
      <c r="CN21" t="s">
        <v>97</v>
      </c>
      <c r="CO21" s="3">
        <f t="shared" si="4"/>
        <v>3.6812836032984464E-4</v>
      </c>
      <c r="CP21" s="3">
        <f t="shared" si="5"/>
        <v>2.0317413262874062E-2</v>
      </c>
      <c r="CR21" s="15">
        <f t="shared" si="3"/>
        <v>83.145663827158458</v>
      </c>
    </row>
    <row r="22" spans="1:96" hidden="1" x14ac:dyDescent="0.25">
      <c r="A22">
        <v>13</v>
      </c>
      <c r="B22" t="s">
        <v>157</v>
      </c>
      <c r="C22">
        <v>10</v>
      </c>
      <c r="D22">
        <v>0</v>
      </c>
      <c r="E22">
        <v>6</v>
      </c>
      <c r="F22">
        <v>0</v>
      </c>
      <c r="G22" t="s">
        <v>92</v>
      </c>
      <c r="H22" t="s">
        <v>92</v>
      </c>
      <c r="I22">
        <v>6</v>
      </c>
      <c r="J22">
        <v>0</v>
      </c>
      <c r="K22" t="s">
        <v>92</v>
      </c>
      <c r="L22" t="s">
        <v>92</v>
      </c>
      <c r="M22">
        <v>37.220001220703118</v>
      </c>
      <c r="N22" t="s">
        <v>158</v>
      </c>
      <c r="O22">
        <v>8</v>
      </c>
      <c r="P22">
        <v>5</v>
      </c>
      <c r="Q22">
        <v>5</v>
      </c>
      <c r="R22">
        <v>1</v>
      </c>
      <c r="S22">
        <v>0</v>
      </c>
      <c r="T22">
        <v>1</v>
      </c>
      <c r="U22">
        <v>6</v>
      </c>
      <c r="V22">
        <v>0</v>
      </c>
      <c r="W22">
        <v>0</v>
      </c>
      <c r="X22">
        <v>5</v>
      </c>
      <c r="Y22">
        <v>0</v>
      </c>
      <c r="Z22">
        <v>3</v>
      </c>
      <c r="AA22">
        <v>1</v>
      </c>
      <c r="AB22">
        <v>56</v>
      </c>
      <c r="AC22">
        <v>1</v>
      </c>
      <c r="AD22">
        <v>1</v>
      </c>
      <c r="AE22">
        <v>0</v>
      </c>
      <c r="AF22">
        <v>0</v>
      </c>
      <c r="AG22" t="s">
        <v>159</v>
      </c>
      <c r="AH22">
        <v>34</v>
      </c>
      <c r="AI22">
        <v>22</v>
      </c>
      <c r="AJ22">
        <v>5</v>
      </c>
      <c r="AK22">
        <v>0</v>
      </c>
      <c r="AL22">
        <v>0</v>
      </c>
      <c r="AM22">
        <v>2</v>
      </c>
      <c r="AN22">
        <v>3</v>
      </c>
      <c r="AO22">
        <v>0</v>
      </c>
      <c r="AP22">
        <v>0</v>
      </c>
      <c r="AQ22">
        <v>5</v>
      </c>
      <c r="AR22">
        <v>2</v>
      </c>
      <c r="AS22">
        <v>2</v>
      </c>
      <c r="AT22">
        <v>4</v>
      </c>
      <c r="AU22">
        <v>4</v>
      </c>
      <c r="AV22">
        <v>3</v>
      </c>
      <c r="AW22">
        <v>0</v>
      </c>
      <c r="AX22">
        <v>0</v>
      </c>
      <c r="AY22">
        <v>0</v>
      </c>
      <c r="AZ22" t="s">
        <v>160</v>
      </c>
      <c r="BA22">
        <v>12</v>
      </c>
      <c r="BB22">
        <v>7</v>
      </c>
      <c r="BC22">
        <v>6</v>
      </c>
      <c r="BD22">
        <v>15</v>
      </c>
      <c r="BE22">
        <v>25</v>
      </c>
      <c r="BF22">
        <v>1</v>
      </c>
      <c r="BG22">
        <v>4</v>
      </c>
      <c r="BH22">
        <v>1</v>
      </c>
      <c r="BI22">
        <v>2</v>
      </c>
      <c r="BJ22">
        <v>4</v>
      </c>
      <c r="BK22">
        <v>2</v>
      </c>
      <c r="BL22">
        <v>1</v>
      </c>
      <c r="BM22">
        <v>1</v>
      </c>
      <c r="BN22">
        <v>8</v>
      </c>
      <c r="BO22">
        <v>2</v>
      </c>
      <c r="BP22">
        <v>12</v>
      </c>
      <c r="BQ22">
        <v>2</v>
      </c>
      <c r="BR22">
        <v>12</v>
      </c>
      <c r="BS22" t="s">
        <v>161</v>
      </c>
      <c r="BT22">
        <v>7</v>
      </c>
      <c r="BU22">
        <v>2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4</v>
      </c>
      <c r="CD22">
        <v>3</v>
      </c>
      <c r="CE22">
        <v>4</v>
      </c>
      <c r="CF22">
        <v>1</v>
      </c>
      <c r="CG22">
        <v>60</v>
      </c>
      <c r="CH22">
        <v>0</v>
      </c>
      <c r="CI22">
        <v>0</v>
      </c>
      <c r="CJ22">
        <v>0</v>
      </c>
      <c r="CK22">
        <v>0</v>
      </c>
      <c r="CL22">
        <v>37.029998779296882</v>
      </c>
      <c r="CM22">
        <v>37.595001220703118</v>
      </c>
      <c r="CN22" t="s">
        <v>143</v>
      </c>
      <c r="CO22" s="3">
        <f t="shared" si="4"/>
        <v>-5.1310409848694949E-3</v>
      </c>
      <c r="CP22" s="3">
        <f t="shared" si="5"/>
        <v>1.5028658679630436E-2</v>
      </c>
      <c r="CR22" s="15">
        <f t="shared" si="3"/>
        <v>37.586509991858065</v>
      </c>
    </row>
    <row r="23" spans="1:96" hidden="1" x14ac:dyDescent="0.25">
      <c r="A23">
        <v>14</v>
      </c>
      <c r="B23" t="s">
        <v>162</v>
      </c>
      <c r="C23">
        <v>9</v>
      </c>
      <c r="D23">
        <v>0</v>
      </c>
      <c r="E23">
        <v>6</v>
      </c>
      <c r="F23">
        <v>0</v>
      </c>
      <c r="G23" t="s">
        <v>92</v>
      </c>
      <c r="H23" t="s">
        <v>92</v>
      </c>
      <c r="I23">
        <v>6</v>
      </c>
      <c r="J23">
        <v>0</v>
      </c>
      <c r="K23" t="s">
        <v>92</v>
      </c>
      <c r="L23" t="s">
        <v>92</v>
      </c>
      <c r="M23">
        <v>238.82000732421881</v>
      </c>
      <c r="N23" t="s">
        <v>163</v>
      </c>
      <c r="O23">
        <v>15</v>
      </c>
      <c r="P23">
        <v>4</v>
      </c>
      <c r="Q23">
        <v>26</v>
      </c>
      <c r="R23">
        <v>29</v>
      </c>
      <c r="S23">
        <v>5</v>
      </c>
      <c r="T23">
        <v>0</v>
      </c>
      <c r="U23">
        <v>0</v>
      </c>
      <c r="V23">
        <v>0</v>
      </c>
      <c r="W23">
        <v>0</v>
      </c>
      <c r="X23">
        <v>5</v>
      </c>
      <c r="Y23">
        <v>1</v>
      </c>
      <c r="Z23">
        <v>2</v>
      </c>
      <c r="AA23">
        <v>2</v>
      </c>
      <c r="AB23">
        <v>0</v>
      </c>
      <c r="AC23">
        <v>1</v>
      </c>
      <c r="AD23">
        <v>5</v>
      </c>
      <c r="AE23">
        <v>1</v>
      </c>
      <c r="AF23">
        <v>0</v>
      </c>
      <c r="AG23" t="s">
        <v>164</v>
      </c>
      <c r="AH23">
        <v>23</v>
      </c>
      <c r="AI23">
        <v>14</v>
      </c>
      <c r="AJ23">
        <v>2</v>
      </c>
      <c r="AK23">
        <v>1</v>
      </c>
      <c r="AL23">
        <v>0</v>
      </c>
      <c r="AM23">
        <v>1</v>
      </c>
      <c r="AN23">
        <v>2</v>
      </c>
      <c r="AO23">
        <v>0</v>
      </c>
      <c r="AP23">
        <v>0</v>
      </c>
      <c r="AQ23">
        <v>8</v>
      </c>
      <c r="AR23">
        <v>4</v>
      </c>
      <c r="AS23">
        <v>3</v>
      </c>
      <c r="AT23">
        <v>3</v>
      </c>
      <c r="AU23">
        <v>30</v>
      </c>
      <c r="AV23">
        <v>1</v>
      </c>
      <c r="AW23">
        <v>40</v>
      </c>
      <c r="AX23">
        <v>0</v>
      </c>
      <c r="AY23">
        <v>0</v>
      </c>
      <c r="AZ23" t="s">
        <v>165</v>
      </c>
      <c r="BA23">
        <v>67</v>
      </c>
      <c r="BB23">
        <v>6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20</v>
      </c>
      <c r="BK23">
        <v>9</v>
      </c>
      <c r="BL23">
        <v>3</v>
      </c>
      <c r="BM23">
        <v>4</v>
      </c>
      <c r="BN23">
        <v>1</v>
      </c>
      <c r="BO23">
        <v>0</v>
      </c>
      <c r="BP23">
        <v>0</v>
      </c>
      <c r="BQ23">
        <v>0</v>
      </c>
      <c r="BR23">
        <v>0</v>
      </c>
      <c r="BS23" t="s">
        <v>166</v>
      </c>
      <c r="BT23">
        <v>18</v>
      </c>
      <c r="BU23">
        <v>12</v>
      </c>
      <c r="BV23">
        <v>14</v>
      </c>
      <c r="BW23">
        <v>8</v>
      </c>
      <c r="BX23">
        <v>21</v>
      </c>
      <c r="BY23">
        <v>0</v>
      </c>
      <c r="BZ23">
        <v>0</v>
      </c>
      <c r="CA23">
        <v>0</v>
      </c>
      <c r="CB23">
        <v>0</v>
      </c>
      <c r="CC23">
        <v>4</v>
      </c>
      <c r="CD23">
        <v>2</v>
      </c>
      <c r="CE23">
        <v>7</v>
      </c>
      <c r="CF23">
        <v>1</v>
      </c>
      <c r="CG23">
        <v>5</v>
      </c>
      <c r="CH23">
        <v>1</v>
      </c>
      <c r="CI23">
        <v>15</v>
      </c>
      <c r="CJ23">
        <v>1</v>
      </c>
      <c r="CK23">
        <v>15</v>
      </c>
      <c r="CL23">
        <v>237.55000305175781</v>
      </c>
      <c r="CM23">
        <v>242.82000732421881</v>
      </c>
      <c r="CN23" t="s">
        <v>97</v>
      </c>
      <c r="CO23" s="3">
        <f t="shared" si="4"/>
        <v>-5.3462608130729894E-3</v>
      </c>
      <c r="CP23" s="3">
        <f t="shared" si="5"/>
        <v>2.1703336271728046E-2</v>
      </c>
      <c r="CR23" s="15">
        <f t="shared" si="3"/>
        <v>242.70563064934012</v>
      </c>
    </row>
    <row r="24" spans="1:96" hidden="1" x14ac:dyDescent="0.25">
      <c r="A24">
        <v>15</v>
      </c>
      <c r="B24" t="s">
        <v>167</v>
      </c>
      <c r="C24">
        <v>9</v>
      </c>
      <c r="D24">
        <v>0</v>
      </c>
      <c r="E24">
        <v>6</v>
      </c>
      <c r="F24">
        <v>0</v>
      </c>
      <c r="G24" t="s">
        <v>92</v>
      </c>
      <c r="H24" t="s">
        <v>92</v>
      </c>
      <c r="I24">
        <v>6</v>
      </c>
      <c r="J24">
        <v>0</v>
      </c>
      <c r="K24" t="s">
        <v>92</v>
      </c>
      <c r="L24" t="s">
        <v>92</v>
      </c>
      <c r="M24">
        <v>118.73000335693359</v>
      </c>
      <c r="N24" t="s">
        <v>168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78</v>
      </c>
      <c r="AC24">
        <v>0</v>
      </c>
      <c r="AD24">
        <v>0</v>
      </c>
      <c r="AE24">
        <v>0</v>
      </c>
      <c r="AF24">
        <v>0</v>
      </c>
      <c r="AG24" t="s">
        <v>169</v>
      </c>
      <c r="AH24">
        <v>1</v>
      </c>
      <c r="AI24">
        <v>2</v>
      </c>
      <c r="AJ24">
        <v>12</v>
      </c>
      <c r="AK24">
        <v>11</v>
      </c>
      <c r="AL24">
        <v>53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1</v>
      </c>
      <c r="AW24">
        <v>1</v>
      </c>
      <c r="AX24">
        <v>1</v>
      </c>
      <c r="AY24">
        <v>1</v>
      </c>
      <c r="AZ24" t="s">
        <v>170</v>
      </c>
      <c r="BA24">
        <v>18</v>
      </c>
      <c r="BB24">
        <v>17</v>
      </c>
      <c r="BC24">
        <v>8</v>
      </c>
      <c r="BD24">
        <v>10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2</v>
      </c>
      <c r="BK24">
        <v>4</v>
      </c>
      <c r="BL24">
        <v>4</v>
      </c>
      <c r="BM24">
        <v>3</v>
      </c>
      <c r="BN24">
        <v>17</v>
      </c>
      <c r="BO24">
        <v>1</v>
      </c>
      <c r="BP24">
        <v>28</v>
      </c>
      <c r="BQ24">
        <v>0</v>
      </c>
      <c r="BR24">
        <v>0</v>
      </c>
      <c r="BS24" t="s">
        <v>171</v>
      </c>
      <c r="BT24">
        <v>60</v>
      </c>
      <c r="BU24">
        <v>11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20</v>
      </c>
      <c r="CD24">
        <v>3</v>
      </c>
      <c r="CE24">
        <v>2</v>
      </c>
      <c r="CF24">
        <v>2</v>
      </c>
      <c r="CG24">
        <v>3</v>
      </c>
      <c r="CH24">
        <v>0</v>
      </c>
      <c r="CI24">
        <v>0</v>
      </c>
      <c r="CJ24">
        <v>0</v>
      </c>
      <c r="CK24">
        <v>0</v>
      </c>
      <c r="CL24">
        <v>118.15000152587891</v>
      </c>
      <c r="CM24">
        <v>119.7799987792969</v>
      </c>
      <c r="CN24" t="s">
        <v>97</v>
      </c>
      <c r="CO24" s="3">
        <f t="shared" si="4"/>
        <v>-4.9090293996114642E-3</v>
      </c>
      <c r="CP24" s="3">
        <f t="shared" si="5"/>
        <v>1.3608259058520922E-2</v>
      </c>
      <c r="CR24" s="15">
        <f t="shared" si="3"/>
        <v>119.75781735440771</v>
      </c>
    </row>
    <row r="25" spans="1:96" hidden="1" x14ac:dyDescent="0.25">
      <c r="A25">
        <v>16</v>
      </c>
      <c r="B25" t="s">
        <v>172</v>
      </c>
      <c r="C25">
        <v>9</v>
      </c>
      <c r="D25">
        <v>0</v>
      </c>
      <c r="E25">
        <v>6</v>
      </c>
      <c r="F25">
        <v>0</v>
      </c>
      <c r="G25" t="s">
        <v>92</v>
      </c>
      <c r="H25" t="s">
        <v>92</v>
      </c>
      <c r="I25">
        <v>6</v>
      </c>
      <c r="J25">
        <v>0</v>
      </c>
      <c r="K25" t="s">
        <v>92</v>
      </c>
      <c r="L25" t="s">
        <v>92</v>
      </c>
      <c r="M25">
        <v>252.86000061035159</v>
      </c>
      <c r="N25" t="s">
        <v>173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2</v>
      </c>
      <c r="Y25">
        <v>0</v>
      </c>
      <c r="Z25">
        <v>0</v>
      </c>
      <c r="AA25">
        <v>0</v>
      </c>
      <c r="AB25">
        <v>80</v>
      </c>
      <c r="AC25">
        <v>0</v>
      </c>
      <c r="AD25">
        <v>0</v>
      </c>
      <c r="AE25">
        <v>0</v>
      </c>
      <c r="AF25">
        <v>0</v>
      </c>
      <c r="AG25" t="s">
        <v>174</v>
      </c>
      <c r="AH25">
        <v>58</v>
      </c>
      <c r="AI25">
        <v>25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21</v>
      </c>
      <c r="AR25">
        <v>0</v>
      </c>
      <c r="AS25">
        <v>0</v>
      </c>
      <c r="AT25">
        <v>3</v>
      </c>
      <c r="AU25">
        <v>0</v>
      </c>
      <c r="AV25">
        <v>0</v>
      </c>
      <c r="AW25">
        <v>0</v>
      </c>
      <c r="AX25">
        <v>0</v>
      </c>
      <c r="AY25">
        <v>0</v>
      </c>
      <c r="AZ25" t="s">
        <v>175</v>
      </c>
      <c r="BA25">
        <v>7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6</v>
      </c>
      <c r="BK25">
        <v>10</v>
      </c>
      <c r="BL25">
        <v>14</v>
      </c>
      <c r="BM25">
        <v>11</v>
      </c>
      <c r="BN25">
        <v>43</v>
      </c>
      <c r="BO25">
        <v>0</v>
      </c>
      <c r="BP25">
        <v>0</v>
      </c>
      <c r="BQ25">
        <v>0</v>
      </c>
      <c r="BR25">
        <v>0</v>
      </c>
      <c r="BS25" t="s">
        <v>176</v>
      </c>
      <c r="BT25">
        <v>3</v>
      </c>
      <c r="BU25">
        <v>28</v>
      </c>
      <c r="BV25">
        <v>10</v>
      </c>
      <c r="BW25">
        <v>16</v>
      </c>
      <c r="BX25">
        <v>30</v>
      </c>
      <c r="BY25">
        <v>0</v>
      </c>
      <c r="BZ25">
        <v>0</v>
      </c>
      <c r="CA25">
        <v>0</v>
      </c>
      <c r="CB25">
        <v>0</v>
      </c>
      <c r="CC25">
        <v>2</v>
      </c>
      <c r="CD25">
        <v>2</v>
      </c>
      <c r="CE25">
        <v>0</v>
      </c>
      <c r="CF25">
        <v>0</v>
      </c>
      <c r="CG25">
        <v>0</v>
      </c>
      <c r="CH25">
        <v>1</v>
      </c>
      <c r="CI25">
        <v>2</v>
      </c>
      <c r="CJ25">
        <v>1</v>
      </c>
      <c r="CK25">
        <v>2</v>
      </c>
      <c r="CL25">
        <v>251.5299987792969</v>
      </c>
      <c r="CM25">
        <v>256.59500122070313</v>
      </c>
      <c r="CN25" t="s">
        <v>143</v>
      </c>
      <c r="CO25" s="3">
        <f t="shared" si="4"/>
        <v>-5.2876469506990542E-3</v>
      </c>
      <c r="CP25" s="3">
        <f t="shared" si="5"/>
        <v>1.9739287271031802E-2</v>
      </c>
      <c r="CR25" s="15">
        <f t="shared" si="3"/>
        <v>256.4950216824837</v>
      </c>
    </row>
    <row r="26" spans="1:96" hidden="1" x14ac:dyDescent="0.25">
      <c r="A26">
        <v>17</v>
      </c>
      <c r="B26" t="s">
        <v>177</v>
      </c>
      <c r="C26">
        <v>9</v>
      </c>
      <c r="D26">
        <v>0</v>
      </c>
      <c r="E26">
        <v>6</v>
      </c>
      <c r="F26">
        <v>0</v>
      </c>
      <c r="G26" t="s">
        <v>92</v>
      </c>
      <c r="H26" t="s">
        <v>92</v>
      </c>
      <c r="I26">
        <v>6</v>
      </c>
      <c r="J26">
        <v>0</v>
      </c>
      <c r="K26" t="s">
        <v>92</v>
      </c>
      <c r="L26" t="s">
        <v>92</v>
      </c>
      <c r="M26">
        <v>109.75</v>
      </c>
      <c r="N26" t="s">
        <v>178</v>
      </c>
      <c r="O26">
        <v>10</v>
      </c>
      <c r="P26">
        <v>9</v>
      </c>
      <c r="Q26">
        <v>1</v>
      </c>
      <c r="R26">
        <v>0</v>
      </c>
      <c r="S26">
        <v>0</v>
      </c>
      <c r="T26">
        <v>1</v>
      </c>
      <c r="U26">
        <v>1</v>
      </c>
      <c r="V26">
        <v>0</v>
      </c>
      <c r="W26">
        <v>0</v>
      </c>
      <c r="X26">
        <v>4</v>
      </c>
      <c r="Y26">
        <v>0</v>
      </c>
      <c r="Z26">
        <v>6</v>
      </c>
      <c r="AA26">
        <v>3</v>
      </c>
      <c r="AB26">
        <v>53</v>
      </c>
      <c r="AC26">
        <v>0</v>
      </c>
      <c r="AD26">
        <v>0</v>
      </c>
      <c r="AE26">
        <v>0</v>
      </c>
      <c r="AF26">
        <v>0</v>
      </c>
      <c r="AG26" t="s">
        <v>179</v>
      </c>
      <c r="AH26">
        <v>17</v>
      </c>
      <c r="AI26">
        <v>10</v>
      </c>
      <c r="AJ26">
        <v>9</v>
      </c>
      <c r="AK26">
        <v>4</v>
      </c>
      <c r="AL26">
        <v>0</v>
      </c>
      <c r="AM26">
        <v>1</v>
      </c>
      <c r="AN26">
        <v>13</v>
      </c>
      <c r="AO26">
        <v>0</v>
      </c>
      <c r="AP26">
        <v>0</v>
      </c>
      <c r="AQ26">
        <v>7</v>
      </c>
      <c r="AR26">
        <v>4</v>
      </c>
      <c r="AS26">
        <v>2</v>
      </c>
      <c r="AT26">
        <v>4</v>
      </c>
      <c r="AU26">
        <v>26</v>
      </c>
      <c r="AV26">
        <v>0</v>
      </c>
      <c r="AW26">
        <v>0</v>
      </c>
      <c r="AX26">
        <v>0</v>
      </c>
      <c r="AY26">
        <v>0</v>
      </c>
      <c r="AZ26" t="s">
        <v>180</v>
      </c>
      <c r="BA26">
        <v>8</v>
      </c>
      <c r="BB26">
        <v>9</v>
      </c>
      <c r="BC26">
        <v>12</v>
      </c>
      <c r="BD26">
        <v>7</v>
      </c>
      <c r="BE26">
        <v>42</v>
      </c>
      <c r="BF26">
        <v>0</v>
      </c>
      <c r="BG26">
        <v>0</v>
      </c>
      <c r="BH26">
        <v>0</v>
      </c>
      <c r="BI26">
        <v>0</v>
      </c>
      <c r="BJ26">
        <v>3</v>
      </c>
      <c r="BK26">
        <v>1</v>
      </c>
      <c r="BL26">
        <v>0</v>
      </c>
      <c r="BM26">
        <v>0</v>
      </c>
      <c r="BN26">
        <v>0</v>
      </c>
      <c r="BO26">
        <v>1</v>
      </c>
      <c r="BP26">
        <v>1</v>
      </c>
      <c r="BQ26">
        <v>1</v>
      </c>
      <c r="BR26">
        <v>1</v>
      </c>
      <c r="BS26" t="s">
        <v>181</v>
      </c>
      <c r="BT26">
        <v>6</v>
      </c>
      <c r="BU26">
        <v>22</v>
      </c>
      <c r="BV26">
        <v>30</v>
      </c>
      <c r="BW26">
        <v>7</v>
      </c>
      <c r="BX26">
        <v>7</v>
      </c>
      <c r="BY26">
        <v>0</v>
      </c>
      <c r="BZ26">
        <v>0</v>
      </c>
      <c r="CA26">
        <v>0</v>
      </c>
      <c r="CB26">
        <v>0</v>
      </c>
      <c r="CC26">
        <v>1</v>
      </c>
      <c r="CD26">
        <v>0</v>
      </c>
      <c r="CE26">
        <v>0</v>
      </c>
      <c r="CF26">
        <v>1</v>
      </c>
      <c r="CG26">
        <v>7</v>
      </c>
      <c r="CH26">
        <v>1</v>
      </c>
      <c r="CI26">
        <v>8</v>
      </c>
      <c r="CJ26">
        <v>1</v>
      </c>
      <c r="CK26">
        <v>8</v>
      </c>
      <c r="CL26">
        <v>109.7200012207031</v>
      </c>
      <c r="CM26">
        <v>111.8570022583008</v>
      </c>
      <c r="CN26" t="s">
        <v>97</v>
      </c>
      <c r="CO26" s="3">
        <f t="shared" si="4"/>
        <v>-2.7341213054277169E-4</v>
      </c>
      <c r="CP26" s="3">
        <f t="shared" si="5"/>
        <v>1.9104758704894698E-2</v>
      </c>
      <c r="CR26" s="15">
        <f t="shared" si="3"/>
        <v>111.81617536912538</v>
      </c>
    </row>
    <row r="27" spans="1:96" x14ac:dyDescent="0.25">
      <c r="A27">
        <v>18</v>
      </c>
      <c r="B27" t="s">
        <v>182</v>
      </c>
      <c r="C27">
        <v>9</v>
      </c>
      <c r="D27">
        <v>1</v>
      </c>
      <c r="E27">
        <v>6</v>
      </c>
      <c r="F27">
        <v>0</v>
      </c>
      <c r="G27" t="s">
        <v>92</v>
      </c>
      <c r="H27" t="s">
        <v>92</v>
      </c>
      <c r="I27">
        <v>6</v>
      </c>
      <c r="J27">
        <v>0</v>
      </c>
      <c r="K27" t="s">
        <v>92</v>
      </c>
      <c r="L27" t="s">
        <v>92</v>
      </c>
      <c r="M27">
        <v>199.28999328613281</v>
      </c>
      <c r="N27" t="s">
        <v>183</v>
      </c>
      <c r="O27">
        <v>13</v>
      </c>
      <c r="P27">
        <v>23</v>
      </c>
      <c r="Q27">
        <v>4</v>
      </c>
      <c r="R27">
        <v>2</v>
      </c>
      <c r="S27">
        <v>0</v>
      </c>
      <c r="T27">
        <v>2</v>
      </c>
      <c r="U27">
        <v>6</v>
      </c>
      <c r="V27">
        <v>0</v>
      </c>
      <c r="W27">
        <v>0</v>
      </c>
      <c r="X27">
        <v>6</v>
      </c>
      <c r="Y27">
        <v>0</v>
      </c>
      <c r="Z27">
        <v>2</v>
      </c>
      <c r="AA27">
        <v>3</v>
      </c>
      <c r="AB27">
        <v>21</v>
      </c>
      <c r="AC27">
        <v>1</v>
      </c>
      <c r="AD27">
        <v>0</v>
      </c>
      <c r="AE27">
        <v>0</v>
      </c>
      <c r="AF27">
        <v>0</v>
      </c>
      <c r="AG27" t="s">
        <v>184</v>
      </c>
      <c r="AH27">
        <v>17</v>
      </c>
      <c r="AI27">
        <v>3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7</v>
      </c>
      <c r="AR27">
        <v>4</v>
      </c>
      <c r="AS27">
        <v>2</v>
      </c>
      <c r="AT27">
        <v>4</v>
      </c>
      <c r="AU27">
        <v>45</v>
      </c>
      <c r="AV27">
        <v>0</v>
      </c>
      <c r="AW27">
        <v>0</v>
      </c>
      <c r="AX27">
        <v>0</v>
      </c>
      <c r="AY27">
        <v>0</v>
      </c>
      <c r="AZ27" t="s">
        <v>185</v>
      </c>
      <c r="BA27">
        <v>9</v>
      </c>
      <c r="BB27">
        <v>4</v>
      </c>
      <c r="BC27">
        <v>2</v>
      </c>
      <c r="BD27">
        <v>2</v>
      </c>
      <c r="BE27">
        <v>49</v>
      </c>
      <c r="BF27">
        <v>0</v>
      </c>
      <c r="BG27">
        <v>0</v>
      </c>
      <c r="BH27">
        <v>0</v>
      </c>
      <c r="BI27">
        <v>0</v>
      </c>
      <c r="BJ27">
        <v>2</v>
      </c>
      <c r="BK27">
        <v>1</v>
      </c>
      <c r="BL27">
        <v>3</v>
      </c>
      <c r="BM27">
        <v>1</v>
      </c>
      <c r="BN27">
        <v>6</v>
      </c>
      <c r="BO27">
        <v>1</v>
      </c>
      <c r="BP27">
        <v>11</v>
      </c>
      <c r="BQ27">
        <v>1</v>
      </c>
      <c r="BR27">
        <v>11</v>
      </c>
      <c r="BS27" t="s">
        <v>186</v>
      </c>
      <c r="BT27">
        <v>4</v>
      </c>
      <c r="BU27">
        <v>12</v>
      </c>
      <c r="BV27">
        <v>22</v>
      </c>
      <c r="BW27">
        <v>16</v>
      </c>
      <c r="BX27">
        <v>13</v>
      </c>
      <c r="BY27">
        <v>1</v>
      </c>
      <c r="BZ27">
        <v>1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2</v>
      </c>
      <c r="CH27">
        <v>1</v>
      </c>
      <c r="CI27">
        <v>2</v>
      </c>
      <c r="CJ27">
        <v>1</v>
      </c>
      <c r="CK27">
        <v>2</v>
      </c>
      <c r="CL27">
        <v>199.41999816894531</v>
      </c>
      <c r="CM27">
        <v>204.11500549316409</v>
      </c>
      <c r="CN27" t="s">
        <v>97</v>
      </c>
      <c r="CO27" s="3">
        <f t="shared" si="4"/>
        <v>6.5191497345395977E-4</v>
      </c>
      <c r="CP27" s="3">
        <f t="shared" si="5"/>
        <v>2.3001774479417314E-2</v>
      </c>
      <c r="CR27" s="15">
        <f t="shared" si="3"/>
        <v>204.0070119935132</v>
      </c>
    </row>
    <row r="28" spans="1:96" hidden="1" x14ac:dyDescent="0.25">
      <c r="A28">
        <v>19</v>
      </c>
      <c r="B28" t="s">
        <v>187</v>
      </c>
      <c r="C28">
        <v>9</v>
      </c>
      <c r="D28">
        <v>1</v>
      </c>
      <c r="E28">
        <v>6</v>
      </c>
      <c r="F28">
        <v>0</v>
      </c>
      <c r="G28" t="s">
        <v>92</v>
      </c>
      <c r="H28" t="s">
        <v>92</v>
      </c>
      <c r="I28">
        <v>6</v>
      </c>
      <c r="J28">
        <v>0</v>
      </c>
      <c r="K28" t="s">
        <v>92</v>
      </c>
      <c r="L28" t="s">
        <v>92</v>
      </c>
      <c r="M28">
        <v>90.139999389648438</v>
      </c>
      <c r="N28" t="s">
        <v>188</v>
      </c>
      <c r="O28">
        <v>22</v>
      </c>
      <c r="P28">
        <v>20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6</v>
      </c>
      <c r="Y28">
        <v>7</v>
      </c>
      <c r="Z28">
        <v>2</v>
      </c>
      <c r="AA28">
        <v>1</v>
      </c>
      <c r="AB28">
        <v>25</v>
      </c>
      <c r="AC28">
        <v>0</v>
      </c>
      <c r="AD28">
        <v>0</v>
      </c>
      <c r="AE28">
        <v>0</v>
      </c>
      <c r="AF28">
        <v>0</v>
      </c>
      <c r="AG28" t="s">
        <v>189</v>
      </c>
      <c r="AH28">
        <v>0</v>
      </c>
      <c r="AI28">
        <v>1</v>
      </c>
      <c r="AJ28">
        <v>6</v>
      </c>
      <c r="AK28">
        <v>18</v>
      </c>
      <c r="AL28">
        <v>53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 t="s">
        <v>190</v>
      </c>
      <c r="BA28">
        <v>14</v>
      </c>
      <c r="BB28">
        <v>13</v>
      </c>
      <c r="BC28">
        <v>20</v>
      </c>
      <c r="BD28">
        <v>15</v>
      </c>
      <c r="BE28">
        <v>13</v>
      </c>
      <c r="BF28">
        <v>1</v>
      </c>
      <c r="BG28">
        <v>4</v>
      </c>
      <c r="BH28">
        <v>0</v>
      </c>
      <c r="BI28">
        <v>0</v>
      </c>
      <c r="BJ28">
        <v>6</v>
      </c>
      <c r="BK28">
        <v>1</v>
      </c>
      <c r="BL28">
        <v>5</v>
      </c>
      <c r="BM28">
        <v>1</v>
      </c>
      <c r="BN28">
        <v>0</v>
      </c>
      <c r="BO28">
        <v>2</v>
      </c>
      <c r="BP28">
        <v>7</v>
      </c>
      <c r="BQ28">
        <v>1</v>
      </c>
      <c r="BR28">
        <v>7</v>
      </c>
      <c r="BS28" t="s">
        <v>191</v>
      </c>
      <c r="BT28">
        <v>2</v>
      </c>
      <c r="BU28">
        <v>13</v>
      </c>
      <c r="BV28">
        <v>31</v>
      </c>
      <c r="BW28">
        <v>28</v>
      </c>
      <c r="BX28">
        <v>3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1</v>
      </c>
      <c r="CE28">
        <v>1</v>
      </c>
      <c r="CF28">
        <v>1</v>
      </c>
      <c r="CG28">
        <v>0</v>
      </c>
      <c r="CH28">
        <v>1</v>
      </c>
      <c r="CI28">
        <v>3</v>
      </c>
      <c r="CJ28">
        <v>1</v>
      </c>
      <c r="CK28">
        <v>0</v>
      </c>
      <c r="CL28">
        <v>90.230003356933594</v>
      </c>
      <c r="CM28">
        <v>91.75</v>
      </c>
      <c r="CN28" t="s">
        <v>97</v>
      </c>
      <c r="CO28" s="3">
        <f t="shared" si="4"/>
        <v>9.9749489013223336E-4</v>
      </c>
      <c r="CP28" s="3">
        <f t="shared" si="5"/>
        <v>1.6566720905355936E-2</v>
      </c>
      <c r="CR28" s="15">
        <f t="shared" si="3"/>
        <v>91.724818639837238</v>
      </c>
    </row>
    <row r="29" spans="1:96" hidden="1" x14ac:dyDescent="0.25">
      <c r="A29">
        <v>20</v>
      </c>
      <c r="B29" t="s">
        <v>192</v>
      </c>
      <c r="C29">
        <v>9</v>
      </c>
      <c r="D29">
        <v>0</v>
      </c>
      <c r="E29">
        <v>6</v>
      </c>
      <c r="F29">
        <v>0</v>
      </c>
      <c r="G29" t="s">
        <v>92</v>
      </c>
      <c r="H29" t="s">
        <v>92</v>
      </c>
      <c r="I29">
        <v>6</v>
      </c>
      <c r="J29">
        <v>0</v>
      </c>
      <c r="K29" t="s">
        <v>92</v>
      </c>
      <c r="L29" t="s">
        <v>92</v>
      </c>
      <c r="M29">
        <v>144.6499938964844</v>
      </c>
      <c r="N29" t="s">
        <v>193</v>
      </c>
      <c r="O29">
        <v>7</v>
      </c>
      <c r="P29">
        <v>37</v>
      </c>
      <c r="Q29">
        <v>22</v>
      </c>
      <c r="R29">
        <v>12</v>
      </c>
      <c r="S29">
        <v>1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 t="s">
        <v>194</v>
      </c>
      <c r="AH29">
        <v>1</v>
      </c>
      <c r="AI29">
        <v>51</v>
      </c>
      <c r="AJ29">
        <v>19</v>
      </c>
      <c r="AK29">
        <v>7</v>
      </c>
      <c r="AL29">
        <v>0</v>
      </c>
      <c r="AM29">
        <v>1</v>
      </c>
      <c r="AN29">
        <v>26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3</v>
      </c>
      <c r="AU29">
        <v>0</v>
      </c>
      <c r="AV29">
        <v>1</v>
      </c>
      <c r="AW29">
        <v>2</v>
      </c>
      <c r="AX29">
        <v>0</v>
      </c>
      <c r="AY29">
        <v>0</v>
      </c>
      <c r="AZ29" t="s">
        <v>195</v>
      </c>
      <c r="BA29">
        <v>18</v>
      </c>
      <c r="BB29">
        <v>10</v>
      </c>
      <c r="BC29">
        <v>2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11</v>
      </c>
      <c r="BK29">
        <v>5</v>
      </c>
      <c r="BL29">
        <v>7</v>
      </c>
      <c r="BM29">
        <v>7</v>
      </c>
      <c r="BN29">
        <v>23</v>
      </c>
      <c r="BO29">
        <v>1</v>
      </c>
      <c r="BP29">
        <v>0</v>
      </c>
      <c r="BQ29">
        <v>0</v>
      </c>
      <c r="BR29">
        <v>0</v>
      </c>
      <c r="BS29" t="s">
        <v>196</v>
      </c>
      <c r="BT29">
        <v>12</v>
      </c>
      <c r="BU29">
        <v>1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5</v>
      </c>
      <c r="CD29">
        <v>8</v>
      </c>
      <c r="CE29">
        <v>11</v>
      </c>
      <c r="CF29">
        <v>12</v>
      </c>
      <c r="CG29">
        <v>37</v>
      </c>
      <c r="CH29">
        <v>0</v>
      </c>
      <c r="CI29">
        <v>0</v>
      </c>
      <c r="CJ29">
        <v>0</v>
      </c>
      <c r="CK29">
        <v>0</v>
      </c>
      <c r="CL29">
        <v>143.08000183105469</v>
      </c>
      <c r="CM29">
        <v>144.71000671386719</v>
      </c>
      <c r="CN29" t="s">
        <v>97</v>
      </c>
      <c r="CO29" s="3">
        <f t="shared" si="4"/>
        <v>-1.0972826707701167E-2</v>
      </c>
      <c r="CP29" s="3">
        <f t="shared" si="5"/>
        <v>1.1263940344052981E-2</v>
      </c>
      <c r="CR29" s="15">
        <f t="shared" si="3"/>
        <v>144.69164643610668</v>
      </c>
    </row>
    <row r="30" spans="1:96" hidden="1" x14ac:dyDescent="0.25">
      <c r="A30">
        <v>21</v>
      </c>
      <c r="B30" t="s">
        <v>197</v>
      </c>
      <c r="C30">
        <v>9</v>
      </c>
      <c r="D30">
        <v>2</v>
      </c>
      <c r="E30">
        <v>6</v>
      </c>
      <c r="F30">
        <v>0</v>
      </c>
      <c r="G30" t="s">
        <v>92</v>
      </c>
      <c r="H30" t="s">
        <v>92</v>
      </c>
      <c r="I30">
        <v>6</v>
      </c>
      <c r="J30">
        <v>0</v>
      </c>
      <c r="K30" t="s">
        <v>92</v>
      </c>
      <c r="L30" t="s">
        <v>92</v>
      </c>
      <c r="M30">
        <v>189.1199951171875</v>
      </c>
      <c r="N30" t="s">
        <v>198</v>
      </c>
      <c r="O30">
        <v>35</v>
      </c>
      <c r="P30">
        <v>5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22</v>
      </c>
      <c r="Y30">
        <v>9</v>
      </c>
      <c r="Z30">
        <v>6</v>
      </c>
      <c r="AA30">
        <v>5</v>
      </c>
      <c r="AB30">
        <v>14</v>
      </c>
      <c r="AC30">
        <v>0</v>
      </c>
      <c r="AD30">
        <v>0</v>
      </c>
      <c r="AE30">
        <v>0</v>
      </c>
      <c r="AF30">
        <v>0</v>
      </c>
      <c r="AG30" t="s">
        <v>199</v>
      </c>
      <c r="AH30">
        <v>0</v>
      </c>
      <c r="AI30">
        <v>4</v>
      </c>
      <c r="AJ30">
        <v>10</v>
      </c>
      <c r="AK30">
        <v>12</v>
      </c>
      <c r="AL30">
        <v>54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1</v>
      </c>
      <c r="AV30">
        <v>1</v>
      </c>
      <c r="AW30">
        <v>2</v>
      </c>
      <c r="AX30">
        <v>1</v>
      </c>
      <c r="AY30">
        <v>2</v>
      </c>
      <c r="AZ30" t="s">
        <v>200</v>
      </c>
      <c r="BA30">
        <v>2</v>
      </c>
      <c r="BB30">
        <v>21</v>
      </c>
      <c r="BC30">
        <v>40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2</v>
      </c>
      <c r="BK30">
        <v>0</v>
      </c>
      <c r="BL30">
        <v>1</v>
      </c>
      <c r="BM30">
        <v>0</v>
      </c>
      <c r="BN30">
        <v>15</v>
      </c>
      <c r="BO30">
        <v>1</v>
      </c>
      <c r="BP30">
        <v>16</v>
      </c>
      <c r="BQ30">
        <v>0</v>
      </c>
      <c r="BR30">
        <v>0</v>
      </c>
      <c r="BS30" t="s">
        <v>201</v>
      </c>
      <c r="BT30">
        <v>28</v>
      </c>
      <c r="BU30">
        <v>52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4</v>
      </c>
      <c r="CD30">
        <v>1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188.6000061035156</v>
      </c>
      <c r="CM30">
        <v>189.3699951171875</v>
      </c>
      <c r="CN30" t="s">
        <v>97</v>
      </c>
      <c r="CO30" s="3">
        <f t="shared" si="4"/>
        <v>-2.7570996651320456E-3</v>
      </c>
      <c r="CP30" s="3">
        <f t="shared" si="5"/>
        <v>4.0660560464998996E-3</v>
      </c>
      <c r="CR30" s="15">
        <f t="shared" si="3"/>
        <v>189.36686429870272</v>
      </c>
    </row>
    <row r="31" spans="1:96" hidden="1" x14ac:dyDescent="0.25">
      <c r="A31">
        <v>22</v>
      </c>
      <c r="B31" t="s">
        <v>202</v>
      </c>
      <c r="C31">
        <v>9</v>
      </c>
      <c r="D31">
        <v>2</v>
      </c>
      <c r="E31">
        <v>6</v>
      </c>
      <c r="F31">
        <v>0</v>
      </c>
      <c r="G31" t="s">
        <v>92</v>
      </c>
      <c r="H31" t="s">
        <v>92</v>
      </c>
      <c r="I31">
        <v>6</v>
      </c>
      <c r="J31">
        <v>0</v>
      </c>
      <c r="K31" t="s">
        <v>92</v>
      </c>
      <c r="L31" t="s">
        <v>92</v>
      </c>
      <c r="M31">
        <v>38.680000305175781</v>
      </c>
      <c r="N31" t="s">
        <v>203</v>
      </c>
      <c r="O31">
        <v>24</v>
      </c>
      <c r="P31">
        <v>18</v>
      </c>
      <c r="Q31">
        <v>3</v>
      </c>
      <c r="R31">
        <v>0</v>
      </c>
      <c r="S31">
        <v>0</v>
      </c>
      <c r="T31">
        <v>1</v>
      </c>
      <c r="U31">
        <v>3</v>
      </c>
      <c r="V31">
        <v>0</v>
      </c>
      <c r="W31">
        <v>0</v>
      </c>
      <c r="X31">
        <v>17</v>
      </c>
      <c r="Y31">
        <v>16</v>
      </c>
      <c r="Z31">
        <v>14</v>
      </c>
      <c r="AA31">
        <v>12</v>
      </c>
      <c r="AB31">
        <v>75</v>
      </c>
      <c r="AC31">
        <v>1</v>
      </c>
      <c r="AD31">
        <v>0</v>
      </c>
      <c r="AE31">
        <v>0</v>
      </c>
      <c r="AF31">
        <v>0</v>
      </c>
      <c r="AG31" t="s">
        <v>204</v>
      </c>
      <c r="AH31">
        <v>33</v>
      </c>
      <c r="AI31">
        <v>21</v>
      </c>
      <c r="AJ31">
        <v>14</v>
      </c>
      <c r="AK31">
        <v>2</v>
      </c>
      <c r="AL31">
        <v>0</v>
      </c>
      <c r="AM31">
        <v>1</v>
      </c>
      <c r="AN31">
        <v>16</v>
      </c>
      <c r="AO31">
        <v>0</v>
      </c>
      <c r="AP31">
        <v>0</v>
      </c>
      <c r="AQ31">
        <v>14</v>
      </c>
      <c r="AR31">
        <v>14</v>
      </c>
      <c r="AS31">
        <v>4</v>
      </c>
      <c r="AT31">
        <v>6</v>
      </c>
      <c r="AU31">
        <v>71</v>
      </c>
      <c r="AV31">
        <v>1</v>
      </c>
      <c r="AW31">
        <v>34</v>
      </c>
      <c r="AX31">
        <v>0</v>
      </c>
      <c r="AY31">
        <v>0</v>
      </c>
      <c r="AZ31" t="s">
        <v>205</v>
      </c>
      <c r="BA31">
        <v>21</v>
      </c>
      <c r="BB31">
        <v>23</v>
      </c>
      <c r="BC31">
        <v>17</v>
      </c>
      <c r="BD31">
        <v>26</v>
      </c>
      <c r="BE31">
        <v>59</v>
      </c>
      <c r="BF31">
        <v>1</v>
      </c>
      <c r="BG31">
        <v>1</v>
      </c>
      <c r="BH31">
        <v>0</v>
      </c>
      <c r="BI31">
        <v>0</v>
      </c>
      <c r="BJ31">
        <v>9</v>
      </c>
      <c r="BK31">
        <v>9</v>
      </c>
      <c r="BL31">
        <v>8</v>
      </c>
      <c r="BM31">
        <v>7</v>
      </c>
      <c r="BN31">
        <v>6</v>
      </c>
      <c r="BO31">
        <v>2</v>
      </c>
      <c r="BP31">
        <v>30</v>
      </c>
      <c r="BQ31">
        <v>1</v>
      </c>
      <c r="BR31">
        <v>30</v>
      </c>
      <c r="BS31" t="s">
        <v>206</v>
      </c>
      <c r="BT31">
        <v>45</v>
      </c>
      <c r="BU31">
        <v>42</v>
      </c>
      <c r="BV31">
        <v>7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26</v>
      </c>
      <c r="CD31">
        <v>12</v>
      </c>
      <c r="CE31">
        <v>23</v>
      </c>
      <c r="CF31">
        <v>14</v>
      </c>
      <c r="CG31">
        <v>27</v>
      </c>
      <c r="CH31">
        <v>1</v>
      </c>
      <c r="CI31">
        <v>76</v>
      </c>
      <c r="CJ31">
        <v>0</v>
      </c>
      <c r="CK31">
        <v>0</v>
      </c>
      <c r="CL31">
        <v>38.049999237060547</v>
      </c>
      <c r="CM31">
        <v>38.619998931884773</v>
      </c>
      <c r="CN31" t="s">
        <v>97</v>
      </c>
      <c r="CO31" s="3">
        <f t="shared" si="4"/>
        <v>-1.6557190032782332E-2</v>
      </c>
      <c r="CP31" s="3">
        <f t="shared" si="5"/>
        <v>1.4759184634612565E-2</v>
      </c>
      <c r="CR31" s="15">
        <f t="shared" si="3"/>
        <v>38.61158620114719</v>
      </c>
    </row>
    <row r="32" spans="1:96" hidden="1" x14ac:dyDescent="0.25">
      <c r="A32">
        <v>23</v>
      </c>
      <c r="B32" t="s">
        <v>207</v>
      </c>
      <c r="C32">
        <v>10</v>
      </c>
      <c r="D32">
        <v>0</v>
      </c>
      <c r="E32">
        <v>6</v>
      </c>
      <c r="F32">
        <v>0</v>
      </c>
      <c r="G32" t="s">
        <v>92</v>
      </c>
      <c r="H32" t="s">
        <v>92</v>
      </c>
      <c r="I32">
        <v>6</v>
      </c>
      <c r="J32">
        <v>0</v>
      </c>
      <c r="K32" t="s">
        <v>92</v>
      </c>
      <c r="L32" t="s">
        <v>92</v>
      </c>
      <c r="M32">
        <v>62</v>
      </c>
      <c r="N32" t="s">
        <v>208</v>
      </c>
      <c r="O32">
        <v>0</v>
      </c>
      <c r="P32">
        <v>1</v>
      </c>
      <c r="Q32">
        <v>0</v>
      </c>
      <c r="R32">
        <v>7</v>
      </c>
      <c r="S32">
        <v>72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1</v>
      </c>
      <c r="AD32">
        <v>1</v>
      </c>
      <c r="AE32">
        <v>1</v>
      </c>
      <c r="AF32">
        <v>1</v>
      </c>
      <c r="AG32" t="s">
        <v>209</v>
      </c>
      <c r="AH32">
        <v>15</v>
      </c>
      <c r="AI32">
        <v>22</v>
      </c>
      <c r="AJ32">
        <v>11</v>
      </c>
      <c r="AK32">
        <v>6</v>
      </c>
      <c r="AL32">
        <v>1</v>
      </c>
      <c r="AM32">
        <v>1</v>
      </c>
      <c r="AN32">
        <v>18</v>
      </c>
      <c r="AO32">
        <v>1</v>
      </c>
      <c r="AP32">
        <v>1</v>
      </c>
      <c r="AQ32">
        <v>12</v>
      </c>
      <c r="AR32">
        <v>4</v>
      </c>
      <c r="AS32">
        <v>2</v>
      </c>
      <c r="AT32">
        <v>8</v>
      </c>
      <c r="AU32">
        <v>11</v>
      </c>
      <c r="AV32">
        <v>1</v>
      </c>
      <c r="AW32">
        <v>1</v>
      </c>
      <c r="AX32">
        <v>1</v>
      </c>
      <c r="AY32">
        <v>0</v>
      </c>
      <c r="AZ32" t="s">
        <v>199</v>
      </c>
      <c r="BA32">
        <v>11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11</v>
      </c>
      <c r="BK32">
        <v>1</v>
      </c>
      <c r="BL32">
        <v>1</v>
      </c>
      <c r="BM32">
        <v>3</v>
      </c>
      <c r="BN32">
        <v>63</v>
      </c>
      <c r="BO32">
        <v>0</v>
      </c>
      <c r="BP32">
        <v>0</v>
      </c>
      <c r="BQ32">
        <v>0</v>
      </c>
      <c r="BR32">
        <v>0</v>
      </c>
      <c r="BS32" t="s">
        <v>117</v>
      </c>
      <c r="BT32">
        <v>47</v>
      </c>
      <c r="BU32">
        <v>28</v>
      </c>
      <c r="BV32">
        <v>2</v>
      </c>
      <c r="BW32">
        <v>0</v>
      </c>
      <c r="BX32">
        <v>1</v>
      </c>
      <c r="BY32">
        <v>2</v>
      </c>
      <c r="BZ32">
        <v>2</v>
      </c>
      <c r="CA32">
        <v>0</v>
      </c>
      <c r="CB32">
        <v>0</v>
      </c>
      <c r="CC32">
        <v>12</v>
      </c>
      <c r="CD32">
        <v>3</v>
      </c>
      <c r="CE32">
        <v>2</v>
      </c>
      <c r="CF32">
        <v>0</v>
      </c>
      <c r="CG32">
        <v>1</v>
      </c>
      <c r="CH32">
        <v>3</v>
      </c>
      <c r="CI32">
        <v>6</v>
      </c>
      <c r="CJ32">
        <v>1</v>
      </c>
      <c r="CK32">
        <v>6</v>
      </c>
      <c r="CL32">
        <v>61.849998474121087</v>
      </c>
      <c r="CM32">
        <v>62.659999847412109</v>
      </c>
      <c r="CN32" t="s">
        <v>97</v>
      </c>
      <c r="CO32" s="3">
        <f t="shared" si="4"/>
        <v>-2.4252470425150108E-3</v>
      </c>
      <c r="CP32" s="3">
        <f t="shared" si="5"/>
        <v>1.2926929065807835E-2</v>
      </c>
      <c r="CR32" s="15">
        <f t="shared" si="3"/>
        <v>62.649529017116372</v>
      </c>
    </row>
    <row r="33" spans="1:96" hidden="1" x14ac:dyDescent="0.25">
      <c r="A33">
        <v>24</v>
      </c>
      <c r="B33" t="s">
        <v>210</v>
      </c>
      <c r="C33">
        <v>10</v>
      </c>
      <c r="D33">
        <v>0</v>
      </c>
      <c r="E33">
        <v>6</v>
      </c>
      <c r="F33">
        <v>0</v>
      </c>
      <c r="G33" t="s">
        <v>92</v>
      </c>
      <c r="H33" t="s">
        <v>92</v>
      </c>
      <c r="I33">
        <v>6</v>
      </c>
      <c r="J33">
        <v>0</v>
      </c>
      <c r="K33" t="s">
        <v>92</v>
      </c>
      <c r="L33" t="s">
        <v>92</v>
      </c>
      <c r="M33">
        <v>119.2600021362305</v>
      </c>
      <c r="N33" t="s">
        <v>211</v>
      </c>
      <c r="O33">
        <v>5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4</v>
      </c>
      <c r="Z33">
        <v>1</v>
      </c>
      <c r="AA33">
        <v>1</v>
      </c>
      <c r="AB33">
        <v>81</v>
      </c>
      <c r="AC33">
        <v>0</v>
      </c>
      <c r="AD33">
        <v>0</v>
      </c>
      <c r="AE33">
        <v>0</v>
      </c>
      <c r="AF33">
        <v>0</v>
      </c>
      <c r="AG33" t="s">
        <v>158</v>
      </c>
      <c r="AH33">
        <v>3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6</v>
      </c>
      <c r="AR33">
        <v>3</v>
      </c>
      <c r="AS33">
        <v>0</v>
      </c>
      <c r="AT33">
        <v>0</v>
      </c>
      <c r="AU33">
        <v>83</v>
      </c>
      <c r="AV33">
        <v>0</v>
      </c>
      <c r="AW33">
        <v>0</v>
      </c>
      <c r="AX33">
        <v>0</v>
      </c>
      <c r="AY33">
        <v>0</v>
      </c>
      <c r="AZ33" t="s">
        <v>160</v>
      </c>
      <c r="BA33">
        <v>18</v>
      </c>
      <c r="BB33">
        <v>18</v>
      </c>
      <c r="BC33">
        <v>27</v>
      </c>
      <c r="BD33">
        <v>15</v>
      </c>
      <c r="BE33">
        <v>0</v>
      </c>
      <c r="BF33">
        <v>1</v>
      </c>
      <c r="BG33">
        <v>1</v>
      </c>
      <c r="BH33">
        <v>0</v>
      </c>
      <c r="BI33">
        <v>0</v>
      </c>
      <c r="BJ33">
        <v>9</v>
      </c>
      <c r="BK33">
        <v>3</v>
      </c>
      <c r="BL33">
        <v>2</v>
      </c>
      <c r="BM33">
        <v>1</v>
      </c>
      <c r="BN33">
        <v>5</v>
      </c>
      <c r="BO33">
        <v>2</v>
      </c>
      <c r="BP33">
        <v>11</v>
      </c>
      <c r="BQ33">
        <v>0</v>
      </c>
      <c r="BR33">
        <v>0</v>
      </c>
      <c r="BS33" t="s">
        <v>137</v>
      </c>
      <c r="BT33">
        <v>2</v>
      </c>
      <c r="BU33">
        <v>13</v>
      </c>
      <c r="BV33">
        <v>27</v>
      </c>
      <c r="BW33">
        <v>32</v>
      </c>
      <c r="BX33">
        <v>11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1</v>
      </c>
      <c r="CF33">
        <v>0</v>
      </c>
      <c r="CG33">
        <v>0</v>
      </c>
      <c r="CH33">
        <v>1</v>
      </c>
      <c r="CI33">
        <v>1</v>
      </c>
      <c r="CJ33">
        <v>1</v>
      </c>
      <c r="CK33">
        <v>1</v>
      </c>
      <c r="CL33">
        <v>119.4499969482422</v>
      </c>
      <c r="CM33">
        <v>120.0899963378906</v>
      </c>
      <c r="CN33" t="s">
        <v>97</v>
      </c>
      <c r="CO33" s="3">
        <f t="shared" si="4"/>
        <v>1.5905803002576047E-3</v>
      </c>
      <c r="CP33" s="3">
        <f t="shared" si="5"/>
        <v>5.3293314111498846E-3</v>
      </c>
      <c r="CR33" s="15">
        <f t="shared" si="3"/>
        <v>120.08658556904022</v>
      </c>
    </row>
    <row r="34" spans="1:96" hidden="1" x14ac:dyDescent="0.25">
      <c r="A34">
        <v>25</v>
      </c>
      <c r="B34" t="s">
        <v>212</v>
      </c>
      <c r="C34">
        <v>9</v>
      </c>
      <c r="D34">
        <v>1</v>
      </c>
      <c r="E34">
        <v>6</v>
      </c>
      <c r="F34">
        <v>0</v>
      </c>
      <c r="G34" t="s">
        <v>92</v>
      </c>
      <c r="H34" t="s">
        <v>92</v>
      </c>
      <c r="I34">
        <v>6</v>
      </c>
      <c r="J34">
        <v>0</v>
      </c>
      <c r="K34" t="s">
        <v>92</v>
      </c>
      <c r="L34" t="s">
        <v>92</v>
      </c>
      <c r="M34">
        <v>70.029998779296875</v>
      </c>
      <c r="N34" t="s">
        <v>213</v>
      </c>
      <c r="O34">
        <v>1</v>
      </c>
      <c r="P34">
        <v>2</v>
      </c>
      <c r="Q34">
        <v>3</v>
      </c>
      <c r="R34">
        <v>1</v>
      </c>
      <c r="S34">
        <v>3</v>
      </c>
      <c r="T34">
        <v>2</v>
      </c>
      <c r="U34">
        <v>7</v>
      </c>
      <c r="V34">
        <v>2</v>
      </c>
      <c r="W34">
        <v>3</v>
      </c>
      <c r="X34">
        <v>1</v>
      </c>
      <c r="Y34">
        <v>0</v>
      </c>
      <c r="Z34">
        <v>0</v>
      </c>
      <c r="AA34">
        <v>2</v>
      </c>
      <c r="AB34">
        <v>74</v>
      </c>
      <c r="AC34">
        <v>1</v>
      </c>
      <c r="AD34">
        <v>1</v>
      </c>
      <c r="AE34">
        <v>1</v>
      </c>
      <c r="AF34">
        <v>0</v>
      </c>
      <c r="AG34" t="s">
        <v>214</v>
      </c>
      <c r="AH34">
        <v>2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79</v>
      </c>
      <c r="AV34">
        <v>0</v>
      </c>
      <c r="AW34">
        <v>0</v>
      </c>
      <c r="AX34">
        <v>0</v>
      </c>
      <c r="AY34">
        <v>0</v>
      </c>
      <c r="AZ34" t="s">
        <v>215</v>
      </c>
      <c r="BA34">
        <v>1</v>
      </c>
      <c r="BB34">
        <v>1</v>
      </c>
      <c r="BC34">
        <v>0</v>
      </c>
      <c r="BD34">
        <v>2</v>
      </c>
      <c r="BE34">
        <v>75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1</v>
      </c>
      <c r="BM34">
        <v>0</v>
      </c>
      <c r="BN34">
        <v>1</v>
      </c>
      <c r="BO34">
        <v>1</v>
      </c>
      <c r="BP34">
        <v>2</v>
      </c>
      <c r="BQ34">
        <v>1</v>
      </c>
      <c r="BR34">
        <v>2</v>
      </c>
      <c r="BS34" t="s">
        <v>216</v>
      </c>
      <c r="BT34">
        <v>1</v>
      </c>
      <c r="BU34">
        <v>8</v>
      </c>
      <c r="BV34">
        <v>15</v>
      </c>
      <c r="BW34">
        <v>12</v>
      </c>
      <c r="BX34">
        <v>44</v>
      </c>
      <c r="BY34">
        <v>0</v>
      </c>
      <c r="BZ34">
        <v>0</v>
      </c>
      <c r="CA34">
        <v>0</v>
      </c>
      <c r="CB34">
        <v>0</v>
      </c>
      <c r="CC34">
        <v>1</v>
      </c>
      <c r="CD34">
        <v>0</v>
      </c>
      <c r="CE34">
        <v>1</v>
      </c>
      <c r="CF34">
        <v>0</v>
      </c>
      <c r="CG34">
        <v>1</v>
      </c>
      <c r="CH34">
        <v>1</v>
      </c>
      <c r="CI34">
        <v>2</v>
      </c>
      <c r="CJ34">
        <v>1</v>
      </c>
      <c r="CK34">
        <v>2</v>
      </c>
      <c r="CL34">
        <v>69.760002136230469</v>
      </c>
      <c r="CM34">
        <v>71.260002136230469</v>
      </c>
      <c r="CN34" t="s">
        <v>97</v>
      </c>
      <c r="CO34" s="3">
        <f t="shared" si="4"/>
        <v>-3.870364604334986E-3</v>
      </c>
      <c r="CP34" s="3">
        <f t="shared" si="5"/>
        <v>2.1049676607255652E-2</v>
      </c>
      <c r="CR34" s="15">
        <f t="shared" si="3"/>
        <v>71.228427621319582</v>
      </c>
    </row>
    <row r="35" spans="1:96" hidden="1" x14ac:dyDescent="0.25">
      <c r="A35">
        <v>26</v>
      </c>
      <c r="B35" t="s">
        <v>217</v>
      </c>
      <c r="C35">
        <v>9</v>
      </c>
      <c r="D35">
        <v>0</v>
      </c>
      <c r="E35">
        <v>6</v>
      </c>
      <c r="F35">
        <v>0</v>
      </c>
      <c r="G35" t="s">
        <v>92</v>
      </c>
      <c r="H35" t="s">
        <v>92</v>
      </c>
      <c r="I35">
        <v>6</v>
      </c>
      <c r="J35">
        <v>0</v>
      </c>
      <c r="K35" t="s">
        <v>92</v>
      </c>
      <c r="L35" t="s">
        <v>92</v>
      </c>
      <c r="M35">
        <v>63.939998626708977</v>
      </c>
      <c r="N35" t="s">
        <v>218</v>
      </c>
      <c r="O35">
        <v>13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8</v>
      </c>
      <c r="Y35">
        <v>9</v>
      </c>
      <c r="Z35">
        <v>7</v>
      </c>
      <c r="AA35">
        <v>14</v>
      </c>
      <c r="AB35">
        <v>48</v>
      </c>
      <c r="AC35">
        <v>0</v>
      </c>
      <c r="AD35">
        <v>0</v>
      </c>
      <c r="AE35">
        <v>0</v>
      </c>
      <c r="AF35">
        <v>0</v>
      </c>
      <c r="AG35" t="s">
        <v>219</v>
      </c>
      <c r="AH35">
        <v>52</v>
      </c>
      <c r="AI35">
        <v>32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13</v>
      </c>
      <c r="AR35">
        <v>11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 t="s">
        <v>220</v>
      </c>
      <c r="BA35">
        <v>3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4</v>
      </c>
      <c r="BK35">
        <v>8</v>
      </c>
      <c r="BL35">
        <v>23</v>
      </c>
      <c r="BM35">
        <v>6</v>
      </c>
      <c r="BN35">
        <v>66</v>
      </c>
      <c r="BO35">
        <v>0</v>
      </c>
      <c r="BP35">
        <v>0</v>
      </c>
      <c r="BQ35">
        <v>0</v>
      </c>
      <c r="BR35">
        <v>0</v>
      </c>
      <c r="BS35" t="s">
        <v>221</v>
      </c>
      <c r="BT35">
        <v>7</v>
      </c>
      <c r="BU35">
        <v>22</v>
      </c>
      <c r="BV35">
        <v>51</v>
      </c>
      <c r="BW35">
        <v>4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5</v>
      </c>
      <c r="CD35">
        <v>4</v>
      </c>
      <c r="CE35">
        <v>2</v>
      </c>
      <c r="CF35">
        <v>0</v>
      </c>
      <c r="CG35">
        <v>0</v>
      </c>
      <c r="CH35">
        <v>1</v>
      </c>
      <c r="CI35">
        <v>6</v>
      </c>
      <c r="CJ35">
        <v>0</v>
      </c>
      <c r="CK35">
        <v>0</v>
      </c>
      <c r="CL35">
        <v>63.860000610351563</v>
      </c>
      <c r="CM35">
        <v>64.415000915527344</v>
      </c>
      <c r="CN35" t="s">
        <v>97</v>
      </c>
      <c r="CO35" s="3">
        <f t="shared" si="4"/>
        <v>-1.2527092952210328E-3</v>
      </c>
      <c r="CP35" s="3">
        <f t="shared" si="5"/>
        <v>8.6160102039523068E-3</v>
      </c>
      <c r="CR35" s="15">
        <f t="shared" si="3"/>
        <v>64.410219027234746</v>
      </c>
    </row>
    <row r="36" spans="1:96" hidden="1" x14ac:dyDescent="0.25">
      <c r="A36">
        <v>27</v>
      </c>
      <c r="B36" t="s">
        <v>222</v>
      </c>
      <c r="C36">
        <v>10</v>
      </c>
      <c r="D36">
        <v>0</v>
      </c>
      <c r="E36">
        <v>5</v>
      </c>
      <c r="F36">
        <v>1</v>
      </c>
      <c r="G36" t="s">
        <v>92</v>
      </c>
      <c r="H36" t="s">
        <v>92</v>
      </c>
      <c r="I36">
        <v>6</v>
      </c>
      <c r="J36">
        <v>0</v>
      </c>
      <c r="K36" t="s">
        <v>92</v>
      </c>
      <c r="L36" t="s">
        <v>92</v>
      </c>
      <c r="M36">
        <v>39.389999389648438</v>
      </c>
      <c r="N36" t="s">
        <v>223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112</v>
      </c>
      <c r="AC36">
        <v>0</v>
      </c>
      <c r="AD36">
        <v>0</v>
      </c>
      <c r="AE36">
        <v>0</v>
      </c>
      <c r="AF36">
        <v>0</v>
      </c>
      <c r="AG36" t="s">
        <v>224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131</v>
      </c>
      <c r="AV36">
        <v>0</v>
      </c>
      <c r="AW36">
        <v>0</v>
      </c>
      <c r="AX36">
        <v>0</v>
      </c>
      <c r="AY36">
        <v>0</v>
      </c>
      <c r="AZ36" t="s">
        <v>225</v>
      </c>
      <c r="BA36">
        <v>23</v>
      </c>
      <c r="BB36">
        <v>50</v>
      </c>
      <c r="BC36">
        <v>26</v>
      </c>
      <c r="BD36">
        <v>3</v>
      </c>
      <c r="BE36">
        <v>0</v>
      </c>
      <c r="BF36">
        <v>1</v>
      </c>
      <c r="BG36">
        <v>6</v>
      </c>
      <c r="BH36">
        <v>0</v>
      </c>
      <c r="BI36">
        <v>0</v>
      </c>
      <c r="BJ36">
        <v>10</v>
      </c>
      <c r="BK36">
        <v>1</v>
      </c>
      <c r="BL36">
        <v>1</v>
      </c>
      <c r="BM36">
        <v>2</v>
      </c>
      <c r="BN36">
        <v>12</v>
      </c>
      <c r="BO36">
        <v>1</v>
      </c>
      <c r="BP36">
        <v>16</v>
      </c>
      <c r="BQ36">
        <v>0</v>
      </c>
      <c r="BR36">
        <v>0</v>
      </c>
      <c r="BS36" t="s">
        <v>226</v>
      </c>
      <c r="BT36">
        <v>15</v>
      </c>
      <c r="BU36">
        <v>44</v>
      </c>
      <c r="BV36">
        <v>22</v>
      </c>
      <c r="BW36">
        <v>7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9</v>
      </c>
      <c r="CD36">
        <v>8</v>
      </c>
      <c r="CE36">
        <v>4</v>
      </c>
      <c r="CF36">
        <v>1</v>
      </c>
      <c r="CG36">
        <v>7</v>
      </c>
      <c r="CH36">
        <v>1</v>
      </c>
      <c r="CI36">
        <v>20</v>
      </c>
      <c r="CJ36">
        <v>0</v>
      </c>
      <c r="CK36">
        <v>0</v>
      </c>
      <c r="CL36">
        <v>39.119998931884773</v>
      </c>
      <c r="CM36">
        <v>39.645000457763672</v>
      </c>
      <c r="CN36" t="s">
        <v>97</v>
      </c>
      <c r="CO36" s="3">
        <f t="shared" si="4"/>
        <v>-6.9018523807677923E-3</v>
      </c>
      <c r="CP36" s="3">
        <f t="shared" si="5"/>
        <v>1.3242565766601988E-2</v>
      </c>
      <c r="CR36" s="15">
        <f t="shared" si="3"/>
        <v>39.638048090529658</v>
      </c>
    </row>
    <row r="37" spans="1:96" hidden="1" x14ac:dyDescent="0.25">
      <c r="A37">
        <v>28</v>
      </c>
      <c r="B37" t="s">
        <v>227</v>
      </c>
      <c r="C37">
        <v>9</v>
      </c>
      <c r="D37">
        <v>0</v>
      </c>
      <c r="E37">
        <v>6</v>
      </c>
      <c r="F37">
        <v>0</v>
      </c>
      <c r="G37" t="s">
        <v>92</v>
      </c>
      <c r="H37" t="s">
        <v>92</v>
      </c>
      <c r="I37">
        <v>6</v>
      </c>
      <c r="J37">
        <v>0</v>
      </c>
      <c r="K37" t="s">
        <v>92</v>
      </c>
      <c r="L37" t="s">
        <v>92</v>
      </c>
      <c r="M37">
        <v>97.699996948242202</v>
      </c>
      <c r="N37" t="s">
        <v>224</v>
      </c>
      <c r="O37">
        <v>8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6</v>
      </c>
      <c r="Y37">
        <v>5</v>
      </c>
      <c r="Z37">
        <v>14</v>
      </c>
      <c r="AA37">
        <v>14</v>
      </c>
      <c r="AB37">
        <v>37</v>
      </c>
      <c r="AC37">
        <v>0</v>
      </c>
      <c r="AD37">
        <v>0</v>
      </c>
      <c r="AE37">
        <v>0</v>
      </c>
      <c r="AF37">
        <v>0</v>
      </c>
      <c r="AG37" t="s">
        <v>228</v>
      </c>
      <c r="AH37">
        <v>19</v>
      </c>
      <c r="AI37">
        <v>35</v>
      </c>
      <c r="AJ37">
        <v>19</v>
      </c>
      <c r="AK37">
        <v>5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8</v>
      </c>
      <c r="AR37">
        <v>0</v>
      </c>
      <c r="AS37">
        <v>1</v>
      </c>
      <c r="AT37">
        <v>0</v>
      </c>
      <c r="AU37">
        <v>0</v>
      </c>
      <c r="AV37">
        <v>1</v>
      </c>
      <c r="AW37">
        <v>1</v>
      </c>
      <c r="AX37">
        <v>0</v>
      </c>
      <c r="AY37">
        <v>0</v>
      </c>
      <c r="AZ37" t="s">
        <v>229</v>
      </c>
      <c r="BA37">
        <v>13</v>
      </c>
      <c r="BB37">
        <v>30</v>
      </c>
      <c r="BC37">
        <v>10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8</v>
      </c>
      <c r="BK37">
        <v>1</v>
      </c>
      <c r="BL37">
        <v>1</v>
      </c>
      <c r="BM37">
        <v>2</v>
      </c>
      <c r="BN37">
        <v>20</v>
      </c>
      <c r="BO37">
        <v>1</v>
      </c>
      <c r="BP37">
        <v>24</v>
      </c>
      <c r="BQ37">
        <v>0</v>
      </c>
      <c r="BR37">
        <v>0</v>
      </c>
      <c r="BS37" t="s">
        <v>230</v>
      </c>
      <c r="BT37">
        <v>32</v>
      </c>
      <c r="BU37">
        <v>40</v>
      </c>
      <c r="BV37">
        <v>2</v>
      </c>
      <c r="BW37">
        <v>0</v>
      </c>
      <c r="BX37">
        <v>0</v>
      </c>
      <c r="BY37">
        <v>1</v>
      </c>
      <c r="BZ37">
        <v>2</v>
      </c>
      <c r="CA37">
        <v>0</v>
      </c>
      <c r="CB37">
        <v>0</v>
      </c>
      <c r="CC37">
        <v>15</v>
      </c>
      <c r="CD37">
        <v>3</v>
      </c>
      <c r="CE37">
        <v>3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97.699996948242188</v>
      </c>
      <c r="CM37">
        <v>98.900001525878906</v>
      </c>
      <c r="CN37" t="s">
        <v>143</v>
      </c>
      <c r="CO37" s="3">
        <f t="shared" si="4"/>
        <v>0</v>
      </c>
      <c r="CP37" s="3">
        <f t="shared" si="5"/>
        <v>1.2133514247951949E-2</v>
      </c>
      <c r="CR37" s="15">
        <f t="shared" si="3"/>
        <v>98.88544125323854</v>
      </c>
    </row>
    <row r="38" spans="1:96" hidden="1" x14ac:dyDescent="0.25">
      <c r="A38">
        <v>29</v>
      </c>
      <c r="B38" t="s">
        <v>231</v>
      </c>
      <c r="C38">
        <v>10</v>
      </c>
      <c r="D38">
        <v>0</v>
      </c>
      <c r="E38">
        <v>6</v>
      </c>
      <c r="F38">
        <v>0</v>
      </c>
      <c r="G38" t="s">
        <v>92</v>
      </c>
      <c r="H38" t="s">
        <v>92</v>
      </c>
      <c r="I38">
        <v>6</v>
      </c>
      <c r="J38">
        <v>0</v>
      </c>
      <c r="K38" t="s">
        <v>92</v>
      </c>
      <c r="L38" t="s">
        <v>92</v>
      </c>
      <c r="M38">
        <v>50.869998931884773</v>
      </c>
      <c r="N38" t="s">
        <v>232</v>
      </c>
      <c r="O38">
        <v>2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3</v>
      </c>
      <c r="Y38">
        <v>9</v>
      </c>
      <c r="Z38">
        <v>4</v>
      </c>
      <c r="AA38">
        <v>5</v>
      </c>
      <c r="AB38">
        <v>59</v>
      </c>
      <c r="AC38">
        <v>0</v>
      </c>
      <c r="AD38">
        <v>0</v>
      </c>
      <c r="AE38">
        <v>0</v>
      </c>
      <c r="AF38">
        <v>0</v>
      </c>
      <c r="AG38" t="s">
        <v>233</v>
      </c>
      <c r="AH38">
        <v>1</v>
      </c>
      <c r="AI38">
        <v>3</v>
      </c>
      <c r="AJ38">
        <v>1</v>
      </c>
      <c r="AK38">
        <v>0</v>
      </c>
      <c r="AL38">
        <v>0</v>
      </c>
      <c r="AM38">
        <v>1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81</v>
      </c>
      <c r="AV38">
        <v>0</v>
      </c>
      <c r="AW38">
        <v>0</v>
      </c>
      <c r="AX38">
        <v>0</v>
      </c>
      <c r="AY38">
        <v>0</v>
      </c>
      <c r="AZ38" t="s">
        <v>115</v>
      </c>
      <c r="BA38">
        <v>4</v>
      </c>
      <c r="BB38">
        <v>52</v>
      </c>
      <c r="BC38">
        <v>10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1</v>
      </c>
      <c r="BK38">
        <v>1</v>
      </c>
      <c r="BL38">
        <v>4</v>
      </c>
      <c r="BM38">
        <v>3</v>
      </c>
      <c r="BN38">
        <v>8</v>
      </c>
      <c r="BO38">
        <v>1</v>
      </c>
      <c r="BP38">
        <v>16</v>
      </c>
      <c r="BQ38">
        <v>0</v>
      </c>
      <c r="BR38">
        <v>0</v>
      </c>
      <c r="BS38" t="s">
        <v>234</v>
      </c>
      <c r="BT38">
        <v>13</v>
      </c>
      <c r="BU38">
        <v>19</v>
      </c>
      <c r="BV38">
        <v>3</v>
      </c>
      <c r="BW38">
        <v>1</v>
      </c>
      <c r="BX38">
        <v>18</v>
      </c>
      <c r="BY38">
        <v>1</v>
      </c>
      <c r="BZ38">
        <v>1</v>
      </c>
      <c r="CA38">
        <v>0</v>
      </c>
      <c r="CB38">
        <v>0</v>
      </c>
      <c r="CC38">
        <v>3</v>
      </c>
      <c r="CD38">
        <v>13</v>
      </c>
      <c r="CE38">
        <v>9</v>
      </c>
      <c r="CF38">
        <v>5</v>
      </c>
      <c r="CG38">
        <v>4</v>
      </c>
      <c r="CH38">
        <v>2</v>
      </c>
      <c r="CI38">
        <v>31</v>
      </c>
      <c r="CJ38">
        <v>1</v>
      </c>
      <c r="CK38">
        <v>31</v>
      </c>
      <c r="CL38">
        <v>50.950000762939453</v>
      </c>
      <c r="CM38">
        <v>52.229999542236328</v>
      </c>
      <c r="CN38" t="s">
        <v>97</v>
      </c>
      <c r="CO38" s="3">
        <f t="shared" si="4"/>
        <v>1.5702027449796541E-3</v>
      </c>
      <c r="CP38" s="3">
        <f t="shared" si="5"/>
        <v>2.4506965163991423E-2</v>
      </c>
      <c r="CR38" s="15">
        <f t="shared" si="3"/>
        <v>52.198630656742147</v>
      </c>
    </row>
    <row r="39" spans="1:96" hidden="1" x14ac:dyDescent="0.25">
      <c r="A39">
        <v>30</v>
      </c>
      <c r="B39" t="s">
        <v>235</v>
      </c>
      <c r="C39">
        <v>9</v>
      </c>
      <c r="D39">
        <v>0</v>
      </c>
      <c r="E39">
        <v>6</v>
      </c>
      <c r="F39">
        <v>0</v>
      </c>
      <c r="G39" t="s">
        <v>92</v>
      </c>
      <c r="H39" t="s">
        <v>92</v>
      </c>
      <c r="I39">
        <v>6</v>
      </c>
      <c r="J39">
        <v>0</v>
      </c>
      <c r="K39" t="s">
        <v>92</v>
      </c>
      <c r="L39" t="s">
        <v>92</v>
      </c>
      <c r="M39">
        <v>20.129999160766602</v>
      </c>
      <c r="N39" t="s">
        <v>236</v>
      </c>
      <c r="O39">
        <v>10</v>
      </c>
      <c r="P39">
        <v>15</v>
      </c>
      <c r="Q39">
        <v>11</v>
      </c>
      <c r="R39">
        <v>3</v>
      </c>
      <c r="S39">
        <v>0</v>
      </c>
      <c r="T39">
        <v>1</v>
      </c>
      <c r="U39">
        <v>9</v>
      </c>
      <c r="V39">
        <v>0</v>
      </c>
      <c r="W39">
        <v>0</v>
      </c>
      <c r="X39">
        <v>3</v>
      </c>
      <c r="Y39">
        <v>3</v>
      </c>
      <c r="Z39">
        <v>2</v>
      </c>
      <c r="AA39">
        <v>1</v>
      </c>
      <c r="AB39">
        <v>42</v>
      </c>
      <c r="AC39">
        <v>2</v>
      </c>
      <c r="AD39">
        <v>48</v>
      </c>
      <c r="AE39">
        <v>0</v>
      </c>
      <c r="AF39">
        <v>0</v>
      </c>
      <c r="AG39" t="s">
        <v>237</v>
      </c>
      <c r="AH39">
        <v>10</v>
      </c>
      <c r="AI39">
        <v>2</v>
      </c>
      <c r="AJ39">
        <v>0</v>
      </c>
      <c r="AK39">
        <v>1</v>
      </c>
      <c r="AL39">
        <v>5</v>
      </c>
      <c r="AM39">
        <v>1</v>
      </c>
      <c r="AN39">
        <v>6</v>
      </c>
      <c r="AO39">
        <v>1</v>
      </c>
      <c r="AP39">
        <v>5</v>
      </c>
      <c r="AQ39">
        <v>9</v>
      </c>
      <c r="AR39">
        <v>3</v>
      </c>
      <c r="AS39">
        <v>2</v>
      </c>
      <c r="AT39">
        <v>2</v>
      </c>
      <c r="AU39">
        <v>58</v>
      </c>
      <c r="AV39">
        <v>1</v>
      </c>
      <c r="AW39">
        <v>3</v>
      </c>
      <c r="AX39">
        <v>1</v>
      </c>
      <c r="AY39">
        <v>3</v>
      </c>
      <c r="AZ39" t="s">
        <v>238</v>
      </c>
      <c r="BA39">
        <v>7</v>
      </c>
      <c r="BB39">
        <v>5</v>
      </c>
      <c r="BC39">
        <v>9</v>
      </c>
      <c r="BD39">
        <v>10</v>
      </c>
      <c r="BE39">
        <v>38</v>
      </c>
      <c r="BF39">
        <v>1</v>
      </c>
      <c r="BG39">
        <v>7</v>
      </c>
      <c r="BH39">
        <v>1</v>
      </c>
      <c r="BI39">
        <v>1</v>
      </c>
      <c r="BJ39">
        <v>4</v>
      </c>
      <c r="BK39">
        <v>2</v>
      </c>
      <c r="BL39">
        <v>0</v>
      </c>
      <c r="BM39">
        <v>1</v>
      </c>
      <c r="BN39">
        <v>11</v>
      </c>
      <c r="BO39">
        <v>2</v>
      </c>
      <c r="BP39">
        <v>14</v>
      </c>
      <c r="BQ39">
        <v>2</v>
      </c>
      <c r="BR39">
        <v>14</v>
      </c>
      <c r="BS39" t="s">
        <v>239</v>
      </c>
      <c r="BT39">
        <v>1</v>
      </c>
      <c r="BU39">
        <v>20</v>
      </c>
      <c r="BV39">
        <v>38</v>
      </c>
      <c r="BW39">
        <v>18</v>
      </c>
      <c r="BX39">
        <v>2</v>
      </c>
      <c r="BY39">
        <v>1</v>
      </c>
      <c r="BZ39">
        <v>15</v>
      </c>
      <c r="CA39">
        <v>0</v>
      </c>
      <c r="CB39">
        <v>0</v>
      </c>
      <c r="CC39">
        <v>1</v>
      </c>
      <c r="CD39">
        <v>1</v>
      </c>
      <c r="CE39">
        <v>0</v>
      </c>
      <c r="CF39">
        <v>0</v>
      </c>
      <c r="CG39">
        <v>0</v>
      </c>
      <c r="CH39">
        <v>1</v>
      </c>
      <c r="CI39">
        <v>1</v>
      </c>
      <c r="CJ39">
        <v>1</v>
      </c>
      <c r="CK39">
        <v>1</v>
      </c>
      <c r="CL39">
        <v>20.04000091552734</v>
      </c>
      <c r="CM39">
        <v>20.29000091552734</v>
      </c>
      <c r="CN39" t="s">
        <v>143</v>
      </c>
      <c r="CO39" s="3">
        <f t="shared" si="4"/>
        <v>-4.4909301959925596E-3</v>
      </c>
      <c r="CP39" s="3">
        <f t="shared" si="5"/>
        <v>1.232134000588847E-2</v>
      </c>
      <c r="CR39" s="15">
        <f t="shared" si="3"/>
        <v>20.286920580525869</v>
      </c>
    </row>
    <row r="40" spans="1:96" hidden="1" x14ac:dyDescent="0.25">
      <c r="A40">
        <v>31</v>
      </c>
      <c r="B40" t="s">
        <v>240</v>
      </c>
      <c r="C40">
        <v>9</v>
      </c>
      <c r="D40">
        <v>0</v>
      </c>
      <c r="E40">
        <v>6</v>
      </c>
      <c r="F40">
        <v>0</v>
      </c>
      <c r="G40" t="s">
        <v>92</v>
      </c>
      <c r="H40" t="s">
        <v>92</v>
      </c>
      <c r="I40">
        <v>6</v>
      </c>
      <c r="J40">
        <v>0</v>
      </c>
      <c r="K40" t="s">
        <v>92</v>
      </c>
      <c r="L40" t="s">
        <v>92</v>
      </c>
      <c r="M40">
        <v>61.860000610351563</v>
      </c>
      <c r="N40" t="s">
        <v>241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78</v>
      </c>
      <c r="AC40">
        <v>0</v>
      </c>
      <c r="AD40">
        <v>0</v>
      </c>
      <c r="AE40">
        <v>0</v>
      </c>
      <c r="AF40">
        <v>0</v>
      </c>
      <c r="AG40" t="s">
        <v>242</v>
      </c>
      <c r="AH40">
        <v>0</v>
      </c>
      <c r="AI40">
        <v>4</v>
      </c>
      <c r="AJ40">
        <v>0</v>
      </c>
      <c r="AK40">
        <v>9</v>
      </c>
      <c r="AL40">
        <v>67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 t="s">
        <v>243</v>
      </c>
      <c r="BA40">
        <v>14</v>
      </c>
      <c r="BB40">
        <v>17</v>
      </c>
      <c r="BC40">
        <v>9</v>
      </c>
      <c r="BD40">
        <v>11</v>
      </c>
      <c r="BE40">
        <v>4</v>
      </c>
      <c r="BF40">
        <v>0</v>
      </c>
      <c r="BG40">
        <v>0</v>
      </c>
      <c r="BH40">
        <v>0</v>
      </c>
      <c r="BI40">
        <v>0</v>
      </c>
      <c r="BJ40">
        <v>2</v>
      </c>
      <c r="BK40">
        <v>3</v>
      </c>
      <c r="BL40">
        <v>3</v>
      </c>
      <c r="BM40">
        <v>5</v>
      </c>
      <c r="BN40">
        <v>18</v>
      </c>
      <c r="BO40">
        <v>1</v>
      </c>
      <c r="BP40">
        <v>29</v>
      </c>
      <c r="BQ40">
        <v>1</v>
      </c>
      <c r="BR40">
        <v>29</v>
      </c>
      <c r="BS40" t="s">
        <v>244</v>
      </c>
      <c r="BT40">
        <v>2</v>
      </c>
      <c r="BU40">
        <v>54</v>
      </c>
      <c r="BV40">
        <v>23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3</v>
      </c>
      <c r="CD40">
        <v>1</v>
      </c>
      <c r="CE40">
        <v>0</v>
      </c>
      <c r="CF40">
        <v>0</v>
      </c>
      <c r="CG40">
        <v>0</v>
      </c>
      <c r="CH40">
        <v>1</v>
      </c>
      <c r="CI40">
        <v>1</v>
      </c>
      <c r="CJ40">
        <v>0</v>
      </c>
      <c r="CK40">
        <v>0</v>
      </c>
      <c r="CL40">
        <v>61.709999084472663</v>
      </c>
      <c r="CM40">
        <v>62.758201599121087</v>
      </c>
      <c r="CN40" t="s">
        <v>97</v>
      </c>
      <c r="CO40" s="3">
        <f t="shared" si="4"/>
        <v>-2.4307491185271424E-3</v>
      </c>
      <c r="CP40" s="3">
        <f t="shared" si="5"/>
        <v>1.6702239515147377E-2</v>
      </c>
      <c r="CR40" s="15">
        <f t="shared" si="3"/>
        <v>62.740694269661049</v>
      </c>
    </row>
    <row r="41" spans="1:96" hidden="1" x14ac:dyDescent="0.25">
      <c r="A41">
        <v>32</v>
      </c>
      <c r="B41" t="s">
        <v>245</v>
      </c>
      <c r="C41">
        <v>9</v>
      </c>
      <c r="D41">
        <v>1</v>
      </c>
      <c r="E41">
        <v>6</v>
      </c>
      <c r="F41">
        <v>0</v>
      </c>
      <c r="G41" t="s">
        <v>92</v>
      </c>
      <c r="H41" t="s">
        <v>92</v>
      </c>
      <c r="I41">
        <v>6</v>
      </c>
      <c r="J41">
        <v>0</v>
      </c>
      <c r="K41" t="s">
        <v>92</v>
      </c>
      <c r="L41" t="s">
        <v>92</v>
      </c>
      <c r="M41">
        <v>230.83999633789071</v>
      </c>
      <c r="N41" t="s">
        <v>246</v>
      </c>
      <c r="O41">
        <v>5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4</v>
      </c>
      <c r="Y41">
        <v>0</v>
      </c>
      <c r="Z41">
        <v>0</v>
      </c>
      <c r="AA41">
        <v>1</v>
      </c>
      <c r="AB41">
        <v>40</v>
      </c>
      <c r="AC41">
        <v>0</v>
      </c>
      <c r="AD41">
        <v>0</v>
      </c>
      <c r="AE41">
        <v>0</v>
      </c>
      <c r="AF41">
        <v>0</v>
      </c>
      <c r="AG41" t="s">
        <v>247</v>
      </c>
      <c r="AH41">
        <v>9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5</v>
      </c>
      <c r="AR41">
        <v>2</v>
      </c>
      <c r="AS41">
        <v>4</v>
      </c>
      <c r="AT41">
        <v>1</v>
      </c>
      <c r="AU41">
        <v>29</v>
      </c>
      <c r="AV41">
        <v>0</v>
      </c>
      <c r="AW41">
        <v>0</v>
      </c>
      <c r="AX41">
        <v>0</v>
      </c>
      <c r="AY41">
        <v>0</v>
      </c>
      <c r="AZ41" t="s">
        <v>248</v>
      </c>
      <c r="BA41">
        <v>2</v>
      </c>
      <c r="BB41">
        <v>4</v>
      </c>
      <c r="BC41">
        <v>8</v>
      </c>
      <c r="BD41">
        <v>7</v>
      </c>
      <c r="BE41">
        <v>10</v>
      </c>
      <c r="BF41">
        <v>0</v>
      </c>
      <c r="BG41">
        <v>0</v>
      </c>
      <c r="BH41">
        <v>0</v>
      </c>
      <c r="BI41">
        <v>0</v>
      </c>
      <c r="BJ41">
        <v>2</v>
      </c>
      <c r="BK41">
        <v>1</v>
      </c>
      <c r="BL41">
        <v>0</v>
      </c>
      <c r="BM41">
        <v>1</v>
      </c>
      <c r="BN41">
        <v>13</v>
      </c>
      <c r="BO41">
        <v>1</v>
      </c>
      <c r="BP41">
        <v>15</v>
      </c>
      <c r="BQ41">
        <v>1</v>
      </c>
      <c r="BR41">
        <v>15</v>
      </c>
      <c r="BS41" t="s">
        <v>249</v>
      </c>
      <c r="BT41">
        <v>0</v>
      </c>
      <c r="BU41">
        <v>1</v>
      </c>
      <c r="BV41">
        <v>0</v>
      </c>
      <c r="BW41">
        <v>2</v>
      </c>
      <c r="BX41">
        <v>28</v>
      </c>
      <c r="BY41">
        <v>0</v>
      </c>
      <c r="BZ41">
        <v>0</v>
      </c>
      <c r="CA41">
        <v>0</v>
      </c>
      <c r="CB41">
        <v>0</v>
      </c>
      <c r="CC41">
        <v>1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230.36000061035159</v>
      </c>
      <c r="CM41">
        <v>232.8800048828125</v>
      </c>
      <c r="CN41" t="s">
        <v>143</v>
      </c>
      <c r="CO41" s="3">
        <f t="shared" si="4"/>
        <v>-2.0836765335445762E-3</v>
      </c>
      <c r="CP41" s="3">
        <f t="shared" si="5"/>
        <v>1.0821041822499988E-2</v>
      </c>
      <c r="CR41" s="15">
        <f t="shared" si="3"/>
        <v>232.85273581118733</v>
      </c>
    </row>
    <row r="42" spans="1:96" hidden="1" x14ac:dyDescent="0.25">
      <c r="A42">
        <v>33</v>
      </c>
      <c r="B42" t="s">
        <v>250</v>
      </c>
      <c r="C42">
        <v>10</v>
      </c>
      <c r="D42">
        <v>0</v>
      </c>
      <c r="E42">
        <v>6</v>
      </c>
      <c r="F42">
        <v>0</v>
      </c>
      <c r="G42" t="s">
        <v>92</v>
      </c>
      <c r="H42" t="s">
        <v>92</v>
      </c>
      <c r="I42">
        <v>6</v>
      </c>
      <c r="J42">
        <v>0</v>
      </c>
      <c r="K42" t="s">
        <v>92</v>
      </c>
      <c r="L42" t="s">
        <v>92</v>
      </c>
      <c r="M42">
        <v>60.930000305175781</v>
      </c>
      <c r="N42" t="s">
        <v>251</v>
      </c>
      <c r="O42">
        <v>7</v>
      </c>
      <c r="P42">
        <v>3</v>
      </c>
      <c r="Q42">
        <v>12</v>
      </c>
      <c r="R42">
        <v>4</v>
      </c>
      <c r="S42">
        <v>52</v>
      </c>
      <c r="T42">
        <v>0</v>
      </c>
      <c r="U42">
        <v>0</v>
      </c>
      <c r="V42">
        <v>0</v>
      </c>
      <c r="W42">
        <v>0</v>
      </c>
      <c r="X42">
        <v>3</v>
      </c>
      <c r="Y42">
        <v>1</v>
      </c>
      <c r="Z42">
        <v>0</v>
      </c>
      <c r="AA42">
        <v>2</v>
      </c>
      <c r="AB42">
        <v>0</v>
      </c>
      <c r="AC42">
        <v>1</v>
      </c>
      <c r="AD42">
        <v>3</v>
      </c>
      <c r="AE42">
        <v>1</v>
      </c>
      <c r="AF42">
        <v>3</v>
      </c>
      <c r="AG42" t="s">
        <v>252</v>
      </c>
      <c r="AH42">
        <v>14</v>
      </c>
      <c r="AI42">
        <v>46</v>
      </c>
      <c r="AJ42">
        <v>16</v>
      </c>
      <c r="AK42">
        <v>5</v>
      </c>
      <c r="AL42">
        <v>0</v>
      </c>
      <c r="AM42">
        <v>1</v>
      </c>
      <c r="AN42">
        <v>1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1</v>
      </c>
      <c r="AU42">
        <v>0</v>
      </c>
      <c r="AV42">
        <v>1</v>
      </c>
      <c r="AW42">
        <v>1</v>
      </c>
      <c r="AX42">
        <v>0</v>
      </c>
      <c r="AY42">
        <v>0</v>
      </c>
      <c r="AZ42" t="s">
        <v>253</v>
      </c>
      <c r="BA42">
        <v>20</v>
      </c>
      <c r="BB42">
        <v>19</v>
      </c>
      <c r="BC42">
        <v>16</v>
      </c>
      <c r="BD42">
        <v>4</v>
      </c>
      <c r="BE42">
        <v>0</v>
      </c>
      <c r="BF42">
        <v>1</v>
      </c>
      <c r="BG42">
        <v>20</v>
      </c>
      <c r="BH42">
        <v>0</v>
      </c>
      <c r="BI42">
        <v>0</v>
      </c>
      <c r="BJ42">
        <v>10</v>
      </c>
      <c r="BK42">
        <v>10</v>
      </c>
      <c r="BL42">
        <v>4</v>
      </c>
      <c r="BM42">
        <v>3</v>
      </c>
      <c r="BN42">
        <v>6</v>
      </c>
      <c r="BO42">
        <v>1</v>
      </c>
      <c r="BP42">
        <v>9</v>
      </c>
      <c r="BQ42">
        <v>0</v>
      </c>
      <c r="BR42">
        <v>0</v>
      </c>
      <c r="BS42" t="s">
        <v>254</v>
      </c>
      <c r="BT42">
        <v>5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3</v>
      </c>
      <c r="CD42">
        <v>7</v>
      </c>
      <c r="CE42">
        <v>4</v>
      </c>
      <c r="CF42">
        <v>12</v>
      </c>
      <c r="CG42">
        <v>53</v>
      </c>
      <c r="CH42">
        <v>0</v>
      </c>
      <c r="CI42">
        <v>0</v>
      </c>
      <c r="CJ42">
        <v>0</v>
      </c>
      <c r="CK42">
        <v>0</v>
      </c>
      <c r="CL42">
        <v>60.880001068115227</v>
      </c>
      <c r="CM42">
        <v>62.180000305175781</v>
      </c>
      <c r="CN42" t="s">
        <v>97</v>
      </c>
      <c r="CO42" s="3">
        <f t="shared" si="4"/>
        <v>-8.2127523297192973E-4</v>
      </c>
      <c r="CP42" s="3">
        <f t="shared" si="5"/>
        <v>2.0907031693152667E-2</v>
      </c>
      <c r="CR42" s="15">
        <f t="shared" si="3"/>
        <v>62.152821179925482</v>
      </c>
    </row>
    <row r="43" spans="1:96" hidden="1" x14ac:dyDescent="0.25">
      <c r="A43">
        <v>34</v>
      </c>
      <c r="B43" t="s">
        <v>255</v>
      </c>
      <c r="C43">
        <v>9</v>
      </c>
      <c r="D43">
        <v>1</v>
      </c>
      <c r="E43">
        <v>6</v>
      </c>
      <c r="F43">
        <v>0</v>
      </c>
      <c r="G43" t="s">
        <v>92</v>
      </c>
      <c r="H43" t="s">
        <v>92</v>
      </c>
      <c r="I43">
        <v>6</v>
      </c>
      <c r="J43">
        <v>0</v>
      </c>
      <c r="K43" t="s">
        <v>92</v>
      </c>
      <c r="L43" t="s">
        <v>92</v>
      </c>
      <c r="M43">
        <v>260.55999755859369</v>
      </c>
      <c r="N43" t="s">
        <v>156</v>
      </c>
      <c r="O43">
        <v>20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1</v>
      </c>
      <c r="AA43">
        <v>0</v>
      </c>
      <c r="AB43">
        <v>79</v>
      </c>
      <c r="AC43">
        <v>0</v>
      </c>
      <c r="AD43">
        <v>0</v>
      </c>
      <c r="AE43">
        <v>0</v>
      </c>
      <c r="AF43">
        <v>0</v>
      </c>
      <c r="AG43" t="s">
        <v>256</v>
      </c>
      <c r="AH43">
        <v>21</v>
      </c>
      <c r="AI43">
        <v>5</v>
      </c>
      <c r="AJ43">
        <v>1</v>
      </c>
      <c r="AK43">
        <v>0</v>
      </c>
      <c r="AL43">
        <v>0</v>
      </c>
      <c r="AM43">
        <v>1</v>
      </c>
      <c r="AN43">
        <v>1</v>
      </c>
      <c r="AO43">
        <v>0</v>
      </c>
      <c r="AP43">
        <v>0</v>
      </c>
      <c r="AQ43">
        <v>19</v>
      </c>
      <c r="AR43">
        <v>10</v>
      </c>
      <c r="AS43">
        <v>3</v>
      </c>
      <c r="AT43">
        <v>4</v>
      </c>
      <c r="AU43">
        <v>39</v>
      </c>
      <c r="AV43">
        <v>1</v>
      </c>
      <c r="AW43">
        <v>0</v>
      </c>
      <c r="AX43">
        <v>0</v>
      </c>
      <c r="AY43">
        <v>0</v>
      </c>
      <c r="AZ43" t="s">
        <v>257</v>
      </c>
      <c r="BA43">
        <v>36</v>
      </c>
      <c r="BB43">
        <v>22</v>
      </c>
      <c r="BC43">
        <v>13</v>
      </c>
      <c r="BD43">
        <v>4</v>
      </c>
      <c r="BE43">
        <v>0</v>
      </c>
      <c r="BF43">
        <v>1</v>
      </c>
      <c r="BG43">
        <v>3</v>
      </c>
      <c r="BH43">
        <v>0</v>
      </c>
      <c r="BI43">
        <v>0</v>
      </c>
      <c r="BJ43">
        <v>4</v>
      </c>
      <c r="BK43">
        <v>4</v>
      </c>
      <c r="BL43">
        <v>6</v>
      </c>
      <c r="BM43">
        <v>2</v>
      </c>
      <c r="BN43">
        <v>17</v>
      </c>
      <c r="BO43">
        <v>1</v>
      </c>
      <c r="BP43">
        <v>29</v>
      </c>
      <c r="BQ43">
        <v>0</v>
      </c>
      <c r="BR43">
        <v>0</v>
      </c>
      <c r="BS43" t="s">
        <v>258</v>
      </c>
      <c r="BT43">
        <v>25</v>
      </c>
      <c r="BU43">
        <v>1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14</v>
      </c>
      <c r="CD43">
        <v>7</v>
      </c>
      <c r="CE43">
        <v>16</v>
      </c>
      <c r="CF43">
        <v>7</v>
      </c>
      <c r="CG43">
        <v>27</v>
      </c>
      <c r="CH43">
        <v>0</v>
      </c>
      <c r="CI43">
        <v>0</v>
      </c>
      <c r="CJ43">
        <v>0</v>
      </c>
      <c r="CK43">
        <v>0</v>
      </c>
      <c r="CL43">
        <v>259.80999755859381</v>
      </c>
      <c r="CM43">
        <v>262.23001098632813</v>
      </c>
      <c r="CN43" t="s">
        <v>143</v>
      </c>
      <c r="CO43" s="3">
        <f t="shared" si="4"/>
        <v>-2.8867249414863405E-3</v>
      </c>
      <c r="CP43" s="3">
        <f t="shared" si="5"/>
        <v>9.2285906507493243E-3</v>
      </c>
      <c r="CR43" s="15">
        <f t="shared" si="3"/>
        <v>262.20767767303425</v>
      </c>
    </row>
    <row r="44" spans="1:96" hidden="1" x14ac:dyDescent="0.25">
      <c r="A44">
        <v>35</v>
      </c>
      <c r="B44" t="s">
        <v>259</v>
      </c>
      <c r="C44">
        <v>9</v>
      </c>
      <c r="D44">
        <v>0</v>
      </c>
      <c r="E44">
        <v>5</v>
      </c>
      <c r="F44">
        <v>1</v>
      </c>
      <c r="G44" t="s">
        <v>92</v>
      </c>
      <c r="H44" t="s">
        <v>260</v>
      </c>
      <c r="I44">
        <v>6</v>
      </c>
      <c r="J44">
        <v>0</v>
      </c>
      <c r="K44" t="s">
        <v>92</v>
      </c>
      <c r="L44" t="s">
        <v>92</v>
      </c>
      <c r="M44">
        <v>79.220001220703125</v>
      </c>
      <c r="N44" t="s">
        <v>261</v>
      </c>
      <c r="O44">
        <v>9</v>
      </c>
      <c r="P44">
        <v>12</v>
      </c>
      <c r="Q44">
        <v>7</v>
      </c>
      <c r="R44">
        <v>14</v>
      </c>
      <c r="S44">
        <v>36</v>
      </c>
      <c r="T44">
        <v>0</v>
      </c>
      <c r="U44">
        <v>0</v>
      </c>
      <c r="V44">
        <v>0</v>
      </c>
      <c r="W44">
        <v>0</v>
      </c>
      <c r="X44">
        <v>1</v>
      </c>
      <c r="Y44">
        <v>1</v>
      </c>
      <c r="Z44">
        <v>2</v>
      </c>
      <c r="AA44">
        <v>2</v>
      </c>
      <c r="AB44">
        <v>1</v>
      </c>
      <c r="AC44">
        <v>1</v>
      </c>
      <c r="AD44">
        <v>6</v>
      </c>
      <c r="AE44">
        <v>1</v>
      </c>
      <c r="AF44">
        <v>6</v>
      </c>
      <c r="AG44" t="s">
        <v>262</v>
      </c>
      <c r="AH44">
        <v>1</v>
      </c>
      <c r="AI44">
        <v>27</v>
      </c>
      <c r="AJ44">
        <v>50</v>
      </c>
      <c r="AK44">
        <v>4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1</v>
      </c>
      <c r="AS44">
        <v>0</v>
      </c>
      <c r="AT44">
        <v>0</v>
      </c>
      <c r="AU44">
        <v>0</v>
      </c>
      <c r="AV44">
        <v>1</v>
      </c>
      <c r="AW44">
        <v>1</v>
      </c>
      <c r="AX44">
        <v>0</v>
      </c>
      <c r="AY44">
        <v>0</v>
      </c>
      <c r="AZ44" t="s">
        <v>263</v>
      </c>
      <c r="BA44">
        <v>14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8</v>
      </c>
      <c r="BK44">
        <v>3</v>
      </c>
      <c r="BL44">
        <v>5</v>
      </c>
      <c r="BM44">
        <v>8</v>
      </c>
      <c r="BN44">
        <v>55</v>
      </c>
      <c r="BO44">
        <v>0</v>
      </c>
      <c r="BP44">
        <v>0</v>
      </c>
      <c r="BQ44">
        <v>0</v>
      </c>
      <c r="BR44">
        <v>0</v>
      </c>
      <c r="BS44" t="s">
        <v>170</v>
      </c>
      <c r="BT44">
        <v>18</v>
      </c>
      <c r="BU44">
        <v>20</v>
      </c>
      <c r="BV44">
        <v>33</v>
      </c>
      <c r="BW44">
        <v>8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12</v>
      </c>
      <c r="CD44">
        <v>2</v>
      </c>
      <c r="CE44">
        <v>2</v>
      </c>
      <c r="CF44">
        <v>0</v>
      </c>
      <c r="CG44">
        <v>0</v>
      </c>
      <c r="CH44">
        <v>1</v>
      </c>
      <c r="CI44">
        <v>4</v>
      </c>
      <c r="CJ44">
        <v>1</v>
      </c>
      <c r="CK44">
        <v>0</v>
      </c>
      <c r="CL44">
        <v>79.110000610351563</v>
      </c>
      <c r="CM44">
        <v>79.974998474121094</v>
      </c>
      <c r="CN44" t="s">
        <v>97</v>
      </c>
      <c r="CO44" s="3">
        <f t="shared" si="4"/>
        <v>-1.3904766717593997E-3</v>
      </c>
      <c r="CP44" s="3">
        <f t="shared" si="5"/>
        <v>1.0815853457620705E-2</v>
      </c>
      <c r="CR44" s="15">
        <f t="shared" si="3"/>
        <v>79.965642783985416</v>
      </c>
    </row>
    <row r="45" spans="1:96" hidden="1" x14ac:dyDescent="0.25">
      <c r="A45">
        <v>36</v>
      </c>
      <c r="B45" t="s">
        <v>264</v>
      </c>
      <c r="C45">
        <v>9</v>
      </c>
      <c r="D45">
        <v>0</v>
      </c>
      <c r="E45">
        <v>6</v>
      </c>
      <c r="F45">
        <v>0</v>
      </c>
      <c r="G45" t="s">
        <v>92</v>
      </c>
      <c r="H45" t="s">
        <v>92</v>
      </c>
      <c r="I45">
        <v>6</v>
      </c>
      <c r="J45">
        <v>0</v>
      </c>
      <c r="K45" t="s">
        <v>92</v>
      </c>
      <c r="L45" t="s">
        <v>92</v>
      </c>
      <c r="M45">
        <v>108.86000061035161</v>
      </c>
      <c r="N45" t="s">
        <v>265</v>
      </c>
      <c r="O45">
        <v>20</v>
      </c>
      <c r="P45">
        <v>6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7</v>
      </c>
      <c r="Y45">
        <v>1</v>
      </c>
      <c r="Z45">
        <v>2</v>
      </c>
      <c r="AA45">
        <v>3</v>
      </c>
      <c r="AB45">
        <v>48</v>
      </c>
      <c r="AC45">
        <v>0</v>
      </c>
      <c r="AD45">
        <v>0</v>
      </c>
      <c r="AE45">
        <v>0</v>
      </c>
      <c r="AF45">
        <v>0</v>
      </c>
      <c r="AG45" t="s">
        <v>266</v>
      </c>
      <c r="AH45">
        <v>10</v>
      </c>
      <c r="AI45">
        <v>3</v>
      </c>
      <c r="AJ45">
        <v>2</v>
      </c>
      <c r="AK45">
        <v>0</v>
      </c>
      <c r="AL45">
        <v>1</v>
      </c>
      <c r="AM45">
        <v>1</v>
      </c>
      <c r="AN45">
        <v>3</v>
      </c>
      <c r="AO45">
        <v>1</v>
      </c>
      <c r="AP45">
        <v>1</v>
      </c>
      <c r="AQ45">
        <v>9</v>
      </c>
      <c r="AR45">
        <v>2</v>
      </c>
      <c r="AS45">
        <v>2</v>
      </c>
      <c r="AT45">
        <v>3</v>
      </c>
      <c r="AU45">
        <v>51</v>
      </c>
      <c r="AV45">
        <v>0</v>
      </c>
      <c r="AW45">
        <v>0</v>
      </c>
      <c r="AX45">
        <v>0</v>
      </c>
      <c r="AY45">
        <v>0</v>
      </c>
      <c r="AZ45" t="s">
        <v>267</v>
      </c>
      <c r="BA45">
        <v>4</v>
      </c>
      <c r="BB45">
        <v>14</v>
      </c>
      <c r="BC45">
        <v>2</v>
      </c>
      <c r="BD45">
        <v>3</v>
      </c>
      <c r="BE45">
        <v>55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2</v>
      </c>
      <c r="BO45">
        <v>1</v>
      </c>
      <c r="BP45">
        <v>2</v>
      </c>
      <c r="BQ45">
        <v>1</v>
      </c>
      <c r="BR45">
        <v>2</v>
      </c>
      <c r="BS45" t="s">
        <v>268</v>
      </c>
      <c r="BT45">
        <v>7</v>
      </c>
      <c r="BU45">
        <v>17</v>
      </c>
      <c r="BV45">
        <v>32</v>
      </c>
      <c r="BW45">
        <v>18</v>
      </c>
      <c r="BX45">
        <v>3</v>
      </c>
      <c r="BY45">
        <v>0</v>
      </c>
      <c r="BZ45">
        <v>0</v>
      </c>
      <c r="CA45">
        <v>0</v>
      </c>
      <c r="CB45">
        <v>0</v>
      </c>
      <c r="CC45">
        <v>2</v>
      </c>
      <c r="CD45">
        <v>0</v>
      </c>
      <c r="CE45">
        <v>0</v>
      </c>
      <c r="CF45">
        <v>0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108.4899978637695</v>
      </c>
      <c r="CM45">
        <v>109.8300018310547</v>
      </c>
      <c r="CN45" t="s">
        <v>143</v>
      </c>
      <c r="CO45" s="3">
        <f t="shared" si="4"/>
        <v>-3.4104779598826962E-3</v>
      </c>
      <c r="CP45" s="3">
        <f t="shared" si="5"/>
        <v>1.2200709687198663E-2</v>
      </c>
      <c r="CR45" s="15">
        <f t="shared" si="3"/>
        <v>109.81365283167015</v>
      </c>
    </row>
    <row r="46" spans="1:96" hidden="1" x14ac:dyDescent="0.25">
      <c r="A46">
        <v>37</v>
      </c>
      <c r="B46" t="s">
        <v>269</v>
      </c>
      <c r="C46">
        <v>10</v>
      </c>
      <c r="D46">
        <v>0</v>
      </c>
      <c r="E46">
        <v>6</v>
      </c>
      <c r="F46">
        <v>0</v>
      </c>
      <c r="G46" t="s">
        <v>92</v>
      </c>
      <c r="H46" t="s">
        <v>92</v>
      </c>
      <c r="I46">
        <v>6</v>
      </c>
      <c r="J46">
        <v>0</v>
      </c>
      <c r="K46" t="s">
        <v>92</v>
      </c>
      <c r="L46" t="s">
        <v>92</v>
      </c>
      <c r="M46">
        <v>38.5</v>
      </c>
      <c r="N46" t="s">
        <v>270</v>
      </c>
      <c r="O46">
        <v>12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12</v>
      </c>
      <c r="Y46">
        <v>3</v>
      </c>
      <c r="Z46">
        <v>3</v>
      </c>
      <c r="AA46">
        <v>4</v>
      </c>
      <c r="AB46">
        <v>58</v>
      </c>
      <c r="AC46">
        <v>0</v>
      </c>
      <c r="AD46">
        <v>0</v>
      </c>
      <c r="AE46">
        <v>0</v>
      </c>
      <c r="AF46">
        <v>0</v>
      </c>
      <c r="AG46" t="s">
        <v>271</v>
      </c>
      <c r="AH46">
        <v>7</v>
      </c>
      <c r="AI46">
        <v>0</v>
      </c>
      <c r="AJ46">
        <v>1</v>
      </c>
      <c r="AK46">
        <v>2</v>
      </c>
      <c r="AL46">
        <v>0</v>
      </c>
      <c r="AM46">
        <v>1</v>
      </c>
      <c r="AN46">
        <v>2</v>
      </c>
      <c r="AO46">
        <v>0</v>
      </c>
      <c r="AP46">
        <v>0</v>
      </c>
      <c r="AQ46">
        <v>2</v>
      </c>
      <c r="AR46">
        <v>5</v>
      </c>
      <c r="AS46">
        <v>3</v>
      </c>
      <c r="AT46">
        <v>3</v>
      </c>
      <c r="AU46">
        <v>69</v>
      </c>
      <c r="AV46">
        <v>1</v>
      </c>
      <c r="AW46">
        <v>80</v>
      </c>
      <c r="AX46">
        <v>0</v>
      </c>
      <c r="AY46">
        <v>0</v>
      </c>
      <c r="AZ46" t="s">
        <v>272</v>
      </c>
      <c r="BA46">
        <v>7</v>
      </c>
      <c r="BB46">
        <v>7</v>
      </c>
      <c r="BC46">
        <v>5</v>
      </c>
      <c r="BD46">
        <v>36</v>
      </c>
      <c r="BE46">
        <v>25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1</v>
      </c>
      <c r="BL46">
        <v>2</v>
      </c>
      <c r="BM46">
        <v>1</v>
      </c>
      <c r="BN46">
        <v>2</v>
      </c>
      <c r="BO46">
        <v>1</v>
      </c>
      <c r="BP46">
        <v>6</v>
      </c>
      <c r="BQ46">
        <v>1</v>
      </c>
      <c r="BR46">
        <v>6</v>
      </c>
      <c r="BS46" t="s">
        <v>273</v>
      </c>
      <c r="BT46">
        <v>17</v>
      </c>
      <c r="BU46">
        <v>38</v>
      </c>
      <c r="BV46">
        <v>18</v>
      </c>
      <c r="BW46">
        <v>6</v>
      </c>
      <c r="BX46">
        <v>0</v>
      </c>
      <c r="BY46">
        <v>1</v>
      </c>
      <c r="BZ46">
        <v>1</v>
      </c>
      <c r="CA46">
        <v>0</v>
      </c>
      <c r="CB46">
        <v>0</v>
      </c>
      <c r="CC46">
        <v>8</v>
      </c>
      <c r="CD46">
        <v>6</v>
      </c>
      <c r="CE46">
        <v>0</v>
      </c>
      <c r="CF46">
        <v>0</v>
      </c>
      <c r="CG46">
        <v>0</v>
      </c>
      <c r="CH46">
        <v>1</v>
      </c>
      <c r="CI46">
        <v>6</v>
      </c>
      <c r="CJ46">
        <v>0</v>
      </c>
      <c r="CK46">
        <v>0</v>
      </c>
      <c r="CL46">
        <v>38.540000915527337</v>
      </c>
      <c r="CM46">
        <v>38.915000915527337</v>
      </c>
      <c r="CN46" t="s">
        <v>97</v>
      </c>
      <c r="CO46" s="3">
        <f t="shared" si="4"/>
        <v>1.0379064498470258E-3</v>
      </c>
      <c r="CP46" s="3">
        <f t="shared" si="5"/>
        <v>9.6363867705929751E-3</v>
      </c>
      <c r="CR46" s="15">
        <f t="shared" si="3"/>
        <v>38.911387270488362</v>
      </c>
    </row>
    <row r="47" spans="1:96" hidden="1" x14ac:dyDescent="0.25">
      <c r="A47">
        <v>38</v>
      </c>
      <c r="B47" t="s">
        <v>274</v>
      </c>
      <c r="C47">
        <v>9</v>
      </c>
      <c r="D47">
        <v>0</v>
      </c>
      <c r="E47">
        <v>6</v>
      </c>
      <c r="F47">
        <v>0</v>
      </c>
      <c r="G47" t="s">
        <v>92</v>
      </c>
      <c r="H47" t="s">
        <v>92</v>
      </c>
      <c r="I47">
        <v>5</v>
      </c>
      <c r="J47">
        <v>1</v>
      </c>
      <c r="K47" t="s">
        <v>92</v>
      </c>
      <c r="L47" t="s">
        <v>92</v>
      </c>
      <c r="M47">
        <v>74.44000244140625</v>
      </c>
      <c r="N47" t="s">
        <v>275</v>
      </c>
      <c r="O47">
        <v>8</v>
      </c>
      <c r="P47">
        <v>17</v>
      </c>
      <c r="Q47">
        <v>13</v>
      </c>
      <c r="R47">
        <v>40</v>
      </c>
      <c r="S47">
        <v>1</v>
      </c>
      <c r="T47">
        <v>0</v>
      </c>
      <c r="U47">
        <v>0</v>
      </c>
      <c r="V47">
        <v>0</v>
      </c>
      <c r="W47">
        <v>0</v>
      </c>
      <c r="X47">
        <v>2</v>
      </c>
      <c r="Y47">
        <v>0</v>
      </c>
      <c r="Z47">
        <v>0</v>
      </c>
      <c r="AA47">
        <v>0</v>
      </c>
      <c r="AB47">
        <v>1</v>
      </c>
      <c r="AC47">
        <v>1</v>
      </c>
      <c r="AD47">
        <v>1</v>
      </c>
      <c r="AE47">
        <v>1</v>
      </c>
      <c r="AF47">
        <v>0</v>
      </c>
      <c r="AG47" t="s">
        <v>276</v>
      </c>
      <c r="AH47">
        <v>6</v>
      </c>
      <c r="AI47">
        <v>21</v>
      </c>
      <c r="AJ47">
        <v>44</v>
      </c>
      <c r="AK47">
        <v>13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2</v>
      </c>
      <c r="AS47">
        <v>0</v>
      </c>
      <c r="AT47">
        <v>0</v>
      </c>
      <c r="AU47">
        <v>0</v>
      </c>
      <c r="AV47">
        <v>1</v>
      </c>
      <c r="AW47">
        <v>2</v>
      </c>
      <c r="AX47">
        <v>0</v>
      </c>
      <c r="AY47">
        <v>0</v>
      </c>
      <c r="AZ47" t="s">
        <v>277</v>
      </c>
      <c r="BA47">
        <v>30</v>
      </c>
      <c r="BB47">
        <v>40</v>
      </c>
      <c r="BC47">
        <v>2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4</v>
      </c>
      <c r="BK47">
        <v>1</v>
      </c>
      <c r="BL47">
        <v>1</v>
      </c>
      <c r="BM47">
        <v>3</v>
      </c>
      <c r="BN47">
        <v>7</v>
      </c>
      <c r="BO47">
        <v>1</v>
      </c>
      <c r="BP47">
        <v>0</v>
      </c>
      <c r="BQ47">
        <v>0</v>
      </c>
      <c r="BR47">
        <v>0</v>
      </c>
      <c r="BS47" t="s">
        <v>278</v>
      </c>
      <c r="BT47">
        <v>43</v>
      </c>
      <c r="BU47">
        <v>33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9</v>
      </c>
      <c r="CD47">
        <v>2</v>
      </c>
      <c r="CE47">
        <v>2</v>
      </c>
      <c r="CF47">
        <v>1</v>
      </c>
      <c r="CG47">
        <v>3</v>
      </c>
      <c r="CH47">
        <v>0</v>
      </c>
      <c r="CI47">
        <v>0</v>
      </c>
      <c r="CJ47">
        <v>0</v>
      </c>
      <c r="CK47">
        <v>0</v>
      </c>
      <c r="CL47">
        <v>74.44000244140625</v>
      </c>
      <c r="CM47">
        <v>76.050003051757813</v>
      </c>
      <c r="CN47" t="s">
        <v>97</v>
      </c>
      <c r="CO47" s="3">
        <f t="shared" si="4"/>
        <v>0</v>
      </c>
      <c r="CP47" s="3">
        <f t="shared" si="5"/>
        <v>2.1170289884877902E-2</v>
      </c>
      <c r="CR47" s="15">
        <f t="shared" si="3"/>
        <v>76.015918872121844</v>
      </c>
    </row>
    <row r="48" spans="1:96" hidden="1" x14ac:dyDescent="0.25">
      <c r="A48">
        <v>39</v>
      </c>
      <c r="B48" t="s">
        <v>279</v>
      </c>
      <c r="C48">
        <v>9</v>
      </c>
      <c r="D48">
        <v>0</v>
      </c>
      <c r="E48">
        <v>6</v>
      </c>
      <c r="F48">
        <v>0</v>
      </c>
      <c r="G48" t="s">
        <v>92</v>
      </c>
      <c r="H48" t="s">
        <v>92</v>
      </c>
      <c r="I48">
        <v>6</v>
      </c>
      <c r="J48">
        <v>0</v>
      </c>
      <c r="K48" t="s">
        <v>92</v>
      </c>
      <c r="L48" t="s">
        <v>92</v>
      </c>
      <c r="M48">
        <v>235.30999755859369</v>
      </c>
      <c r="N48" t="s">
        <v>270</v>
      </c>
      <c r="O48">
        <v>17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19</v>
      </c>
      <c r="Y48">
        <v>16</v>
      </c>
      <c r="Z48">
        <v>6</v>
      </c>
      <c r="AA48">
        <v>11</v>
      </c>
      <c r="AB48">
        <v>24</v>
      </c>
      <c r="AC48">
        <v>0</v>
      </c>
      <c r="AD48">
        <v>0</v>
      </c>
      <c r="AE48">
        <v>0</v>
      </c>
      <c r="AF48">
        <v>0</v>
      </c>
      <c r="AG48" t="s">
        <v>276</v>
      </c>
      <c r="AH48">
        <v>15</v>
      </c>
      <c r="AI48">
        <v>57</v>
      </c>
      <c r="AJ48">
        <v>10</v>
      </c>
      <c r="AK48">
        <v>0</v>
      </c>
      <c r="AL48">
        <v>0</v>
      </c>
      <c r="AM48">
        <v>1</v>
      </c>
      <c r="AN48">
        <v>10</v>
      </c>
      <c r="AO48">
        <v>0</v>
      </c>
      <c r="AP48">
        <v>0</v>
      </c>
      <c r="AQ48">
        <v>6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0</v>
      </c>
      <c r="AZ48" t="s">
        <v>280</v>
      </c>
      <c r="BA48">
        <v>27</v>
      </c>
      <c r="BB48">
        <v>12</v>
      </c>
      <c r="BC48">
        <v>1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7</v>
      </c>
      <c r="BK48">
        <v>7</v>
      </c>
      <c r="BL48">
        <v>3</v>
      </c>
      <c r="BM48">
        <v>2</v>
      </c>
      <c r="BN48">
        <v>30</v>
      </c>
      <c r="BO48">
        <v>1</v>
      </c>
      <c r="BP48">
        <v>0</v>
      </c>
      <c r="BQ48">
        <v>0</v>
      </c>
      <c r="BR48">
        <v>0</v>
      </c>
      <c r="BS48" t="s">
        <v>281</v>
      </c>
      <c r="BT48">
        <v>10</v>
      </c>
      <c r="BU48">
        <v>1</v>
      </c>
      <c r="BV48">
        <v>5</v>
      </c>
      <c r="BW48">
        <v>1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15</v>
      </c>
      <c r="CD48">
        <v>11</v>
      </c>
      <c r="CE48">
        <v>8</v>
      </c>
      <c r="CF48">
        <v>9</v>
      </c>
      <c r="CG48">
        <v>31</v>
      </c>
      <c r="CH48">
        <v>1</v>
      </c>
      <c r="CI48">
        <v>59</v>
      </c>
      <c r="CJ48">
        <v>0</v>
      </c>
      <c r="CK48">
        <v>0</v>
      </c>
      <c r="CL48">
        <v>233.67999267578119</v>
      </c>
      <c r="CM48">
        <v>236.94000244140619</v>
      </c>
      <c r="CN48" t="s">
        <v>97</v>
      </c>
      <c r="CO48" s="3">
        <f t="shared" si="4"/>
        <v>-6.9753720211471748E-3</v>
      </c>
      <c r="CP48" s="3">
        <f t="shared" si="5"/>
        <v>1.3758798565181807E-2</v>
      </c>
      <c r="CR48" s="15">
        <f t="shared" si="3"/>
        <v>236.89514862372042</v>
      </c>
    </row>
    <row r="49" spans="1:96" hidden="1" x14ac:dyDescent="0.25">
      <c r="A49">
        <v>40</v>
      </c>
      <c r="B49" t="s">
        <v>282</v>
      </c>
      <c r="C49">
        <v>9</v>
      </c>
      <c r="D49">
        <v>0</v>
      </c>
      <c r="E49">
        <v>6</v>
      </c>
      <c r="F49">
        <v>0</v>
      </c>
      <c r="G49" t="s">
        <v>92</v>
      </c>
      <c r="H49" t="s">
        <v>92</v>
      </c>
      <c r="I49">
        <v>6</v>
      </c>
      <c r="J49">
        <v>0</v>
      </c>
      <c r="K49" t="s">
        <v>92</v>
      </c>
      <c r="L49" t="s">
        <v>92</v>
      </c>
      <c r="M49">
        <v>173.28999328613281</v>
      </c>
      <c r="N49" t="s">
        <v>283</v>
      </c>
      <c r="O49">
        <v>13</v>
      </c>
      <c r="P49">
        <v>40</v>
      </c>
      <c r="Q49">
        <v>20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5</v>
      </c>
      <c r="Y49">
        <v>4</v>
      </c>
      <c r="Z49">
        <v>2</v>
      </c>
      <c r="AA49">
        <v>1</v>
      </c>
      <c r="AB49">
        <v>10</v>
      </c>
      <c r="AC49">
        <v>1</v>
      </c>
      <c r="AD49">
        <v>17</v>
      </c>
      <c r="AE49">
        <v>0</v>
      </c>
      <c r="AF49">
        <v>0</v>
      </c>
      <c r="AG49" t="s">
        <v>93</v>
      </c>
      <c r="AH49">
        <v>42</v>
      </c>
      <c r="AI49">
        <v>4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19</v>
      </c>
      <c r="AR49">
        <v>5</v>
      </c>
      <c r="AS49">
        <v>1</v>
      </c>
      <c r="AT49">
        <v>5</v>
      </c>
      <c r="AU49">
        <v>23</v>
      </c>
      <c r="AV49">
        <v>0</v>
      </c>
      <c r="AW49">
        <v>0</v>
      </c>
      <c r="AX49">
        <v>0</v>
      </c>
      <c r="AY49">
        <v>0</v>
      </c>
      <c r="AZ49" t="s">
        <v>284</v>
      </c>
      <c r="BA49">
        <v>23</v>
      </c>
      <c r="BB49">
        <v>3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12</v>
      </c>
      <c r="BK49">
        <v>12</v>
      </c>
      <c r="BL49">
        <v>15</v>
      </c>
      <c r="BM49">
        <v>10</v>
      </c>
      <c r="BN49">
        <v>32</v>
      </c>
      <c r="BO49">
        <v>0</v>
      </c>
      <c r="BP49">
        <v>0</v>
      </c>
      <c r="BQ49">
        <v>0</v>
      </c>
      <c r="BR49">
        <v>0</v>
      </c>
      <c r="BS49" t="s">
        <v>285</v>
      </c>
      <c r="BT49">
        <v>12</v>
      </c>
      <c r="BU49">
        <v>8</v>
      </c>
      <c r="BV49">
        <v>26</v>
      </c>
      <c r="BW49">
        <v>8</v>
      </c>
      <c r="BX49">
        <v>8</v>
      </c>
      <c r="BY49">
        <v>0</v>
      </c>
      <c r="BZ49">
        <v>0</v>
      </c>
      <c r="CA49">
        <v>0</v>
      </c>
      <c r="CB49">
        <v>0</v>
      </c>
      <c r="CC49">
        <v>9</v>
      </c>
      <c r="CD49">
        <v>6</v>
      </c>
      <c r="CE49">
        <v>1</v>
      </c>
      <c r="CF49">
        <v>6</v>
      </c>
      <c r="CG49">
        <v>13</v>
      </c>
      <c r="CH49">
        <v>1</v>
      </c>
      <c r="CI49">
        <v>26</v>
      </c>
      <c r="CJ49">
        <v>1</v>
      </c>
      <c r="CK49">
        <v>26</v>
      </c>
      <c r="CL49">
        <v>173.28999328613281</v>
      </c>
      <c r="CM49">
        <v>175.3399963378906</v>
      </c>
      <c r="CN49" t="s">
        <v>97</v>
      </c>
      <c r="CO49" s="3">
        <f t="shared" si="4"/>
        <v>0</v>
      </c>
      <c r="CP49" s="3">
        <f t="shared" si="5"/>
        <v>1.1691588311701029E-2</v>
      </c>
      <c r="CR49" s="15">
        <f t="shared" si="3"/>
        <v>175.31602854617171</v>
      </c>
    </row>
    <row r="50" spans="1:96" hidden="1" x14ac:dyDescent="0.25">
      <c r="A50">
        <v>41</v>
      </c>
      <c r="B50" t="s">
        <v>286</v>
      </c>
      <c r="C50">
        <v>10</v>
      </c>
      <c r="D50">
        <v>1</v>
      </c>
      <c r="E50">
        <v>6</v>
      </c>
      <c r="F50">
        <v>0</v>
      </c>
      <c r="G50" t="s">
        <v>92</v>
      </c>
      <c r="H50" t="s">
        <v>92</v>
      </c>
      <c r="I50">
        <v>6</v>
      </c>
      <c r="J50">
        <v>0</v>
      </c>
      <c r="K50" t="s">
        <v>92</v>
      </c>
      <c r="L50" t="s">
        <v>92</v>
      </c>
      <c r="M50">
        <v>135.69999694824219</v>
      </c>
      <c r="N50" t="s">
        <v>287</v>
      </c>
      <c r="O50">
        <v>16</v>
      </c>
      <c r="P50">
        <v>17</v>
      </c>
      <c r="Q50">
        <v>1</v>
      </c>
      <c r="R50">
        <v>0</v>
      </c>
      <c r="S50">
        <v>0</v>
      </c>
      <c r="T50">
        <v>1</v>
      </c>
      <c r="U50">
        <v>1</v>
      </c>
      <c r="V50">
        <v>0</v>
      </c>
      <c r="W50">
        <v>0</v>
      </c>
      <c r="X50">
        <v>3</v>
      </c>
      <c r="Y50">
        <v>2</v>
      </c>
      <c r="Z50">
        <v>2</v>
      </c>
      <c r="AA50">
        <v>2</v>
      </c>
      <c r="AB50">
        <v>16</v>
      </c>
      <c r="AC50">
        <v>1</v>
      </c>
      <c r="AD50">
        <v>0</v>
      </c>
      <c r="AE50">
        <v>0</v>
      </c>
      <c r="AF50">
        <v>0</v>
      </c>
      <c r="AG50" t="s">
        <v>288</v>
      </c>
      <c r="AH50">
        <v>1</v>
      </c>
      <c r="AI50">
        <v>2</v>
      </c>
      <c r="AJ50">
        <v>20</v>
      </c>
      <c r="AK50">
        <v>20</v>
      </c>
      <c r="AL50">
        <v>16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 t="s">
        <v>289</v>
      </c>
      <c r="BA50">
        <v>24</v>
      </c>
      <c r="BB50">
        <v>15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12</v>
      </c>
      <c r="BK50">
        <v>2</v>
      </c>
      <c r="BL50">
        <v>1</v>
      </c>
      <c r="BM50">
        <v>1</v>
      </c>
      <c r="BN50">
        <v>7</v>
      </c>
      <c r="BO50">
        <v>0</v>
      </c>
      <c r="BP50">
        <v>0</v>
      </c>
      <c r="BQ50">
        <v>0</v>
      </c>
      <c r="BR50">
        <v>0</v>
      </c>
      <c r="BS50" t="s">
        <v>290</v>
      </c>
      <c r="BT50">
        <v>5</v>
      </c>
      <c r="BU50">
        <v>5</v>
      </c>
      <c r="BV50">
        <v>7</v>
      </c>
      <c r="BW50">
        <v>19</v>
      </c>
      <c r="BX50">
        <v>17</v>
      </c>
      <c r="BY50">
        <v>1</v>
      </c>
      <c r="BZ50">
        <v>1</v>
      </c>
      <c r="CA50">
        <v>0</v>
      </c>
      <c r="CB50">
        <v>0</v>
      </c>
      <c r="CC50">
        <v>1</v>
      </c>
      <c r="CD50">
        <v>0</v>
      </c>
      <c r="CE50">
        <v>0</v>
      </c>
      <c r="CF50">
        <v>0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135.67999267578119</v>
      </c>
      <c r="CM50">
        <v>136</v>
      </c>
      <c r="CN50" t="s">
        <v>143</v>
      </c>
      <c r="CO50" s="3">
        <f t="shared" si="4"/>
        <v>-1.474371575829192E-4</v>
      </c>
      <c r="CP50" s="3">
        <f t="shared" si="5"/>
        <v>2.3529950310205994E-3</v>
      </c>
      <c r="CR50" s="15">
        <f t="shared" si="3"/>
        <v>135.99924702435621</v>
      </c>
    </row>
    <row r="51" spans="1:96" hidden="1" x14ac:dyDescent="0.25">
      <c r="A51">
        <v>42</v>
      </c>
      <c r="B51" t="s">
        <v>291</v>
      </c>
      <c r="C51">
        <v>10</v>
      </c>
      <c r="D51">
        <v>0</v>
      </c>
      <c r="E51">
        <v>6</v>
      </c>
      <c r="F51">
        <v>0</v>
      </c>
      <c r="G51" t="s">
        <v>92</v>
      </c>
      <c r="H51" t="s">
        <v>92</v>
      </c>
      <c r="I51">
        <v>6</v>
      </c>
      <c r="J51">
        <v>0</v>
      </c>
      <c r="K51" t="s">
        <v>92</v>
      </c>
      <c r="L51" t="s">
        <v>92</v>
      </c>
      <c r="M51">
        <v>78.169998168945313</v>
      </c>
      <c r="N51" t="s">
        <v>292</v>
      </c>
      <c r="O51">
        <v>1</v>
      </c>
      <c r="P51">
        <v>4</v>
      </c>
      <c r="Q51">
        <v>1</v>
      </c>
      <c r="R51">
        <v>2</v>
      </c>
      <c r="S51">
        <v>3</v>
      </c>
      <c r="T51">
        <v>2</v>
      </c>
      <c r="U51">
        <v>6</v>
      </c>
      <c r="V51">
        <v>1</v>
      </c>
      <c r="W51">
        <v>3</v>
      </c>
      <c r="X51">
        <v>0</v>
      </c>
      <c r="Y51">
        <v>1</v>
      </c>
      <c r="Z51">
        <v>1</v>
      </c>
      <c r="AA51">
        <v>1</v>
      </c>
      <c r="AB51">
        <v>72</v>
      </c>
      <c r="AC51">
        <v>1</v>
      </c>
      <c r="AD51">
        <v>0</v>
      </c>
      <c r="AE51">
        <v>0</v>
      </c>
      <c r="AF51">
        <v>0</v>
      </c>
      <c r="AG51" t="s">
        <v>293</v>
      </c>
      <c r="AH51">
        <v>11</v>
      </c>
      <c r="AI51">
        <v>3</v>
      </c>
      <c r="AJ51">
        <v>4</v>
      </c>
      <c r="AK51">
        <v>0</v>
      </c>
      <c r="AL51">
        <v>0</v>
      </c>
      <c r="AM51">
        <v>1</v>
      </c>
      <c r="AN51">
        <v>4</v>
      </c>
      <c r="AO51">
        <v>0</v>
      </c>
      <c r="AP51">
        <v>0</v>
      </c>
      <c r="AQ51">
        <v>7</v>
      </c>
      <c r="AR51">
        <v>1</v>
      </c>
      <c r="AS51">
        <v>2</v>
      </c>
      <c r="AT51">
        <v>3</v>
      </c>
      <c r="AU51">
        <v>59</v>
      </c>
      <c r="AV51">
        <v>1</v>
      </c>
      <c r="AW51">
        <v>0</v>
      </c>
      <c r="AX51">
        <v>0</v>
      </c>
      <c r="AY51">
        <v>0</v>
      </c>
      <c r="AZ51" t="s">
        <v>294</v>
      </c>
      <c r="BA51">
        <v>0</v>
      </c>
      <c r="BB51">
        <v>0</v>
      </c>
      <c r="BC51">
        <v>0</v>
      </c>
      <c r="BD51">
        <v>1</v>
      </c>
      <c r="BE51">
        <v>79</v>
      </c>
      <c r="BF51">
        <v>0</v>
      </c>
      <c r="BG51">
        <v>0</v>
      </c>
      <c r="BH51">
        <v>0</v>
      </c>
      <c r="BI51">
        <v>0</v>
      </c>
      <c r="BJ51">
        <v>1</v>
      </c>
      <c r="BK51">
        <v>1</v>
      </c>
      <c r="BL51">
        <v>1</v>
      </c>
      <c r="BM51">
        <v>0</v>
      </c>
      <c r="BN51">
        <v>0</v>
      </c>
      <c r="BO51">
        <v>1</v>
      </c>
      <c r="BP51">
        <v>2</v>
      </c>
      <c r="BQ51">
        <v>1</v>
      </c>
      <c r="BR51">
        <v>2</v>
      </c>
      <c r="BS51" t="s">
        <v>295</v>
      </c>
      <c r="BT51">
        <v>13</v>
      </c>
      <c r="BU51">
        <v>11</v>
      </c>
      <c r="BV51">
        <v>13</v>
      </c>
      <c r="BW51">
        <v>13</v>
      </c>
      <c r="BX51">
        <v>11</v>
      </c>
      <c r="BY51">
        <v>1</v>
      </c>
      <c r="BZ51">
        <v>37</v>
      </c>
      <c r="CA51">
        <v>1</v>
      </c>
      <c r="CB51">
        <v>11</v>
      </c>
      <c r="CC51">
        <v>4</v>
      </c>
      <c r="CD51">
        <v>2</v>
      </c>
      <c r="CE51">
        <v>5</v>
      </c>
      <c r="CF51">
        <v>4</v>
      </c>
      <c r="CG51">
        <v>19</v>
      </c>
      <c r="CH51">
        <v>1</v>
      </c>
      <c r="CI51">
        <v>7</v>
      </c>
      <c r="CJ51">
        <v>1</v>
      </c>
      <c r="CK51">
        <v>7</v>
      </c>
      <c r="CL51">
        <v>78.30999755859375</v>
      </c>
      <c r="CM51">
        <v>78.860000610351563</v>
      </c>
      <c r="CN51" t="s">
        <v>97</v>
      </c>
      <c r="CO51" s="3">
        <f t="shared" si="4"/>
        <v>1.7877588304568981E-3</v>
      </c>
      <c r="CP51" s="3">
        <f t="shared" si="5"/>
        <v>6.9744236304966067E-3</v>
      </c>
      <c r="CR51" s="15">
        <f t="shared" si="3"/>
        <v>78.856164656070533</v>
      </c>
    </row>
    <row r="52" spans="1:96" hidden="1" x14ac:dyDescent="0.25">
      <c r="A52">
        <v>43</v>
      </c>
      <c r="B52" t="s">
        <v>296</v>
      </c>
      <c r="C52">
        <v>10</v>
      </c>
      <c r="D52">
        <v>0</v>
      </c>
      <c r="E52">
        <v>6</v>
      </c>
      <c r="F52">
        <v>0</v>
      </c>
      <c r="G52" t="s">
        <v>92</v>
      </c>
      <c r="H52" t="s">
        <v>92</v>
      </c>
      <c r="I52">
        <v>6</v>
      </c>
      <c r="J52">
        <v>0</v>
      </c>
      <c r="K52" t="s">
        <v>92</v>
      </c>
      <c r="L52" t="s">
        <v>92</v>
      </c>
      <c r="M52">
        <v>139.8999938964844</v>
      </c>
      <c r="N52" t="s">
        <v>297</v>
      </c>
      <c r="O52">
        <v>11</v>
      </c>
      <c r="P52">
        <v>8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6</v>
      </c>
      <c r="Y52">
        <v>16</v>
      </c>
      <c r="Z52">
        <v>4</v>
      </c>
      <c r="AA52">
        <v>3</v>
      </c>
      <c r="AB52">
        <v>37</v>
      </c>
      <c r="AC52">
        <v>0</v>
      </c>
      <c r="AD52">
        <v>0</v>
      </c>
      <c r="AE52">
        <v>0</v>
      </c>
      <c r="AF52">
        <v>0</v>
      </c>
      <c r="AG52" t="s">
        <v>298</v>
      </c>
      <c r="AH52">
        <v>1</v>
      </c>
      <c r="AI52">
        <v>12</v>
      </c>
      <c r="AJ52">
        <v>44</v>
      </c>
      <c r="AK52">
        <v>22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 t="s">
        <v>136</v>
      </c>
      <c r="BA52">
        <v>13</v>
      </c>
      <c r="BB52">
        <v>19</v>
      </c>
      <c r="BC52">
        <v>10</v>
      </c>
      <c r="BD52">
        <v>11</v>
      </c>
      <c r="BE52">
        <v>2</v>
      </c>
      <c r="BF52">
        <v>0</v>
      </c>
      <c r="BG52">
        <v>0</v>
      </c>
      <c r="BH52">
        <v>0</v>
      </c>
      <c r="BI52">
        <v>0</v>
      </c>
      <c r="BJ52">
        <v>4</v>
      </c>
      <c r="BK52">
        <v>1</v>
      </c>
      <c r="BL52">
        <v>2</v>
      </c>
      <c r="BM52">
        <v>3</v>
      </c>
      <c r="BN52">
        <v>22</v>
      </c>
      <c r="BO52">
        <v>1</v>
      </c>
      <c r="BP52">
        <v>28</v>
      </c>
      <c r="BQ52">
        <v>1</v>
      </c>
      <c r="BR52">
        <v>28</v>
      </c>
      <c r="BS52" t="s">
        <v>191</v>
      </c>
      <c r="BT52">
        <v>43</v>
      </c>
      <c r="BU52">
        <v>17</v>
      </c>
      <c r="BV52">
        <v>1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14</v>
      </c>
      <c r="CD52">
        <v>6</v>
      </c>
      <c r="CE52">
        <v>3</v>
      </c>
      <c r="CF52">
        <v>4</v>
      </c>
      <c r="CG52">
        <v>7</v>
      </c>
      <c r="CH52">
        <v>1</v>
      </c>
      <c r="CI52">
        <v>0</v>
      </c>
      <c r="CJ52">
        <v>0</v>
      </c>
      <c r="CK52">
        <v>0</v>
      </c>
      <c r="CL52">
        <v>139.33000183105469</v>
      </c>
      <c r="CM52">
        <v>140.16999816894531</v>
      </c>
      <c r="CN52" t="s">
        <v>97</v>
      </c>
      <c r="CO52" s="3">
        <f t="shared" si="4"/>
        <v>-4.0909499600871868E-3</v>
      </c>
      <c r="CP52" s="3">
        <f t="shared" si="5"/>
        <v>5.9926970740071805E-3</v>
      </c>
      <c r="CR52" s="15">
        <f t="shared" si="3"/>
        <v>140.16496432534908</v>
      </c>
    </row>
    <row r="53" spans="1:96" hidden="1" x14ac:dyDescent="0.25">
      <c r="A53">
        <v>44</v>
      </c>
      <c r="B53" t="s">
        <v>299</v>
      </c>
      <c r="C53">
        <v>9</v>
      </c>
      <c r="D53">
        <v>1</v>
      </c>
      <c r="E53">
        <v>6</v>
      </c>
      <c r="F53">
        <v>0</v>
      </c>
      <c r="G53" t="s">
        <v>92</v>
      </c>
      <c r="H53" t="s">
        <v>92</v>
      </c>
      <c r="I53">
        <v>6</v>
      </c>
      <c r="J53">
        <v>0</v>
      </c>
      <c r="K53" t="s">
        <v>92</v>
      </c>
      <c r="L53" t="s">
        <v>92</v>
      </c>
      <c r="M53">
        <v>78.470001220703125</v>
      </c>
      <c r="N53" t="s">
        <v>271</v>
      </c>
      <c r="O53">
        <v>14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5</v>
      </c>
      <c r="Y53">
        <v>4</v>
      </c>
      <c r="Z53">
        <v>5</v>
      </c>
      <c r="AA53">
        <v>3</v>
      </c>
      <c r="AB53">
        <v>65</v>
      </c>
      <c r="AC53">
        <v>0</v>
      </c>
      <c r="AD53">
        <v>0</v>
      </c>
      <c r="AE53">
        <v>0</v>
      </c>
      <c r="AF53">
        <v>0</v>
      </c>
      <c r="AG53" t="s">
        <v>300</v>
      </c>
      <c r="AH53">
        <v>0</v>
      </c>
      <c r="AI53">
        <v>22</v>
      </c>
      <c r="AJ53">
        <v>46</v>
      </c>
      <c r="AK53">
        <v>13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7</v>
      </c>
      <c r="AV53">
        <v>1</v>
      </c>
      <c r="AW53">
        <v>7</v>
      </c>
      <c r="AX53">
        <v>0</v>
      </c>
      <c r="AY53">
        <v>0</v>
      </c>
      <c r="AZ53" t="s">
        <v>301</v>
      </c>
      <c r="BA53">
        <v>18</v>
      </c>
      <c r="BB53">
        <v>26</v>
      </c>
      <c r="BC53">
        <v>4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2</v>
      </c>
      <c r="BK53">
        <v>3</v>
      </c>
      <c r="BL53">
        <v>2</v>
      </c>
      <c r="BM53">
        <v>3</v>
      </c>
      <c r="BN53">
        <v>30</v>
      </c>
      <c r="BO53">
        <v>1</v>
      </c>
      <c r="BP53">
        <v>0</v>
      </c>
      <c r="BQ53">
        <v>0</v>
      </c>
      <c r="BR53">
        <v>0</v>
      </c>
      <c r="BS53" t="s">
        <v>302</v>
      </c>
      <c r="BT53">
        <v>38</v>
      </c>
      <c r="BU53">
        <v>10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24</v>
      </c>
      <c r="CD53">
        <v>7</v>
      </c>
      <c r="CE53">
        <v>11</v>
      </c>
      <c r="CF53">
        <v>4</v>
      </c>
      <c r="CG53">
        <v>13</v>
      </c>
      <c r="CH53">
        <v>0</v>
      </c>
      <c r="CI53">
        <v>0</v>
      </c>
      <c r="CJ53">
        <v>0</v>
      </c>
      <c r="CK53">
        <v>0</v>
      </c>
      <c r="CL53">
        <v>78.379997253417969</v>
      </c>
      <c r="CM53">
        <v>78.849998474121094</v>
      </c>
      <c r="CN53" t="s">
        <v>97</v>
      </c>
      <c r="CO53" s="3">
        <f t="shared" si="4"/>
        <v>-1.1483027614067609E-3</v>
      </c>
      <c r="CP53" s="3">
        <f t="shared" si="5"/>
        <v>5.9607004413244624E-3</v>
      </c>
      <c r="CR53" s="15">
        <f t="shared" si="3"/>
        <v>78.84719693763742</v>
      </c>
    </row>
    <row r="54" spans="1:96" hidden="1" x14ac:dyDescent="0.25">
      <c r="A54">
        <v>45</v>
      </c>
      <c r="B54" t="s">
        <v>303</v>
      </c>
      <c r="C54">
        <v>9</v>
      </c>
      <c r="D54">
        <v>0</v>
      </c>
      <c r="E54">
        <v>6</v>
      </c>
      <c r="F54">
        <v>0</v>
      </c>
      <c r="G54" t="s">
        <v>92</v>
      </c>
      <c r="H54" t="s">
        <v>92</v>
      </c>
      <c r="I54">
        <v>6</v>
      </c>
      <c r="J54">
        <v>0</v>
      </c>
      <c r="K54" t="s">
        <v>92</v>
      </c>
      <c r="L54" t="s">
        <v>92</v>
      </c>
      <c r="M54">
        <v>60.830001831054688</v>
      </c>
      <c r="N54" t="s">
        <v>262</v>
      </c>
      <c r="O54">
        <v>51</v>
      </c>
      <c r="P54">
        <v>22</v>
      </c>
      <c r="Q54">
        <v>1</v>
      </c>
      <c r="R54">
        <v>0</v>
      </c>
      <c r="S54">
        <v>0</v>
      </c>
      <c r="T54">
        <v>1</v>
      </c>
      <c r="U54">
        <v>1</v>
      </c>
      <c r="V54">
        <v>0</v>
      </c>
      <c r="W54">
        <v>0</v>
      </c>
      <c r="X54">
        <v>31</v>
      </c>
      <c r="Y54">
        <v>5</v>
      </c>
      <c r="Z54">
        <v>1</v>
      </c>
      <c r="AA54">
        <v>3</v>
      </c>
      <c r="AB54">
        <v>4</v>
      </c>
      <c r="AC54">
        <v>1</v>
      </c>
      <c r="AD54">
        <v>0</v>
      </c>
      <c r="AE54">
        <v>0</v>
      </c>
      <c r="AF54">
        <v>0</v>
      </c>
      <c r="AG54" t="s">
        <v>304</v>
      </c>
      <c r="AH54">
        <v>4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2</v>
      </c>
      <c r="AR54">
        <v>0</v>
      </c>
      <c r="AS54">
        <v>0</v>
      </c>
      <c r="AT54">
        <v>2</v>
      </c>
      <c r="AU54">
        <v>87</v>
      </c>
      <c r="AV54">
        <v>0</v>
      </c>
      <c r="AW54">
        <v>0</v>
      </c>
      <c r="AX54">
        <v>0</v>
      </c>
      <c r="AY54">
        <v>0</v>
      </c>
      <c r="AZ54" t="s">
        <v>305</v>
      </c>
      <c r="BA54">
        <v>22</v>
      </c>
      <c r="BB54">
        <v>36</v>
      </c>
      <c r="BC54">
        <v>12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15</v>
      </c>
      <c r="BK54">
        <v>0</v>
      </c>
      <c r="BL54">
        <v>3</v>
      </c>
      <c r="BM54">
        <v>3</v>
      </c>
      <c r="BN54">
        <v>20</v>
      </c>
      <c r="BO54">
        <v>1</v>
      </c>
      <c r="BP54">
        <v>26</v>
      </c>
      <c r="BQ54">
        <v>0</v>
      </c>
      <c r="BR54">
        <v>0</v>
      </c>
      <c r="BS54" t="s">
        <v>306</v>
      </c>
      <c r="BT54">
        <v>4</v>
      </c>
      <c r="BU54">
        <v>1</v>
      </c>
      <c r="BV54">
        <v>3</v>
      </c>
      <c r="BW54">
        <v>14</v>
      </c>
      <c r="BX54">
        <v>66</v>
      </c>
      <c r="BY54">
        <v>0</v>
      </c>
      <c r="BZ54">
        <v>0</v>
      </c>
      <c r="CA54">
        <v>0</v>
      </c>
      <c r="CB54">
        <v>0</v>
      </c>
      <c r="CC54">
        <v>4</v>
      </c>
      <c r="CD54">
        <v>0</v>
      </c>
      <c r="CE54">
        <v>1</v>
      </c>
      <c r="CF54">
        <v>0</v>
      </c>
      <c r="CG54">
        <v>1</v>
      </c>
      <c r="CH54">
        <v>1</v>
      </c>
      <c r="CI54">
        <v>2</v>
      </c>
      <c r="CJ54">
        <v>1</v>
      </c>
      <c r="CK54">
        <v>2</v>
      </c>
      <c r="CL54">
        <v>60.878200531005859</v>
      </c>
      <c r="CM54">
        <v>61.180000305175781</v>
      </c>
      <c r="CN54" t="s">
        <v>143</v>
      </c>
      <c r="CO54" s="3">
        <f t="shared" si="4"/>
        <v>7.9172346637645941E-4</v>
      </c>
      <c r="CP54" s="3">
        <f t="shared" si="5"/>
        <v>4.9329809196549945E-3</v>
      </c>
      <c r="CR54" s="15">
        <f t="shared" si="3"/>
        <v>61.178511532648244</v>
      </c>
    </row>
    <row r="55" spans="1:96" hidden="1" x14ac:dyDescent="0.25">
      <c r="A55">
        <v>46</v>
      </c>
      <c r="B55" t="s">
        <v>307</v>
      </c>
      <c r="C55">
        <v>9</v>
      </c>
      <c r="D55">
        <v>0</v>
      </c>
      <c r="E55">
        <v>6</v>
      </c>
      <c r="F55">
        <v>0</v>
      </c>
      <c r="G55" t="s">
        <v>92</v>
      </c>
      <c r="H55" t="s">
        <v>92</v>
      </c>
      <c r="I55">
        <v>6</v>
      </c>
      <c r="J55">
        <v>0</v>
      </c>
      <c r="K55" t="s">
        <v>92</v>
      </c>
      <c r="L55" t="s">
        <v>92</v>
      </c>
      <c r="M55">
        <v>60.680000305175781</v>
      </c>
      <c r="N55" t="s">
        <v>308</v>
      </c>
      <c r="O55">
        <v>26</v>
      </c>
      <c r="P55">
        <v>40</v>
      </c>
      <c r="Q55">
        <v>6</v>
      </c>
      <c r="R55">
        <v>0</v>
      </c>
      <c r="S55">
        <v>0</v>
      </c>
      <c r="T55">
        <v>1</v>
      </c>
      <c r="U55">
        <v>6</v>
      </c>
      <c r="V55">
        <v>0</v>
      </c>
      <c r="W55">
        <v>0</v>
      </c>
      <c r="X55">
        <v>6</v>
      </c>
      <c r="Y55">
        <v>2</v>
      </c>
      <c r="Z55">
        <v>2</v>
      </c>
      <c r="AA55">
        <v>4</v>
      </c>
      <c r="AB55">
        <v>2</v>
      </c>
      <c r="AC55">
        <v>1</v>
      </c>
      <c r="AD55">
        <v>0</v>
      </c>
      <c r="AE55">
        <v>0</v>
      </c>
      <c r="AF55">
        <v>0</v>
      </c>
      <c r="AG55" t="s">
        <v>189</v>
      </c>
      <c r="AH55">
        <v>3</v>
      </c>
      <c r="AI55">
        <v>2</v>
      </c>
      <c r="AJ55">
        <v>7</v>
      </c>
      <c r="AK55">
        <v>5</v>
      </c>
      <c r="AL55">
        <v>63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 t="s">
        <v>301</v>
      </c>
      <c r="BA55">
        <v>59</v>
      </c>
      <c r="BB55">
        <v>6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36</v>
      </c>
      <c r="BK55">
        <v>5</v>
      </c>
      <c r="BL55">
        <v>6</v>
      </c>
      <c r="BM55">
        <v>1</v>
      </c>
      <c r="BN55">
        <v>7</v>
      </c>
      <c r="BO55">
        <v>0</v>
      </c>
      <c r="BP55">
        <v>0</v>
      </c>
      <c r="BQ55">
        <v>0</v>
      </c>
      <c r="BR55">
        <v>0</v>
      </c>
      <c r="BS55" t="s">
        <v>309</v>
      </c>
      <c r="BT55">
        <v>14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9</v>
      </c>
      <c r="CD55">
        <v>5</v>
      </c>
      <c r="CE55">
        <v>10</v>
      </c>
      <c r="CF55">
        <v>12</v>
      </c>
      <c r="CG55">
        <v>41</v>
      </c>
      <c r="CH55">
        <v>0</v>
      </c>
      <c r="CI55">
        <v>0</v>
      </c>
      <c r="CJ55">
        <v>0</v>
      </c>
      <c r="CK55">
        <v>0</v>
      </c>
      <c r="CL55">
        <v>60.360000610351563</v>
      </c>
      <c r="CM55">
        <v>60.979999542236328</v>
      </c>
      <c r="CN55" t="s">
        <v>97</v>
      </c>
      <c r="CO55" s="3">
        <f t="shared" si="4"/>
        <v>-5.3015190786684929E-3</v>
      </c>
      <c r="CP55" s="3">
        <f t="shared" si="5"/>
        <v>1.0167250517201798E-2</v>
      </c>
      <c r="CR55" s="15">
        <f t="shared" si="3"/>
        <v>60.973695857775461</v>
      </c>
    </row>
    <row r="56" spans="1:96" hidden="1" x14ac:dyDescent="0.25">
      <c r="A56">
        <v>47</v>
      </c>
      <c r="B56" t="s">
        <v>310</v>
      </c>
      <c r="C56">
        <v>9</v>
      </c>
      <c r="D56">
        <v>0</v>
      </c>
      <c r="E56">
        <v>5</v>
      </c>
      <c r="F56">
        <v>1</v>
      </c>
      <c r="G56" t="s">
        <v>92</v>
      </c>
      <c r="H56" t="s">
        <v>92</v>
      </c>
      <c r="I56">
        <v>5</v>
      </c>
      <c r="J56">
        <v>1</v>
      </c>
      <c r="K56" t="s">
        <v>92</v>
      </c>
      <c r="L56" t="s">
        <v>92</v>
      </c>
      <c r="M56">
        <v>70.040000915527344</v>
      </c>
      <c r="N56" t="s">
        <v>311</v>
      </c>
      <c r="O56">
        <v>9</v>
      </c>
      <c r="P56">
        <v>0</v>
      </c>
      <c r="Q56">
        <v>2</v>
      </c>
      <c r="R56">
        <v>0</v>
      </c>
      <c r="S56">
        <v>0</v>
      </c>
      <c r="T56">
        <v>1</v>
      </c>
      <c r="U56">
        <v>2</v>
      </c>
      <c r="V56">
        <v>0</v>
      </c>
      <c r="W56">
        <v>0</v>
      </c>
      <c r="X56">
        <v>1</v>
      </c>
      <c r="Y56">
        <v>0</v>
      </c>
      <c r="Z56">
        <v>1</v>
      </c>
      <c r="AA56">
        <v>0</v>
      </c>
      <c r="AB56">
        <v>81</v>
      </c>
      <c r="AC56">
        <v>1</v>
      </c>
      <c r="AD56">
        <v>0</v>
      </c>
      <c r="AE56">
        <v>0</v>
      </c>
      <c r="AF56">
        <v>0</v>
      </c>
      <c r="AG56" t="s">
        <v>312</v>
      </c>
      <c r="AH56">
        <v>12</v>
      </c>
      <c r="AI56">
        <v>12</v>
      </c>
      <c r="AJ56">
        <v>12</v>
      </c>
      <c r="AK56">
        <v>6</v>
      </c>
      <c r="AL56">
        <v>0</v>
      </c>
      <c r="AM56">
        <v>2</v>
      </c>
      <c r="AN56">
        <v>18</v>
      </c>
      <c r="AO56">
        <v>0</v>
      </c>
      <c r="AP56">
        <v>0</v>
      </c>
      <c r="AQ56">
        <v>5</v>
      </c>
      <c r="AR56">
        <v>1</v>
      </c>
      <c r="AS56">
        <v>0</v>
      </c>
      <c r="AT56">
        <v>5</v>
      </c>
      <c r="AU56">
        <v>37</v>
      </c>
      <c r="AV56">
        <v>2</v>
      </c>
      <c r="AW56">
        <v>19</v>
      </c>
      <c r="AX56">
        <v>0</v>
      </c>
      <c r="AY56">
        <v>0</v>
      </c>
      <c r="AZ56" t="s">
        <v>275</v>
      </c>
      <c r="BA56">
        <v>6</v>
      </c>
      <c r="BB56">
        <v>6</v>
      </c>
      <c r="BC56">
        <v>5</v>
      </c>
      <c r="BD56">
        <v>3</v>
      </c>
      <c r="BE56">
        <v>50</v>
      </c>
      <c r="BF56">
        <v>4</v>
      </c>
      <c r="BG56">
        <v>7</v>
      </c>
      <c r="BH56">
        <v>0</v>
      </c>
      <c r="BI56">
        <v>0</v>
      </c>
      <c r="BJ56">
        <v>0</v>
      </c>
      <c r="BK56">
        <v>4</v>
      </c>
      <c r="BL56">
        <v>1</v>
      </c>
      <c r="BM56">
        <v>0</v>
      </c>
      <c r="BN56">
        <v>21</v>
      </c>
      <c r="BO56">
        <v>4</v>
      </c>
      <c r="BP56">
        <v>26</v>
      </c>
      <c r="BQ56">
        <v>1</v>
      </c>
      <c r="BR56">
        <v>26</v>
      </c>
      <c r="BS56" t="s">
        <v>176</v>
      </c>
      <c r="BT56">
        <v>10</v>
      </c>
      <c r="BU56">
        <v>17</v>
      </c>
      <c r="BV56">
        <v>20</v>
      </c>
      <c r="BW56">
        <v>21</v>
      </c>
      <c r="BX56">
        <v>7</v>
      </c>
      <c r="BY56">
        <v>1</v>
      </c>
      <c r="BZ56">
        <v>44</v>
      </c>
      <c r="CA56">
        <v>1</v>
      </c>
      <c r="CB56">
        <v>7</v>
      </c>
      <c r="CC56">
        <v>4</v>
      </c>
      <c r="CD56">
        <v>1</v>
      </c>
      <c r="CE56">
        <v>2</v>
      </c>
      <c r="CF56">
        <v>0</v>
      </c>
      <c r="CG56">
        <v>7</v>
      </c>
      <c r="CH56">
        <v>2</v>
      </c>
      <c r="CI56">
        <v>10</v>
      </c>
      <c r="CJ56">
        <v>1</v>
      </c>
      <c r="CK56">
        <v>6</v>
      </c>
      <c r="CL56">
        <v>68.611099243164063</v>
      </c>
      <c r="CM56">
        <v>72.480003356933594</v>
      </c>
      <c r="CN56" t="s">
        <v>143</v>
      </c>
      <c r="CO56" s="3">
        <f t="shared" si="4"/>
        <v>-2.0826100851396134E-2</v>
      </c>
      <c r="CP56" s="3">
        <f t="shared" si="5"/>
        <v>5.3378917419702687E-2</v>
      </c>
      <c r="CR56" s="15">
        <f t="shared" si="3"/>
        <v>72.273485443739943</v>
      </c>
    </row>
    <row r="57" spans="1:96" hidden="1" x14ac:dyDescent="0.25">
      <c r="A57">
        <v>48</v>
      </c>
      <c r="B57" t="s">
        <v>313</v>
      </c>
      <c r="C57">
        <v>9</v>
      </c>
      <c r="D57">
        <v>2</v>
      </c>
      <c r="E57">
        <v>6</v>
      </c>
      <c r="F57">
        <v>0</v>
      </c>
      <c r="G57" t="s">
        <v>92</v>
      </c>
      <c r="H57" t="s">
        <v>92</v>
      </c>
      <c r="I57">
        <v>6</v>
      </c>
      <c r="J57">
        <v>0</v>
      </c>
      <c r="K57" t="s">
        <v>92</v>
      </c>
      <c r="L57" t="s">
        <v>92</v>
      </c>
      <c r="M57">
        <v>41.650001525878913</v>
      </c>
      <c r="N57" t="s">
        <v>199</v>
      </c>
      <c r="O57">
        <v>2</v>
      </c>
      <c r="P57">
        <v>30</v>
      </c>
      <c r="Q57">
        <v>18</v>
      </c>
      <c r="R57">
        <v>15</v>
      </c>
      <c r="S57">
        <v>13</v>
      </c>
      <c r="T57">
        <v>0</v>
      </c>
      <c r="U57">
        <v>0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 t="s">
        <v>314</v>
      </c>
      <c r="AH57">
        <v>3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1</v>
      </c>
      <c r="AU57">
        <v>76</v>
      </c>
      <c r="AV57">
        <v>0</v>
      </c>
      <c r="AW57">
        <v>0</v>
      </c>
      <c r="AX57">
        <v>0</v>
      </c>
      <c r="AY57">
        <v>0</v>
      </c>
      <c r="AZ57" t="s">
        <v>305</v>
      </c>
      <c r="BA57">
        <v>42</v>
      </c>
      <c r="BB57">
        <v>16</v>
      </c>
      <c r="BC57">
        <v>5</v>
      </c>
      <c r="BD57">
        <v>0</v>
      </c>
      <c r="BE57">
        <v>0</v>
      </c>
      <c r="BF57">
        <v>1</v>
      </c>
      <c r="BG57">
        <v>1</v>
      </c>
      <c r="BH57">
        <v>0</v>
      </c>
      <c r="BI57">
        <v>0</v>
      </c>
      <c r="BJ57">
        <v>10</v>
      </c>
      <c r="BK57">
        <v>4</v>
      </c>
      <c r="BL57">
        <v>2</v>
      </c>
      <c r="BM57">
        <v>3</v>
      </c>
      <c r="BN57">
        <v>10</v>
      </c>
      <c r="BO57">
        <v>2</v>
      </c>
      <c r="BP57">
        <v>19</v>
      </c>
      <c r="BQ57">
        <v>0</v>
      </c>
      <c r="BR57">
        <v>0</v>
      </c>
      <c r="BS57" t="s">
        <v>315</v>
      </c>
      <c r="BT57">
        <v>9</v>
      </c>
      <c r="BU57">
        <v>19</v>
      </c>
      <c r="BV57">
        <v>25</v>
      </c>
      <c r="BW57">
        <v>13</v>
      </c>
      <c r="BX57">
        <v>6</v>
      </c>
      <c r="BY57">
        <v>2</v>
      </c>
      <c r="BZ57">
        <v>2</v>
      </c>
      <c r="CA57">
        <v>0</v>
      </c>
      <c r="CB57">
        <v>0</v>
      </c>
      <c r="CC57">
        <v>2</v>
      </c>
      <c r="CD57">
        <v>0</v>
      </c>
      <c r="CE57">
        <v>1</v>
      </c>
      <c r="CF57">
        <v>0</v>
      </c>
      <c r="CG57">
        <v>10</v>
      </c>
      <c r="CH57">
        <v>2</v>
      </c>
      <c r="CI57">
        <v>11</v>
      </c>
      <c r="CJ57">
        <v>1</v>
      </c>
      <c r="CK57">
        <v>11</v>
      </c>
      <c r="CL57">
        <v>41.529998779296882</v>
      </c>
      <c r="CM57">
        <v>41.955001831054688</v>
      </c>
      <c r="CN57" t="s">
        <v>143</v>
      </c>
      <c r="CO57" s="3">
        <f t="shared" si="4"/>
        <v>-2.8895437059790474E-3</v>
      </c>
      <c r="CP57" s="3">
        <f t="shared" si="5"/>
        <v>1.0129973381224455E-2</v>
      </c>
      <c r="CR57" s="15">
        <f t="shared" si="3"/>
        <v>41.950696561453441</v>
      </c>
    </row>
    <row r="58" spans="1:96" hidden="1" x14ac:dyDescent="0.25">
      <c r="A58">
        <v>49</v>
      </c>
      <c r="B58" t="s">
        <v>316</v>
      </c>
      <c r="C58">
        <v>9</v>
      </c>
      <c r="D58">
        <v>0</v>
      </c>
      <c r="E58">
        <v>6</v>
      </c>
      <c r="F58">
        <v>0</v>
      </c>
      <c r="G58" t="s">
        <v>92</v>
      </c>
      <c r="H58" t="s">
        <v>92</v>
      </c>
      <c r="I58">
        <v>6</v>
      </c>
      <c r="J58">
        <v>0</v>
      </c>
      <c r="K58" t="s">
        <v>92</v>
      </c>
      <c r="L58" t="s">
        <v>92</v>
      </c>
      <c r="M58">
        <v>43.529998779296882</v>
      </c>
      <c r="N58" t="s">
        <v>317</v>
      </c>
      <c r="O58">
        <v>45</v>
      </c>
      <c r="P58">
        <v>17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13</v>
      </c>
      <c r="Y58">
        <v>5</v>
      </c>
      <c r="Z58">
        <v>5</v>
      </c>
      <c r="AA58">
        <v>2</v>
      </c>
      <c r="AB58">
        <v>8</v>
      </c>
      <c r="AC58">
        <v>0</v>
      </c>
      <c r="AD58">
        <v>0</v>
      </c>
      <c r="AE58">
        <v>0</v>
      </c>
      <c r="AF58">
        <v>0</v>
      </c>
      <c r="AG58" t="s">
        <v>318</v>
      </c>
      <c r="AH58">
        <v>2</v>
      </c>
      <c r="AI58">
        <v>17</v>
      </c>
      <c r="AJ58">
        <v>42</v>
      </c>
      <c r="AK58">
        <v>21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 t="s">
        <v>319</v>
      </c>
      <c r="BA58">
        <v>43</v>
      </c>
      <c r="BB58">
        <v>1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18</v>
      </c>
      <c r="BK58">
        <v>10</v>
      </c>
      <c r="BL58">
        <v>6</v>
      </c>
      <c r="BM58">
        <v>5</v>
      </c>
      <c r="BN58">
        <v>27</v>
      </c>
      <c r="BO58">
        <v>0</v>
      </c>
      <c r="BP58">
        <v>0</v>
      </c>
      <c r="BQ58">
        <v>0</v>
      </c>
      <c r="BR58">
        <v>0</v>
      </c>
      <c r="BS58" t="s">
        <v>130</v>
      </c>
      <c r="BT58">
        <v>9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3</v>
      </c>
      <c r="CD58">
        <v>1</v>
      </c>
      <c r="CE58">
        <v>3</v>
      </c>
      <c r="CF58">
        <v>2</v>
      </c>
      <c r="CG58">
        <v>73</v>
      </c>
      <c r="CH58">
        <v>0</v>
      </c>
      <c r="CI58">
        <v>0</v>
      </c>
      <c r="CJ58">
        <v>0</v>
      </c>
      <c r="CK58">
        <v>0</v>
      </c>
      <c r="CL58">
        <v>43.25</v>
      </c>
      <c r="CM58">
        <v>43.979999542236328</v>
      </c>
      <c r="CN58" t="s">
        <v>143</v>
      </c>
      <c r="CO58" s="3">
        <f t="shared" si="4"/>
        <v>-6.4739602149568309E-3</v>
      </c>
      <c r="CP58" s="3">
        <f t="shared" si="5"/>
        <v>1.6598443606968938E-2</v>
      </c>
      <c r="CR58" s="15">
        <f t="shared" si="3"/>
        <v>43.96788268600141</v>
      </c>
    </row>
    <row r="59" spans="1:96" hidden="1" x14ac:dyDescent="0.25">
      <c r="A59">
        <v>50</v>
      </c>
      <c r="B59" t="s">
        <v>320</v>
      </c>
      <c r="C59">
        <v>9</v>
      </c>
      <c r="D59">
        <v>0</v>
      </c>
      <c r="E59">
        <v>6</v>
      </c>
      <c r="F59">
        <v>0</v>
      </c>
      <c r="G59" t="s">
        <v>92</v>
      </c>
      <c r="H59" t="s">
        <v>92</v>
      </c>
      <c r="I59">
        <v>6</v>
      </c>
      <c r="J59">
        <v>0</v>
      </c>
      <c r="K59" t="s">
        <v>92</v>
      </c>
      <c r="L59" t="s">
        <v>92</v>
      </c>
      <c r="M59">
        <v>132.5899963378906</v>
      </c>
      <c r="N59" t="s">
        <v>321</v>
      </c>
      <c r="O59">
        <v>3</v>
      </c>
      <c r="P59">
        <v>10</v>
      </c>
      <c r="Q59">
        <v>26</v>
      </c>
      <c r="R59">
        <v>39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2</v>
      </c>
      <c r="AA59">
        <v>0</v>
      </c>
      <c r="AB59">
        <v>1</v>
      </c>
      <c r="AC59">
        <v>1</v>
      </c>
      <c r="AD59">
        <v>3</v>
      </c>
      <c r="AE59">
        <v>0</v>
      </c>
      <c r="AF59">
        <v>0</v>
      </c>
      <c r="AG59" t="s">
        <v>322</v>
      </c>
      <c r="AH59">
        <v>26</v>
      </c>
      <c r="AI59">
        <v>52</v>
      </c>
      <c r="AJ59">
        <v>3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4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 t="s">
        <v>317</v>
      </c>
      <c r="BA59">
        <v>1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6</v>
      </c>
      <c r="BL59">
        <v>5</v>
      </c>
      <c r="BM59">
        <v>6</v>
      </c>
      <c r="BN59">
        <v>61</v>
      </c>
      <c r="BO59">
        <v>0</v>
      </c>
      <c r="BP59">
        <v>0</v>
      </c>
      <c r="BQ59">
        <v>0</v>
      </c>
      <c r="BR59">
        <v>0</v>
      </c>
      <c r="BS59" t="s">
        <v>323</v>
      </c>
      <c r="BT59">
        <v>16</v>
      </c>
      <c r="BU59">
        <v>4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12</v>
      </c>
      <c r="CD59">
        <v>11</v>
      </c>
      <c r="CE59">
        <v>14</v>
      </c>
      <c r="CF59">
        <v>4</v>
      </c>
      <c r="CG59">
        <v>31</v>
      </c>
      <c r="CH59">
        <v>0</v>
      </c>
      <c r="CI59">
        <v>0</v>
      </c>
      <c r="CJ59">
        <v>0</v>
      </c>
      <c r="CK59">
        <v>0</v>
      </c>
      <c r="CL59">
        <v>133.0299987792969</v>
      </c>
      <c r="CM59">
        <v>134.6600036621094</v>
      </c>
      <c r="CN59" t="s">
        <v>97</v>
      </c>
      <c r="CO59" s="3">
        <f t="shared" si="4"/>
        <v>3.3075430011564322E-3</v>
      </c>
      <c r="CP59" s="3">
        <f t="shared" si="5"/>
        <v>1.2104595562781428E-2</v>
      </c>
      <c r="CR59" s="15">
        <f t="shared" si="3"/>
        <v>134.64027311223759</v>
      </c>
    </row>
    <row r="60" spans="1:96" hidden="1" x14ac:dyDescent="0.25">
      <c r="A60">
        <v>51</v>
      </c>
      <c r="B60" t="s">
        <v>324</v>
      </c>
      <c r="C60">
        <v>9</v>
      </c>
      <c r="D60">
        <v>0</v>
      </c>
      <c r="E60">
        <v>6</v>
      </c>
      <c r="F60">
        <v>0</v>
      </c>
      <c r="G60" t="s">
        <v>92</v>
      </c>
      <c r="H60" t="s">
        <v>92</v>
      </c>
      <c r="I60">
        <v>6</v>
      </c>
      <c r="J60">
        <v>0</v>
      </c>
      <c r="K60" t="s">
        <v>92</v>
      </c>
      <c r="L60" t="s">
        <v>92</v>
      </c>
      <c r="M60">
        <v>210.44000244140619</v>
      </c>
      <c r="N60" t="s">
        <v>325</v>
      </c>
      <c r="O60">
        <v>15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6</v>
      </c>
      <c r="Y60">
        <v>6</v>
      </c>
      <c r="Z60">
        <v>8</v>
      </c>
      <c r="AA60">
        <v>6</v>
      </c>
      <c r="AB60">
        <v>49</v>
      </c>
      <c r="AC60">
        <v>0</v>
      </c>
      <c r="AD60">
        <v>0</v>
      </c>
      <c r="AE60">
        <v>0</v>
      </c>
      <c r="AF60">
        <v>0</v>
      </c>
      <c r="AG60" t="s">
        <v>326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80</v>
      </c>
      <c r="AV60">
        <v>0</v>
      </c>
      <c r="AW60">
        <v>0</v>
      </c>
      <c r="AX60">
        <v>0</v>
      </c>
      <c r="AY60">
        <v>0</v>
      </c>
      <c r="AZ60" t="s">
        <v>327</v>
      </c>
      <c r="BA60">
        <v>6</v>
      </c>
      <c r="BB60">
        <v>20</v>
      </c>
      <c r="BC60">
        <v>19</v>
      </c>
      <c r="BD60">
        <v>34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5</v>
      </c>
      <c r="BK60">
        <v>1</v>
      </c>
      <c r="BL60">
        <v>0</v>
      </c>
      <c r="BM60">
        <v>0</v>
      </c>
      <c r="BN60">
        <v>0</v>
      </c>
      <c r="BO60">
        <v>1</v>
      </c>
      <c r="BP60">
        <v>1</v>
      </c>
      <c r="BQ60">
        <v>0</v>
      </c>
      <c r="BR60">
        <v>0</v>
      </c>
      <c r="BS60" t="s">
        <v>328</v>
      </c>
      <c r="BT60">
        <v>0</v>
      </c>
      <c r="BU60">
        <v>2</v>
      </c>
      <c r="BV60">
        <v>15</v>
      </c>
      <c r="BW60">
        <v>9</v>
      </c>
      <c r="BX60">
        <v>53</v>
      </c>
      <c r="BY60">
        <v>0</v>
      </c>
      <c r="BZ60">
        <v>0</v>
      </c>
      <c r="CA60">
        <v>0</v>
      </c>
      <c r="CB60">
        <v>0</v>
      </c>
      <c r="CC60">
        <v>1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210.1300048828125</v>
      </c>
      <c r="CM60">
        <v>215.9100036621094</v>
      </c>
      <c r="CN60" t="s">
        <v>143</v>
      </c>
      <c r="CO60" s="3">
        <f t="shared" si="4"/>
        <v>-1.4752655565137829E-3</v>
      </c>
      <c r="CP60" s="3">
        <f t="shared" si="5"/>
        <v>2.6770407490439241E-2</v>
      </c>
      <c r="CR60" s="15">
        <f t="shared" si="3"/>
        <v>215.75527073949337</v>
      </c>
    </row>
    <row r="61" spans="1:96" hidden="1" x14ac:dyDescent="0.25">
      <c r="A61">
        <v>52</v>
      </c>
      <c r="B61" t="s">
        <v>329</v>
      </c>
      <c r="C61">
        <v>9</v>
      </c>
      <c r="D61">
        <v>0</v>
      </c>
      <c r="E61">
        <v>5</v>
      </c>
      <c r="F61">
        <v>1</v>
      </c>
      <c r="G61" t="s">
        <v>92</v>
      </c>
      <c r="H61" t="s">
        <v>92</v>
      </c>
      <c r="I61">
        <v>6</v>
      </c>
      <c r="J61">
        <v>0</v>
      </c>
      <c r="K61" t="s">
        <v>92</v>
      </c>
      <c r="L61" t="s">
        <v>92</v>
      </c>
      <c r="M61">
        <v>325.6199951171875</v>
      </c>
      <c r="N61" t="s">
        <v>330</v>
      </c>
      <c r="O61">
        <v>3</v>
      </c>
      <c r="P61">
        <v>2</v>
      </c>
      <c r="Q61">
        <v>11</v>
      </c>
      <c r="R61">
        <v>5</v>
      </c>
      <c r="S61">
        <v>57</v>
      </c>
      <c r="T61">
        <v>0</v>
      </c>
      <c r="U61">
        <v>0</v>
      </c>
      <c r="V61">
        <v>0</v>
      </c>
      <c r="W61">
        <v>0</v>
      </c>
      <c r="X61">
        <v>2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 t="s">
        <v>318</v>
      </c>
      <c r="AH61">
        <v>19</v>
      </c>
      <c r="AI61">
        <v>31</v>
      </c>
      <c r="AJ61">
        <v>3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6</v>
      </c>
      <c r="AR61">
        <v>4</v>
      </c>
      <c r="AS61">
        <v>2</v>
      </c>
      <c r="AT61">
        <v>2</v>
      </c>
      <c r="AU61">
        <v>18</v>
      </c>
      <c r="AV61">
        <v>1</v>
      </c>
      <c r="AW61">
        <v>26</v>
      </c>
      <c r="AX61">
        <v>0</v>
      </c>
      <c r="AY61">
        <v>0</v>
      </c>
      <c r="AZ61" t="s">
        <v>331</v>
      </c>
      <c r="BA61">
        <v>7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11</v>
      </c>
      <c r="BK61">
        <v>10</v>
      </c>
      <c r="BL61">
        <v>4</v>
      </c>
      <c r="BM61">
        <v>9</v>
      </c>
      <c r="BN61">
        <v>44</v>
      </c>
      <c r="BO61">
        <v>0</v>
      </c>
      <c r="BP61">
        <v>0</v>
      </c>
      <c r="BQ61">
        <v>0</v>
      </c>
      <c r="BR61">
        <v>0</v>
      </c>
      <c r="BS61" t="s">
        <v>332</v>
      </c>
      <c r="BT61">
        <v>40</v>
      </c>
      <c r="BU61">
        <v>3</v>
      </c>
      <c r="BV61">
        <v>1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25</v>
      </c>
      <c r="CD61">
        <v>2</v>
      </c>
      <c r="CE61">
        <v>4</v>
      </c>
      <c r="CF61">
        <v>6</v>
      </c>
      <c r="CG61">
        <v>20</v>
      </c>
      <c r="CH61">
        <v>1</v>
      </c>
      <c r="CI61">
        <v>0</v>
      </c>
      <c r="CJ61">
        <v>0</v>
      </c>
      <c r="CK61">
        <v>0</v>
      </c>
      <c r="CL61">
        <v>326.8900146484375</v>
      </c>
      <c r="CM61">
        <v>329.1099853515625</v>
      </c>
      <c r="CN61" t="s">
        <v>97</v>
      </c>
      <c r="CO61" s="3">
        <f t="shared" si="4"/>
        <v>3.8851585375462294E-3</v>
      </c>
      <c r="CP61" s="3">
        <f t="shared" si="5"/>
        <v>6.7453763238255471E-3</v>
      </c>
      <c r="CR61" s="15">
        <f t="shared" si="3"/>
        <v>329.09501081374208</v>
      </c>
    </row>
    <row r="62" spans="1:96" hidden="1" x14ac:dyDescent="0.25">
      <c r="A62">
        <v>53</v>
      </c>
      <c r="B62" t="s">
        <v>333</v>
      </c>
      <c r="C62">
        <v>9</v>
      </c>
      <c r="D62">
        <v>0</v>
      </c>
      <c r="E62">
        <v>6</v>
      </c>
      <c r="F62">
        <v>0</v>
      </c>
      <c r="G62" t="s">
        <v>92</v>
      </c>
      <c r="H62" t="s">
        <v>92</v>
      </c>
      <c r="I62">
        <v>6</v>
      </c>
      <c r="J62">
        <v>0</v>
      </c>
      <c r="K62" t="s">
        <v>92</v>
      </c>
      <c r="L62" t="s">
        <v>92</v>
      </c>
      <c r="M62">
        <v>492.91000366210938</v>
      </c>
      <c r="N62" t="s">
        <v>262</v>
      </c>
      <c r="O62">
        <v>1</v>
      </c>
      <c r="P62">
        <v>8</v>
      </c>
      <c r="Q62">
        <v>40</v>
      </c>
      <c r="R62">
        <v>25</v>
      </c>
      <c r="S62">
        <v>2</v>
      </c>
      <c r="T62">
        <v>0</v>
      </c>
      <c r="U62">
        <v>0</v>
      </c>
      <c r="V62">
        <v>0</v>
      </c>
      <c r="W62">
        <v>0</v>
      </c>
      <c r="X62">
        <v>2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 t="s">
        <v>334</v>
      </c>
      <c r="AH62">
        <v>10</v>
      </c>
      <c r="AI62">
        <v>26</v>
      </c>
      <c r="AJ62">
        <v>28</v>
      </c>
      <c r="AK62">
        <v>3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1</v>
      </c>
      <c r="AT62">
        <v>1</v>
      </c>
      <c r="AU62">
        <v>5</v>
      </c>
      <c r="AV62">
        <v>1</v>
      </c>
      <c r="AW62">
        <v>8</v>
      </c>
      <c r="AX62">
        <v>0</v>
      </c>
      <c r="AY62">
        <v>0</v>
      </c>
      <c r="AZ62" t="s">
        <v>335</v>
      </c>
      <c r="BA62">
        <v>25</v>
      </c>
      <c r="BB62">
        <v>6</v>
      </c>
      <c r="BC62">
        <v>11</v>
      </c>
      <c r="BD62">
        <v>3</v>
      </c>
      <c r="BE62">
        <v>1</v>
      </c>
      <c r="BF62">
        <v>1</v>
      </c>
      <c r="BG62">
        <v>1</v>
      </c>
      <c r="BH62">
        <v>0</v>
      </c>
      <c r="BI62">
        <v>0</v>
      </c>
      <c r="BJ62">
        <v>18</v>
      </c>
      <c r="BK62">
        <v>10</v>
      </c>
      <c r="BL62">
        <v>2</v>
      </c>
      <c r="BM62">
        <v>1</v>
      </c>
      <c r="BN62">
        <v>12</v>
      </c>
      <c r="BO62">
        <v>2</v>
      </c>
      <c r="BP62">
        <v>25</v>
      </c>
      <c r="BQ62">
        <v>1</v>
      </c>
      <c r="BR62">
        <v>0</v>
      </c>
      <c r="BS62" t="s">
        <v>336</v>
      </c>
      <c r="BT62">
        <v>12</v>
      </c>
      <c r="BU62">
        <v>42</v>
      </c>
      <c r="BV62">
        <v>13</v>
      </c>
      <c r="BW62">
        <v>2</v>
      </c>
      <c r="BX62">
        <v>3</v>
      </c>
      <c r="BY62">
        <v>2</v>
      </c>
      <c r="BZ62">
        <v>10</v>
      </c>
      <c r="CA62">
        <v>0</v>
      </c>
      <c r="CB62">
        <v>0</v>
      </c>
      <c r="CC62">
        <v>7</v>
      </c>
      <c r="CD62">
        <v>2</v>
      </c>
      <c r="CE62">
        <v>1</v>
      </c>
      <c r="CF62">
        <v>0</v>
      </c>
      <c r="CG62">
        <v>2</v>
      </c>
      <c r="CH62">
        <v>2</v>
      </c>
      <c r="CI62">
        <v>5</v>
      </c>
      <c r="CJ62">
        <v>1</v>
      </c>
      <c r="CK62">
        <v>5</v>
      </c>
      <c r="CL62">
        <v>491.54000854492188</v>
      </c>
      <c r="CM62">
        <v>494.82000732421881</v>
      </c>
      <c r="CN62" t="s">
        <v>97</v>
      </c>
      <c r="CO62" s="3">
        <f t="shared" si="4"/>
        <v>-2.7871487434827369E-3</v>
      </c>
      <c r="CP62" s="3">
        <f t="shared" si="5"/>
        <v>6.6286704877472902E-3</v>
      </c>
      <c r="CR62" s="15">
        <f t="shared" si="3"/>
        <v>494.79826529311066</v>
      </c>
    </row>
    <row r="63" spans="1:96" hidden="1" x14ac:dyDescent="0.25">
      <c r="A63">
        <v>54</v>
      </c>
      <c r="B63" t="s">
        <v>337</v>
      </c>
      <c r="C63">
        <v>9</v>
      </c>
      <c r="D63">
        <v>0</v>
      </c>
      <c r="E63">
        <v>6</v>
      </c>
      <c r="F63">
        <v>0</v>
      </c>
      <c r="G63" t="s">
        <v>92</v>
      </c>
      <c r="H63" t="s">
        <v>92</v>
      </c>
      <c r="I63">
        <v>6</v>
      </c>
      <c r="J63">
        <v>0</v>
      </c>
      <c r="K63" t="s">
        <v>92</v>
      </c>
      <c r="L63" t="s">
        <v>92</v>
      </c>
      <c r="M63">
        <v>50.560001373291023</v>
      </c>
      <c r="N63" t="s">
        <v>338</v>
      </c>
      <c r="O63">
        <v>28</v>
      </c>
      <c r="P63">
        <v>30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6</v>
      </c>
      <c r="Y63">
        <v>1</v>
      </c>
      <c r="Z63">
        <v>1</v>
      </c>
      <c r="AA63">
        <v>7</v>
      </c>
      <c r="AB63">
        <v>13</v>
      </c>
      <c r="AC63">
        <v>0</v>
      </c>
      <c r="AD63">
        <v>0</v>
      </c>
      <c r="AE63">
        <v>0</v>
      </c>
      <c r="AF63">
        <v>0</v>
      </c>
      <c r="AG63" t="s">
        <v>339</v>
      </c>
      <c r="AH63">
        <v>1</v>
      </c>
      <c r="AI63">
        <v>12</v>
      </c>
      <c r="AJ63">
        <v>48</v>
      </c>
      <c r="AK63">
        <v>21</v>
      </c>
      <c r="AL63">
        <v>2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 t="s">
        <v>340</v>
      </c>
      <c r="BA63">
        <v>17</v>
      </c>
      <c r="BB63">
        <v>7</v>
      </c>
      <c r="BC63">
        <v>29</v>
      </c>
      <c r="BD63">
        <v>15</v>
      </c>
      <c r="BE63">
        <v>3</v>
      </c>
      <c r="BF63">
        <v>0</v>
      </c>
      <c r="BG63">
        <v>0</v>
      </c>
      <c r="BH63">
        <v>0</v>
      </c>
      <c r="BI63">
        <v>0</v>
      </c>
      <c r="BJ63">
        <v>8</v>
      </c>
      <c r="BK63">
        <v>3</v>
      </c>
      <c r="BL63">
        <v>5</v>
      </c>
      <c r="BM63">
        <v>7</v>
      </c>
      <c r="BN63">
        <v>8</v>
      </c>
      <c r="BO63">
        <v>1</v>
      </c>
      <c r="BP63">
        <v>23</v>
      </c>
      <c r="BQ63">
        <v>1</v>
      </c>
      <c r="BR63">
        <v>0</v>
      </c>
      <c r="BS63" t="s">
        <v>341</v>
      </c>
      <c r="BT63">
        <v>7</v>
      </c>
      <c r="BU63">
        <v>15</v>
      </c>
      <c r="BV63">
        <v>12</v>
      </c>
      <c r="BW63">
        <v>19</v>
      </c>
      <c r="BX63">
        <v>32</v>
      </c>
      <c r="BY63">
        <v>0</v>
      </c>
      <c r="BZ63">
        <v>0</v>
      </c>
      <c r="CA63">
        <v>0</v>
      </c>
      <c r="CB63">
        <v>0</v>
      </c>
      <c r="CC63">
        <v>5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50.610000610351563</v>
      </c>
      <c r="CM63">
        <v>51.099998474121087</v>
      </c>
      <c r="CN63" t="s">
        <v>143</v>
      </c>
      <c r="CO63" s="3">
        <f t="shared" si="4"/>
        <v>9.8793195924828936E-4</v>
      </c>
      <c r="CP63" s="3">
        <f t="shared" si="5"/>
        <v>9.588999577322399E-3</v>
      </c>
      <c r="CR63" s="15">
        <f t="shared" si="3"/>
        <v>51.095299884812512</v>
      </c>
    </row>
    <row r="64" spans="1:96" hidden="1" x14ac:dyDescent="0.25">
      <c r="A64">
        <v>55</v>
      </c>
      <c r="B64" t="s">
        <v>342</v>
      </c>
      <c r="C64">
        <v>9</v>
      </c>
      <c r="D64">
        <v>0</v>
      </c>
      <c r="E64">
        <v>6</v>
      </c>
      <c r="F64">
        <v>0</v>
      </c>
      <c r="G64" t="s">
        <v>92</v>
      </c>
      <c r="H64" t="s">
        <v>92</v>
      </c>
      <c r="I64">
        <v>6</v>
      </c>
      <c r="J64">
        <v>0</v>
      </c>
      <c r="K64" t="s">
        <v>92</v>
      </c>
      <c r="L64" t="s">
        <v>92</v>
      </c>
      <c r="M64">
        <v>181.53999328613281</v>
      </c>
      <c r="N64" t="s">
        <v>134</v>
      </c>
      <c r="O64">
        <v>40</v>
      </c>
      <c r="P64">
        <v>4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26</v>
      </c>
      <c r="Y64">
        <v>7</v>
      </c>
      <c r="Z64">
        <v>11</v>
      </c>
      <c r="AA64">
        <v>2</v>
      </c>
      <c r="AB64">
        <v>15</v>
      </c>
      <c r="AC64">
        <v>0</v>
      </c>
      <c r="AD64">
        <v>0</v>
      </c>
      <c r="AE64">
        <v>0</v>
      </c>
      <c r="AF64">
        <v>0</v>
      </c>
      <c r="AG64" t="s">
        <v>343</v>
      </c>
      <c r="AH64">
        <v>4</v>
      </c>
      <c r="AI64">
        <v>19</v>
      </c>
      <c r="AJ64">
        <v>44</v>
      </c>
      <c r="AK64">
        <v>12</v>
      </c>
      <c r="AL64">
        <v>1</v>
      </c>
      <c r="AM64">
        <v>1</v>
      </c>
      <c r="AN64">
        <v>56</v>
      </c>
      <c r="AO64">
        <v>0</v>
      </c>
      <c r="AP64">
        <v>0</v>
      </c>
      <c r="AQ64">
        <v>1</v>
      </c>
      <c r="AR64">
        <v>0</v>
      </c>
      <c r="AS64">
        <v>0</v>
      </c>
      <c r="AT64">
        <v>0</v>
      </c>
      <c r="AU64">
        <v>1</v>
      </c>
      <c r="AV64">
        <v>1</v>
      </c>
      <c r="AW64">
        <v>1</v>
      </c>
      <c r="AX64">
        <v>1</v>
      </c>
      <c r="AY64">
        <v>1</v>
      </c>
      <c r="AZ64" t="s">
        <v>205</v>
      </c>
      <c r="BA64">
        <v>19</v>
      </c>
      <c r="BB64">
        <v>5</v>
      </c>
      <c r="BC64">
        <v>5</v>
      </c>
      <c r="BD64">
        <v>13</v>
      </c>
      <c r="BE64">
        <v>40</v>
      </c>
      <c r="BF64">
        <v>0</v>
      </c>
      <c r="BG64">
        <v>0</v>
      </c>
      <c r="BH64">
        <v>0</v>
      </c>
      <c r="BI64">
        <v>0</v>
      </c>
      <c r="BJ64">
        <v>2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 t="s">
        <v>110</v>
      </c>
      <c r="BT64">
        <v>56</v>
      </c>
      <c r="BU64">
        <v>6</v>
      </c>
      <c r="BV64">
        <v>3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19</v>
      </c>
      <c r="CD64">
        <v>10</v>
      </c>
      <c r="CE64">
        <v>3</v>
      </c>
      <c r="CF64">
        <v>4</v>
      </c>
      <c r="CG64">
        <v>1</v>
      </c>
      <c r="CH64">
        <v>1</v>
      </c>
      <c r="CI64">
        <v>18</v>
      </c>
      <c r="CJ64">
        <v>0</v>
      </c>
      <c r="CK64">
        <v>0</v>
      </c>
      <c r="CL64">
        <v>181.82000732421881</v>
      </c>
      <c r="CM64">
        <v>184</v>
      </c>
      <c r="CN64" t="s">
        <v>97</v>
      </c>
      <c r="CO64" s="3">
        <f t="shared" si="4"/>
        <v>1.5400617468168676E-3</v>
      </c>
      <c r="CP64" s="3">
        <f t="shared" si="5"/>
        <v>1.1847786281419581E-2</v>
      </c>
      <c r="CR64" s="15">
        <f t="shared" si="3"/>
        <v>183.97417191268229</v>
      </c>
    </row>
    <row r="65" spans="1:96" hidden="1" x14ac:dyDescent="0.25">
      <c r="A65">
        <v>56</v>
      </c>
      <c r="B65" t="s">
        <v>344</v>
      </c>
      <c r="C65">
        <v>9</v>
      </c>
      <c r="D65">
        <v>0</v>
      </c>
      <c r="E65">
        <v>6</v>
      </c>
      <c r="F65">
        <v>0</v>
      </c>
      <c r="G65" t="s">
        <v>92</v>
      </c>
      <c r="H65" t="s">
        <v>92</v>
      </c>
      <c r="I65">
        <v>6</v>
      </c>
      <c r="J65">
        <v>0</v>
      </c>
      <c r="K65" t="s">
        <v>92</v>
      </c>
      <c r="L65" t="s">
        <v>92</v>
      </c>
      <c r="M65">
        <v>60.970001220703118</v>
      </c>
      <c r="N65" t="s">
        <v>345</v>
      </c>
      <c r="O65">
        <v>16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10</v>
      </c>
      <c r="Y65">
        <v>4</v>
      </c>
      <c r="Z65">
        <v>8</v>
      </c>
      <c r="AA65">
        <v>10</v>
      </c>
      <c r="AB65">
        <v>56</v>
      </c>
      <c r="AC65">
        <v>0</v>
      </c>
      <c r="AD65">
        <v>0</v>
      </c>
      <c r="AE65">
        <v>0</v>
      </c>
      <c r="AF65">
        <v>0</v>
      </c>
      <c r="AG65" t="s">
        <v>346</v>
      </c>
      <c r="AH65">
        <v>30</v>
      </c>
      <c r="AI65">
        <v>35</v>
      </c>
      <c r="AJ65">
        <v>2</v>
      </c>
      <c r="AK65">
        <v>3</v>
      </c>
      <c r="AL65">
        <v>5</v>
      </c>
      <c r="AM65">
        <v>2</v>
      </c>
      <c r="AN65">
        <v>9</v>
      </c>
      <c r="AO65">
        <v>1</v>
      </c>
      <c r="AP65">
        <v>4</v>
      </c>
      <c r="AQ65">
        <v>9</v>
      </c>
      <c r="AR65">
        <v>5</v>
      </c>
      <c r="AS65">
        <v>4</v>
      </c>
      <c r="AT65">
        <v>2</v>
      </c>
      <c r="AU65">
        <v>44</v>
      </c>
      <c r="AV65">
        <v>2</v>
      </c>
      <c r="AW65">
        <v>0</v>
      </c>
      <c r="AX65">
        <v>1</v>
      </c>
      <c r="AY65">
        <v>0</v>
      </c>
      <c r="AZ65" t="s">
        <v>347</v>
      </c>
      <c r="BA65">
        <v>6</v>
      </c>
      <c r="BB65">
        <v>4</v>
      </c>
      <c r="BC65">
        <v>10</v>
      </c>
      <c r="BD65">
        <v>48</v>
      </c>
      <c r="BE65">
        <v>17</v>
      </c>
      <c r="BF65">
        <v>0</v>
      </c>
      <c r="BG65">
        <v>0</v>
      </c>
      <c r="BH65">
        <v>0</v>
      </c>
      <c r="BI65">
        <v>0</v>
      </c>
      <c r="BJ65">
        <v>1</v>
      </c>
      <c r="BK65">
        <v>3</v>
      </c>
      <c r="BL65">
        <v>0</v>
      </c>
      <c r="BM65">
        <v>1</v>
      </c>
      <c r="BN65">
        <v>2</v>
      </c>
      <c r="BO65">
        <v>1</v>
      </c>
      <c r="BP65">
        <v>6</v>
      </c>
      <c r="BQ65">
        <v>1</v>
      </c>
      <c r="BR65">
        <v>6</v>
      </c>
      <c r="BS65" t="s">
        <v>348</v>
      </c>
      <c r="BT65">
        <v>9</v>
      </c>
      <c r="BU65">
        <v>17</v>
      </c>
      <c r="BV65">
        <v>2</v>
      </c>
      <c r="BW65">
        <v>15</v>
      </c>
      <c r="BX65">
        <v>11</v>
      </c>
      <c r="BY65">
        <v>0</v>
      </c>
      <c r="BZ65">
        <v>0</v>
      </c>
      <c r="CA65">
        <v>0</v>
      </c>
      <c r="CB65">
        <v>0</v>
      </c>
      <c r="CC65">
        <v>8</v>
      </c>
      <c r="CD65">
        <v>4</v>
      </c>
      <c r="CE65">
        <v>1</v>
      </c>
      <c r="CF65">
        <v>2</v>
      </c>
      <c r="CG65">
        <v>26</v>
      </c>
      <c r="CH65">
        <v>1</v>
      </c>
      <c r="CI65">
        <v>33</v>
      </c>
      <c r="CJ65">
        <v>1</v>
      </c>
      <c r="CK65">
        <v>33</v>
      </c>
      <c r="CL65">
        <v>61.069999694824219</v>
      </c>
      <c r="CM65">
        <v>62.599998474121087</v>
      </c>
      <c r="CN65" t="s">
        <v>97</v>
      </c>
      <c r="CO65" s="3">
        <f t="shared" si="4"/>
        <v>1.63744022631096E-3</v>
      </c>
      <c r="CP65" s="3">
        <f t="shared" si="5"/>
        <v>2.4440875664387907E-2</v>
      </c>
      <c r="CR65" s="15">
        <f t="shared" si="3"/>
        <v>62.562603964189627</v>
      </c>
    </row>
    <row r="66" spans="1:96" hidden="1" x14ac:dyDescent="0.25">
      <c r="A66">
        <v>57</v>
      </c>
      <c r="B66" t="s">
        <v>349</v>
      </c>
      <c r="C66">
        <v>9</v>
      </c>
      <c r="D66">
        <v>0</v>
      </c>
      <c r="E66">
        <v>6</v>
      </c>
      <c r="F66">
        <v>0</v>
      </c>
      <c r="G66" t="s">
        <v>92</v>
      </c>
      <c r="H66" t="s">
        <v>92</v>
      </c>
      <c r="I66">
        <v>6</v>
      </c>
      <c r="J66">
        <v>0</v>
      </c>
      <c r="K66" t="s">
        <v>92</v>
      </c>
      <c r="L66" t="s">
        <v>92</v>
      </c>
      <c r="M66">
        <v>71.949996948242188</v>
      </c>
      <c r="N66" t="s">
        <v>350</v>
      </c>
      <c r="O66">
        <v>16</v>
      </c>
      <c r="P66">
        <v>5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10</v>
      </c>
      <c r="Y66">
        <v>15</v>
      </c>
      <c r="Z66">
        <v>9</v>
      </c>
      <c r="AA66">
        <v>1</v>
      </c>
      <c r="AB66">
        <v>31</v>
      </c>
      <c r="AC66">
        <v>0</v>
      </c>
      <c r="AD66">
        <v>0</v>
      </c>
      <c r="AE66">
        <v>0</v>
      </c>
      <c r="AF66">
        <v>0</v>
      </c>
      <c r="AG66" t="s">
        <v>152</v>
      </c>
      <c r="AH66">
        <v>1</v>
      </c>
      <c r="AI66">
        <v>10</v>
      </c>
      <c r="AJ66">
        <v>52</v>
      </c>
      <c r="AK66">
        <v>14</v>
      </c>
      <c r="AL66">
        <v>2</v>
      </c>
      <c r="AM66">
        <v>1</v>
      </c>
      <c r="AN66">
        <v>68</v>
      </c>
      <c r="AO66">
        <v>1</v>
      </c>
      <c r="AP66">
        <v>2</v>
      </c>
      <c r="AQ66">
        <v>1</v>
      </c>
      <c r="AR66">
        <v>0</v>
      </c>
      <c r="AS66">
        <v>0</v>
      </c>
      <c r="AT66">
        <v>0</v>
      </c>
      <c r="AU66">
        <v>1</v>
      </c>
      <c r="AV66">
        <v>0</v>
      </c>
      <c r="AW66">
        <v>0</v>
      </c>
      <c r="AX66">
        <v>0</v>
      </c>
      <c r="AY66">
        <v>0</v>
      </c>
      <c r="AZ66" t="s">
        <v>195</v>
      </c>
      <c r="BA66">
        <v>10</v>
      </c>
      <c r="BB66">
        <v>28</v>
      </c>
      <c r="BC66">
        <v>9</v>
      </c>
      <c r="BD66">
        <v>2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2</v>
      </c>
      <c r="BK66">
        <v>4</v>
      </c>
      <c r="BL66">
        <v>2</v>
      </c>
      <c r="BM66">
        <v>2</v>
      </c>
      <c r="BN66">
        <v>23</v>
      </c>
      <c r="BO66">
        <v>1</v>
      </c>
      <c r="BP66">
        <v>31</v>
      </c>
      <c r="BQ66">
        <v>0</v>
      </c>
      <c r="BR66">
        <v>0</v>
      </c>
      <c r="BS66" t="s">
        <v>351</v>
      </c>
      <c r="BT66">
        <v>15</v>
      </c>
      <c r="BU66">
        <v>21</v>
      </c>
      <c r="BV66">
        <v>38</v>
      </c>
      <c r="BW66">
        <v>3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7</v>
      </c>
      <c r="CD66">
        <v>0</v>
      </c>
      <c r="CE66">
        <v>0</v>
      </c>
      <c r="CF66">
        <v>1</v>
      </c>
      <c r="CG66">
        <v>1</v>
      </c>
      <c r="CH66">
        <v>1</v>
      </c>
      <c r="CI66">
        <v>2</v>
      </c>
      <c r="CJ66">
        <v>0</v>
      </c>
      <c r="CK66">
        <v>0</v>
      </c>
      <c r="CL66">
        <v>71.879997253417969</v>
      </c>
      <c r="CM66">
        <v>73.160003662109375</v>
      </c>
      <c r="CN66" t="s">
        <v>97</v>
      </c>
      <c r="CO66" s="3">
        <f t="shared" si="4"/>
        <v>-9.7384108930098634E-4</v>
      </c>
      <c r="CP66" s="3">
        <f t="shared" si="5"/>
        <v>1.7495986121093376E-2</v>
      </c>
      <c r="CR66" s="15">
        <f t="shared" si="3"/>
        <v>73.137608687747999</v>
      </c>
    </row>
    <row r="67" spans="1:96" hidden="1" x14ac:dyDescent="0.25">
      <c r="A67">
        <v>58</v>
      </c>
      <c r="B67" t="s">
        <v>352</v>
      </c>
      <c r="C67">
        <v>9</v>
      </c>
      <c r="D67">
        <v>0</v>
      </c>
      <c r="E67">
        <v>6</v>
      </c>
      <c r="F67">
        <v>0</v>
      </c>
      <c r="G67" t="s">
        <v>92</v>
      </c>
      <c r="H67" t="s">
        <v>92</v>
      </c>
      <c r="I67">
        <v>6</v>
      </c>
      <c r="J67">
        <v>0</v>
      </c>
      <c r="K67" t="s">
        <v>92</v>
      </c>
      <c r="L67" t="s">
        <v>92</v>
      </c>
      <c r="M67">
        <v>114.4199981689453</v>
      </c>
      <c r="N67" t="s">
        <v>146</v>
      </c>
      <c r="O67">
        <v>7</v>
      </c>
      <c r="P67">
        <v>5</v>
      </c>
      <c r="Q67">
        <v>5</v>
      </c>
      <c r="R67">
        <v>1</v>
      </c>
      <c r="S67">
        <v>0</v>
      </c>
      <c r="T67">
        <v>2</v>
      </c>
      <c r="U67">
        <v>6</v>
      </c>
      <c r="V67">
        <v>0</v>
      </c>
      <c r="W67">
        <v>0</v>
      </c>
      <c r="X67">
        <v>2</v>
      </c>
      <c r="Y67">
        <v>1</v>
      </c>
      <c r="Z67">
        <v>2</v>
      </c>
      <c r="AA67">
        <v>1</v>
      </c>
      <c r="AB67">
        <v>60</v>
      </c>
      <c r="AC67">
        <v>2</v>
      </c>
      <c r="AD67">
        <v>2</v>
      </c>
      <c r="AE67">
        <v>0</v>
      </c>
      <c r="AF67">
        <v>0</v>
      </c>
      <c r="AG67" t="s">
        <v>353</v>
      </c>
      <c r="AH67">
        <v>15</v>
      </c>
      <c r="AI67">
        <v>26</v>
      </c>
      <c r="AJ67">
        <v>30</v>
      </c>
      <c r="AK67">
        <v>6</v>
      </c>
      <c r="AL67">
        <v>0</v>
      </c>
      <c r="AM67">
        <v>1</v>
      </c>
      <c r="AN67">
        <v>36</v>
      </c>
      <c r="AO67">
        <v>0</v>
      </c>
      <c r="AP67">
        <v>0</v>
      </c>
      <c r="AQ67">
        <v>4</v>
      </c>
      <c r="AR67">
        <v>1</v>
      </c>
      <c r="AS67">
        <v>1</v>
      </c>
      <c r="AT67">
        <v>1</v>
      </c>
      <c r="AU67">
        <v>0</v>
      </c>
      <c r="AV67">
        <v>1</v>
      </c>
      <c r="AW67">
        <v>2</v>
      </c>
      <c r="AX67">
        <v>0</v>
      </c>
      <c r="AY67">
        <v>0</v>
      </c>
      <c r="AZ67" t="s">
        <v>354</v>
      </c>
      <c r="BA67">
        <v>9</v>
      </c>
      <c r="BB67">
        <v>8</v>
      </c>
      <c r="BC67">
        <v>21</v>
      </c>
      <c r="BD67">
        <v>18</v>
      </c>
      <c r="BE67">
        <v>1</v>
      </c>
      <c r="BF67">
        <v>0</v>
      </c>
      <c r="BG67">
        <v>0</v>
      </c>
      <c r="BH67">
        <v>0</v>
      </c>
      <c r="BI67">
        <v>0</v>
      </c>
      <c r="BJ67">
        <v>4</v>
      </c>
      <c r="BK67">
        <v>3</v>
      </c>
      <c r="BL67">
        <v>2</v>
      </c>
      <c r="BM67">
        <v>3</v>
      </c>
      <c r="BN67">
        <v>12</v>
      </c>
      <c r="BO67">
        <v>1</v>
      </c>
      <c r="BP67">
        <v>20</v>
      </c>
      <c r="BQ67">
        <v>1</v>
      </c>
      <c r="BR67">
        <v>0</v>
      </c>
      <c r="BS67" t="s">
        <v>355</v>
      </c>
      <c r="BT67">
        <v>2</v>
      </c>
      <c r="BU67">
        <v>10</v>
      </c>
      <c r="BV67">
        <v>29</v>
      </c>
      <c r="BW67">
        <v>28</v>
      </c>
      <c r="BX67">
        <v>9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1</v>
      </c>
      <c r="CE67">
        <v>0</v>
      </c>
      <c r="CF67">
        <v>1</v>
      </c>
      <c r="CG67">
        <v>0</v>
      </c>
      <c r="CH67">
        <v>1</v>
      </c>
      <c r="CI67">
        <v>2</v>
      </c>
      <c r="CJ67">
        <v>1</v>
      </c>
      <c r="CK67">
        <v>2</v>
      </c>
      <c r="CL67">
        <v>113.379997253418</v>
      </c>
      <c r="CM67">
        <v>114.2200012207031</v>
      </c>
      <c r="CN67" t="s">
        <v>143</v>
      </c>
      <c r="CO67" s="3">
        <f t="shared" si="4"/>
        <v>-9.1727018938161375E-3</v>
      </c>
      <c r="CP67" s="3">
        <f t="shared" si="5"/>
        <v>7.3542633366111554E-3</v>
      </c>
      <c r="CR67" s="15">
        <f t="shared" si="3"/>
        <v>114.21382361032389</v>
      </c>
    </row>
    <row r="68" spans="1:96" hidden="1" x14ac:dyDescent="0.25">
      <c r="A68">
        <v>59</v>
      </c>
      <c r="B68" t="s">
        <v>356</v>
      </c>
      <c r="C68">
        <v>9</v>
      </c>
      <c r="D68">
        <v>0</v>
      </c>
      <c r="E68">
        <v>6</v>
      </c>
      <c r="F68">
        <v>0</v>
      </c>
      <c r="G68" t="s">
        <v>92</v>
      </c>
      <c r="H68" t="s">
        <v>92</v>
      </c>
      <c r="I68">
        <v>6</v>
      </c>
      <c r="J68">
        <v>0</v>
      </c>
      <c r="K68" t="s">
        <v>92</v>
      </c>
      <c r="L68" t="s">
        <v>92</v>
      </c>
      <c r="M68">
        <v>20.54999923706055</v>
      </c>
      <c r="N68" t="s">
        <v>357</v>
      </c>
      <c r="O68">
        <v>4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1</v>
      </c>
      <c r="AB68">
        <v>80</v>
      </c>
      <c r="AC68">
        <v>0</v>
      </c>
      <c r="AD68">
        <v>0</v>
      </c>
      <c r="AE68">
        <v>0</v>
      </c>
      <c r="AF68">
        <v>0</v>
      </c>
      <c r="AG68" t="s">
        <v>204</v>
      </c>
      <c r="AH68">
        <v>4</v>
      </c>
      <c r="AI68">
        <v>17</v>
      </c>
      <c r="AJ68">
        <v>18</v>
      </c>
      <c r="AK68">
        <v>20</v>
      </c>
      <c r="AL68">
        <v>3</v>
      </c>
      <c r="AM68">
        <v>1</v>
      </c>
      <c r="AN68">
        <v>41</v>
      </c>
      <c r="AO68">
        <v>1</v>
      </c>
      <c r="AP68">
        <v>3</v>
      </c>
      <c r="AQ68">
        <v>0</v>
      </c>
      <c r="AR68">
        <v>3</v>
      </c>
      <c r="AS68">
        <v>2</v>
      </c>
      <c r="AT68">
        <v>3</v>
      </c>
      <c r="AU68">
        <v>15</v>
      </c>
      <c r="AV68">
        <v>1</v>
      </c>
      <c r="AW68">
        <v>2</v>
      </c>
      <c r="AX68">
        <v>1</v>
      </c>
      <c r="AY68">
        <v>0</v>
      </c>
      <c r="AZ68" t="s">
        <v>358</v>
      </c>
      <c r="BA68">
        <v>6</v>
      </c>
      <c r="BB68">
        <v>9</v>
      </c>
      <c r="BC68">
        <v>5</v>
      </c>
      <c r="BD68">
        <v>4</v>
      </c>
      <c r="BE68">
        <v>54</v>
      </c>
      <c r="BF68">
        <v>2</v>
      </c>
      <c r="BG68">
        <v>3</v>
      </c>
      <c r="BH68">
        <v>0</v>
      </c>
      <c r="BI68">
        <v>0</v>
      </c>
      <c r="BJ68">
        <v>3</v>
      </c>
      <c r="BK68">
        <v>0</v>
      </c>
      <c r="BL68">
        <v>4</v>
      </c>
      <c r="BM68">
        <v>1</v>
      </c>
      <c r="BN68">
        <v>2</v>
      </c>
      <c r="BO68">
        <v>3</v>
      </c>
      <c r="BP68">
        <v>7</v>
      </c>
      <c r="BQ68">
        <v>1</v>
      </c>
      <c r="BR68">
        <v>7</v>
      </c>
      <c r="BS68" t="s">
        <v>359</v>
      </c>
      <c r="BT68">
        <v>16</v>
      </c>
      <c r="BU68">
        <v>16</v>
      </c>
      <c r="BV68">
        <v>26</v>
      </c>
      <c r="BW68">
        <v>16</v>
      </c>
      <c r="BX68">
        <v>5</v>
      </c>
      <c r="BY68">
        <v>1</v>
      </c>
      <c r="BZ68">
        <v>38</v>
      </c>
      <c r="CA68">
        <v>1</v>
      </c>
      <c r="CB68">
        <v>5</v>
      </c>
      <c r="CC68">
        <v>9</v>
      </c>
      <c r="CD68">
        <v>3</v>
      </c>
      <c r="CE68">
        <v>4</v>
      </c>
      <c r="CF68">
        <v>0</v>
      </c>
      <c r="CG68">
        <v>2</v>
      </c>
      <c r="CH68">
        <v>2</v>
      </c>
      <c r="CI68">
        <v>9</v>
      </c>
      <c r="CJ68">
        <v>1</v>
      </c>
      <c r="CK68">
        <v>0</v>
      </c>
      <c r="CL68">
        <v>20.440000534057621</v>
      </c>
      <c r="CM68">
        <v>20.70000076293945</v>
      </c>
      <c r="CN68" t="s">
        <v>97</v>
      </c>
      <c r="CO68" s="3">
        <f t="shared" si="4"/>
        <v>-5.381541102195575E-3</v>
      </c>
      <c r="CP68" s="3">
        <f t="shared" si="5"/>
        <v>1.2560397067584828E-2</v>
      </c>
      <c r="CR68" s="15">
        <f t="shared" si="3"/>
        <v>20.696735056827031</v>
      </c>
    </row>
    <row r="69" spans="1:96" hidden="1" x14ac:dyDescent="0.25">
      <c r="A69">
        <v>60</v>
      </c>
      <c r="B69" t="s">
        <v>360</v>
      </c>
      <c r="C69">
        <v>9</v>
      </c>
      <c r="D69">
        <v>1</v>
      </c>
      <c r="E69">
        <v>6</v>
      </c>
      <c r="F69">
        <v>0</v>
      </c>
      <c r="G69" t="s">
        <v>92</v>
      </c>
      <c r="H69" t="s">
        <v>92</v>
      </c>
      <c r="I69">
        <v>6</v>
      </c>
      <c r="J69">
        <v>0</v>
      </c>
      <c r="K69" t="s">
        <v>92</v>
      </c>
      <c r="L69" t="s">
        <v>92</v>
      </c>
      <c r="M69">
        <v>131.11000061035159</v>
      </c>
      <c r="N69" t="s">
        <v>361</v>
      </c>
      <c r="O69">
        <v>40</v>
      </c>
      <c r="P69">
        <v>9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14</v>
      </c>
      <c r="Y69">
        <v>6</v>
      </c>
      <c r="Z69">
        <v>6</v>
      </c>
      <c r="AA69">
        <v>4</v>
      </c>
      <c r="AB69">
        <v>11</v>
      </c>
      <c r="AC69">
        <v>0</v>
      </c>
      <c r="AD69">
        <v>0</v>
      </c>
      <c r="AE69">
        <v>0</v>
      </c>
      <c r="AF69">
        <v>0</v>
      </c>
      <c r="AG69" t="s">
        <v>318</v>
      </c>
      <c r="AH69">
        <v>3</v>
      </c>
      <c r="AI69">
        <v>10</v>
      </c>
      <c r="AJ69">
        <v>41</v>
      </c>
      <c r="AK69">
        <v>21</v>
      </c>
      <c r="AL69">
        <v>0</v>
      </c>
      <c r="AM69">
        <v>1</v>
      </c>
      <c r="AN69">
        <v>62</v>
      </c>
      <c r="AO69">
        <v>0</v>
      </c>
      <c r="AP69">
        <v>0</v>
      </c>
      <c r="AQ69">
        <v>2</v>
      </c>
      <c r="AR69">
        <v>0</v>
      </c>
      <c r="AS69">
        <v>0</v>
      </c>
      <c r="AT69">
        <v>0</v>
      </c>
      <c r="AU69">
        <v>1</v>
      </c>
      <c r="AV69">
        <v>0</v>
      </c>
      <c r="AW69">
        <v>0</v>
      </c>
      <c r="AX69">
        <v>0</v>
      </c>
      <c r="AY69">
        <v>0</v>
      </c>
      <c r="AZ69" t="s">
        <v>362</v>
      </c>
      <c r="BA69">
        <v>13</v>
      </c>
      <c r="BB69">
        <v>19</v>
      </c>
      <c r="BC69">
        <v>16</v>
      </c>
      <c r="BD69">
        <v>9</v>
      </c>
      <c r="BE69">
        <v>1</v>
      </c>
      <c r="BF69">
        <v>0</v>
      </c>
      <c r="BG69">
        <v>0</v>
      </c>
      <c r="BH69">
        <v>0</v>
      </c>
      <c r="BI69">
        <v>0</v>
      </c>
      <c r="BJ69">
        <v>4</v>
      </c>
      <c r="BK69">
        <v>0</v>
      </c>
      <c r="BL69">
        <v>1</v>
      </c>
      <c r="BM69">
        <v>3</v>
      </c>
      <c r="BN69">
        <v>15</v>
      </c>
      <c r="BO69">
        <v>1</v>
      </c>
      <c r="BP69">
        <v>19</v>
      </c>
      <c r="BQ69">
        <v>1</v>
      </c>
      <c r="BR69">
        <v>0</v>
      </c>
      <c r="BS69" t="s">
        <v>199</v>
      </c>
      <c r="BT69">
        <v>8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6</v>
      </c>
      <c r="CD69">
        <v>4</v>
      </c>
      <c r="CE69">
        <v>3</v>
      </c>
      <c r="CF69">
        <v>8</v>
      </c>
      <c r="CG69">
        <v>54</v>
      </c>
      <c r="CH69">
        <v>0</v>
      </c>
      <c r="CI69">
        <v>0</v>
      </c>
      <c r="CJ69">
        <v>0</v>
      </c>
      <c r="CK69">
        <v>0</v>
      </c>
      <c r="CL69">
        <v>130.3399963378906</v>
      </c>
      <c r="CM69">
        <v>132.33000183105469</v>
      </c>
      <c r="CN69" t="s">
        <v>97</v>
      </c>
      <c r="CO69" s="3">
        <f t="shared" si="4"/>
        <v>-5.9076591537170486E-3</v>
      </c>
      <c r="CP69" s="3">
        <f t="shared" si="5"/>
        <v>1.5038203473349387E-2</v>
      </c>
      <c r="CR69" s="15">
        <f t="shared" si="3"/>
        <v>132.3000757235354</v>
      </c>
    </row>
    <row r="70" spans="1:96" hidden="1" x14ac:dyDescent="0.25">
      <c r="A70">
        <v>61</v>
      </c>
      <c r="B70" t="s">
        <v>363</v>
      </c>
      <c r="C70">
        <v>9</v>
      </c>
      <c r="D70">
        <v>1</v>
      </c>
      <c r="E70">
        <v>6</v>
      </c>
      <c r="F70">
        <v>0</v>
      </c>
      <c r="G70" t="s">
        <v>92</v>
      </c>
      <c r="H70" t="s">
        <v>92</v>
      </c>
      <c r="I70">
        <v>6</v>
      </c>
      <c r="J70">
        <v>0</v>
      </c>
      <c r="K70" t="s">
        <v>92</v>
      </c>
      <c r="L70" t="s">
        <v>92</v>
      </c>
      <c r="M70">
        <v>191.07000732421881</v>
      </c>
      <c r="N70" t="s">
        <v>364</v>
      </c>
      <c r="O70">
        <v>5</v>
      </c>
      <c r="P70">
        <v>4</v>
      </c>
      <c r="Q70">
        <v>3</v>
      </c>
      <c r="R70">
        <v>0</v>
      </c>
      <c r="S70">
        <v>0</v>
      </c>
      <c r="T70">
        <v>1</v>
      </c>
      <c r="U70">
        <v>3</v>
      </c>
      <c r="V70">
        <v>0</v>
      </c>
      <c r="W70">
        <v>0</v>
      </c>
      <c r="X70">
        <v>2</v>
      </c>
      <c r="Y70">
        <v>3</v>
      </c>
      <c r="Z70">
        <v>1</v>
      </c>
      <c r="AA70">
        <v>2</v>
      </c>
      <c r="AB70">
        <v>63</v>
      </c>
      <c r="AC70">
        <v>0</v>
      </c>
      <c r="AD70">
        <v>0</v>
      </c>
      <c r="AE70">
        <v>0</v>
      </c>
      <c r="AF70">
        <v>0</v>
      </c>
      <c r="AG70" t="s">
        <v>365</v>
      </c>
      <c r="AH70">
        <v>4</v>
      </c>
      <c r="AI70">
        <v>5</v>
      </c>
      <c r="AJ70">
        <v>27</v>
      </c>
      <c r="AK70">
        <v>35</v>
      </c>
      <c r="AL70">
        <v>7</v>
      </c>
      <c r="AM70">
        <v>1</v>
      </c>
      <c r="AN70">
        <v>69</v>
      </c>
      <c r="AO70">
        <v>1</v>
      </c>
      <c r="AP70">
        <v>7</v>
      </c>
      <c r="AQ70">
        <v>2</v>
      </c>
      <c r="AR70">
        <v>1</v>
      </c>
      <c r="AS70">
        <v>0</v>
      </c>
      <c r="AT70">
        <v>1</v>
      </c>
      <c r="AU70">
        <v>0</v>
      </c>
      <c r="AV70">
        <v>1</v>
      </c>
      <c r="AW70">
        <v>1</v>
      </c>
      <c r="AX70">
        <v>1</v>
      </c>
      <c r="AY70">
        <v>1</v>
      </c>
      <c r="AZ70" t="s">
        <v>136</v>
      </c>
      <c r="BA70">
        <v>3</v>
      </c>
      <c r="BB70">
        <v>12</v>
      </c>
      <c r="BC70">
        <v>37</v>
      </c>
      <c r="BD70">
        <v>21</v>
      </c>
      <c r="BE70">
        <v>2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1</v>
      </c>
      <c r="BL70">
        <v>1</v>
      </c>
      <c r="BM70">
        <v>0</v>
      </c>
      <c r="BN70">
        <v>4</v>
      </c>
      <c r="BO70">
        <v>1</v>
      </c>
      <c r="BP70">
        <v>6</v>
      </c>
      <c r="BQ70">
        <v>1</v>
      </c>
      <c r="BR70">
        <v>0</v>
      </c>
      <c r="BS70" t="s">
        <v>362</v>
      </c>
      <c r="BT70">
        <v>34</v>
      </c>
      <c r="BU70">
        <v>22</v>
      </c>
      <c r="BV70">
        <v>2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11</v>
      </c>
      <c r="CD70">
        <v>2</v>
      </c>
      <c r="CE70">
        <v>7</v>
      </c>
      <c r="CF70">
        <v>7</v>
      </c>
      <c r="CG70">
        <v>9</v>
      </c>
      <c r="CH70">
        <v>1</v>
      </c>
      <c r="CI70">
        <v>25</v>
      </c>
      <c r="CJ70">
        <v>0</v>
      </c>
      <c r="CK70">
        <v>0</v>
      </c>
      <c r="CL70">
        <v>191.33000183105469</v>
      </c>
      <c r="CM70">
        <v>192.67999267578119</v>
      </c>
      <c r="CN70" t="s">
        <v>97</v>
      </c>
      <c r="CO70" s="3">
        <f t="shared" si="4"/>
        <v>1.3588799683672548E-3</v>
      </c>
      <c r="CP70" s="3">
        <f t="shared" si="5"/>
        <v>7.00638829168998E-3</v>
      </c>
      <c r="CR70" s="15">
        <f t="shared" si="3"/>
        <v>192.67053411573281</v>
      </c>
    </row>
    <row r="71" spans="1:96" hidden="1" x14ac:dyDescent="0.25">
      <c r="A71">
        <v>62</v>
      </c>
      <c r="B71" t="s">
        <v>366</v>
      </c>
      <c r="C71">
        <v>10</v>
      </c>
      <c r="D71">
        <v>0</v>
      </c>
      <c r="E71">
        <v>6</v>
      </c>
      <c r="F71">
        <v>0</v>
      </c>
      <c r="G71" t="s">
        <v>92</v>
      </c>
      <c r="H71" t="s">
        <v>92</v>
      </c>
      <c r="I71">
        <v>6</v>
      </c>
      <c r="J71">
        <v>0</v>
      </c>
      <c r="K71" t="s">
        <v>92</v>
      </c>
      <c r="L71" t="s">
        <v>92</v>
      </c>
      <c r="M71">
        <v>32.060001373291023</v>
      </c>
      <c r="N71" t="s">
        <v>175</v>
      </c>
      <c r="O71">
        <v>48</v>
      </c>
      <c r="P71">
        <v>6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22</v>
      </c>
      <c r="Y71">
        <v>14</v>
      </c>
      <c r="Z71">
        <v>10</v>
      </c>
      <c r="AA71">
        <v>5</v>
      </c>
      <c r="AB71">
        <v>4</v>
      </c>
      <c r="AC71">
        <v>0</v>
      </c>
      <c r="AD71">
        <v>0</v>
      </c>
      <c r="AE71">
        <v>0</v>
      </c>
      <c r="AF71">
        <v>0</v>
      </c>
      <c r="AG71" t="s">
        <v>367</v>
      </c>
      <c r="AH71">
        <v>8</v>
      </c>
      <c r="AI71">
        <v>37</v>
      </c>
      <c r="AJ71">
        <v>28</v>
      </c>
      <c r="AK71">
        <v>0</v>
      </c>
      <c r="AL71">
        <v>0</v>
      </c>
      <c r="AM71">
        <v>2</v>
      </c>
      <c r="AN71">
        <v>28</v>
      </c>
      <c r="AO71">
        <v>0</v>
      </c>
      <c r="AP71">
        <v>0</v>
      </c>
      <c r="AQ71">
        <v>5</v>
      </c>
      <c r="AR71">
        <v>2</v>
      </c>
      <c r="AS71">
        <v>1</v>
      </c>
      <c r="AT71">
        <v>0</v>
      </c>
      <c r="AU71">
        <v>7</v>
      </c>
      <c r="AV71">
        <v>1</v>
      </c>
      <c r="AW71">
        <v>1</v>
      </c>
      <c r="AX71">
        <v>0</v>
      </c>
      <c r="AY71">
        <v>0</v>
      </c>
      <c r="AZ71" t="s">
        <v>142</v>
      </c>
      <c r="BA71">
        <v>14</v>
      </c>
      <c r="BB71">
        <v>38</v>
      </c>
      <c r="BC71">
        <v>2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4</v>
      </c>
      <c r="BL71">
        <v>4</v>
      </c>
      <c r="BM71">
        <v>1</v>
      </c>
      <c r="BN71">
        <v>20</v>
      </c>
      <c r="BO71">
        <v>1</v>
      </c>
      <c r="BP71">
        <v>0</v>
      </c>
      <c r="BQ71">
        <v>0</v>
      </c>
      <c r="BR71">
        <v>0</v>
      </c>
      <c r="BS71" t="s">
        <v>368</v>
      </c>
      <c r="BT71">
        <v>28</v>
      </c>
      <c r="BU71">
        <v>35</v>
      </c>
      <c r="BV71">
        <v>5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7</v>
      </c>
      <c r="CD71">
        <v>2</v>
      </c>
      <c r="CE71">
        <v>3</v>
      </c>
      <c r="CF71">
        <v>1</v>
      </c>
      <c r="CG71">
        <v>7</v>
      </c>
      <c r="CH71">
        <v>1</v>
      </c>
      <c r="CI71">
        <v>13</v>
      </c>
      <c r="CJ71">
        <v>0</v>
      </c>
      <c r="CK71">
        <v>0</v>
      </c>
      <c r="CL71">
        <v>32</v>
      </c>
      <c r="CM71">
        <v>32.040000915527337</v>
      </c>
      <c r="CN71" t="s">
        <v>97</v>
      </c>
      <c r="CO71" s="3">
        <f t="shared" si="4"/>
        <v>-1.8750429153444603E-3</v>
      </c>
      <c r="CP71" s="3">
        <f t="shared" si="5"/>
        <v>1.248467989523383E-3</v>
      </c>
      <c r="CR71" s="15">
        <f t="shared" si="3"/>
        <v>32.039950975664752</v>
      </c>
    </row>
    <row r="72" spans="1:96" hidden="1" x14ac:dyDescent="0.25">
      <c r="A72">
        <v>63</v>
      </c>
      <c r="B72" t="s">
        <v>369</v>
      </c>
      <c r="C72">
        <v>9</v>
      </c>
      <c r="D72">
        <v>0</v>
      </c>
      <c r="E72">
        <v>6</v>
      </c>
      <c r="F72">
        <v>0</v>
      </c>
      <c r="G72" t="s">
        <v>92</v>
      </c>
      <c r="H72" t="s">
        <v>92</v>
      </c>
      <c r="I72">
        <v>6</v>
      </c>
      <c r="J72">
        <v>0</v>
      </c>
      <c r="K72" t="s">
        <v>92</v>
      </c>
      <c r="L72" t="s">
        <v>92</v>
      </c>
      <c r="M72">
        <v>159.27000427246091</v>
      </c>
      <c r="N72" t="s">
        <v>370</v>
      </c>
      <c r="O72">
        <v>65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35</v>
      </c>
      <c r="Y72">
        <v>10</v>
      </c>
      <c r="Z72">
        <v>1</v>
      </c>
      <c r="AA72">
        <v>1</v>
      </c>
      <c r="AB72">
        <v>0</v>
      </c>
      <c r="AC72">
        <v>0</v>
      </c>
      <c r="AD72">
        <v>0</v>
      </c>
      <c r="AE72">
        <v>0</v>
      </c>
      <c r="AF72">
        <v>0</v>
      </c>
      <c r="AG72" t="s">
        <v>371</v>
      </c>
      <c r="AH72">
        <v>16</v>
      </c>
      <c r="AI72">
        <v>43</v>
      </c>
      <c r="AJ72">
        <v>24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3</v>
      </c>
      <c r="AR72">
        <v>0</v>
      </c>
      <c r="AS72">
        <v>0</v>
      </c>
      <c r="AT72">
        <v>0</v>
      </c>
      <c r="AU72">
        <v>2</v>
      </c>
      <c r="AV72">
        <v>1</v>
      </c>
      <c r="AW72">
        <v>2</v>
      </c>
      <c r="AX72">
        <v>0</v>
      </c>
      <c r="AY72">
        <v>0</v>
      </c>
      <c r="AZ72" t="s">
        <v>372</v>
      </c>
      <c r="BA72">
        <v>10</v>
      </c>
      <c r="BB72">
        <v>2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3</v>
      </c>
      <c r="BK72">
        <v>7</v>
      </c>
      <c r="BL72">
        <v>15</v>
      </c>
      <c r="BM72">
        <v>20</v>
      </c>
      <c r="BN72">
        <v>27</v>
      </c>
      <c r="BO72">
        <v>0</v>
      </c>
      <c r="BP72">
        <v>0</v>
      </c>
      <c r="BQ72">
        <v>0</v>
      </c>
      <c r="BR72">
        <v>0</v>
      </c>
      <c r="BS72" t="s">
        <v>373</v>
      </c>
      <c r="BT72">
        <v>26</v>
      </c>
      <c r="BU72">
        <v>44</v>
      </c>
      <c r="BV72">
        <v>2</v>
      </c>
      <c r="BW72">
        <v>0</v>
      </c>
      <c r="BX72">
        <v>0</v>
      </c>
      <c r="BY72">
        <v>1</v>
      </c>
      <c r="BZ72">
        <v>2</v>
      </c>
      <c r="CA72">
        <v>0</v>
      </c>
      <c r="CB72">
        <v>0</v>
      </c>
      <c r="CC72">
        <v>7</v>
      </c>
      <c r="CD72">
        <v>5</v>
      </c>
      <c r="CE72">
        <v>3</v>
      </c>
      <c r="CF72">
        <v>2</v>
      </c>
      <c r="CG72">
        <v>3</v>
      </c>
      <c r="CH72">
        <v>1</v>
      </c>
      <c r="CI72">
        <v>12</v>
      </c>
      <c r="CJ72">
        <v>0</v>
      </c>
      <c r="CK72">
        <v>0</v>
      </c>
      <c r="CL72">
        <v>158.80000305175781</v>
      </c>
      <c r="CM72">
        <v>161.71000671386719</v>
      </c>
      <c r="CN72" t="s">
        <v>97</v>
      </c>
      <c r="CO72" s="3">
        <f t="shared" si="4"/>
        <v>-2.959705363166254E-3</v>
      </c>
      <c r="CP72" s="3">
        <f t="shared" si="5"/>
        <v>1.7995198449644478E-2</v>
      </c>
      <c r="CR72" s="15">
        <f t="shared" si="3"/>
        <v>161.65764062047833</v>
      </c>
    </row>
    <row r="73" spans="1:96" hidden="1" x14ac:dyDescent="0.25">
      <c r="A73">
        <v>64</v>
      </c>
      <c r="B73" t="s">
        <v>374</v>
      </c>
      <c r="C73">
        <v>9</v>
      </c>
      <c r="D73">
        <v>0</v>
      </c>
      <c r="E73">
        <v>6</v>
      </c>
      <c r="F73">
        <v>0</v>
      </c>
      <c r="G73" t="s">
        <v>92</v>
      </c>
      <c r="H73" t="s">
        <v>92</v>
      </c>
      <c r="I73">
        <v>6</v>
      </c>
      <c r="J73">
        <v>0</v>
      </c>
      <c r="K73" t="s">
        <v>92</v>
      </c>
      <c r="L73" t="s">
        <v>92</v>
      </c>
      <c r="M73">
        <v>110.870002746582</v>
      </c>
      <c r="N73" t="s">
        <v>375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0</v>
      </c>
      <c r="AA73">
        <v>0</v>
      </c>
      <c r="AB73">
        <v>77</v>
      </c>
      <c r="AC73">
        <v>0</v>
      </c>
      <c r="AD73">
        <v>0</v>
      </c>
      <c r="AE73">
        <v>0</v>
      </c>
      <c r="AF73">
        <v>0</v>
      </c>
      <c r="AG73" t="s">
        <v>376</v>
      </c>
      <c r="AH73">
        <v>33</v>
      </c>
      <c r="AI73">
        <v>32</v>
      </c>
      <c r="AJ73">
        <v>1</v>
      </c>
      <c r="AK73">
        <v>0</v>
      </c>
      <c r="AL73">
        <v>0</v>
      </c>
      <c r="AM73">
        <v>1</v>
      </c>
      <c r="AN73">
        <v>1</v>
      </c>
      <c r="AO73">
        <v>0</v>
      </c>
      <c r="AP73">
        <v>0</v>
      </c>
      <c r="AQ73">
        <v>5</v>
      </c>
      <c r="AR73">
        <v>3</v>
      </c>
      <c r="AS73">
        <v>4</v>
      </c>
      <c r="AT73">
        <v>1</v>
      </c>
      <c r="AU73">
        <v>4</v>
      </c>
      <c r="AV73">
        <v>1</v>
      </c>
      <c r="AW73">
        <v>0</v>
      </c>
      <c r="AX73">
        <v>0</v>
      </c>
      <c r="AY73">
        <v>0</v>
      </c>
      <c r="AZ73" t="s">
        <v>377</v>
      </c>
      <c r="BA73">
        <v>17</v>
      </c>
      <c r="BB73">
        <v>22</v>
      </c>
      <c r="BC73">
        <v>18</v>
      </c>
      <c r="BD73">
        <v>13</v>
      </c>
      <c r="BE73">
        <v>5</v>
      </c>
      <c r="BF73">
        <v>0</v>
      </c>
      <c r="BG73">
        <v>0</v>
      </c>
      <c r="BH73">
        <v>0</v>
      </c>
      <c r="BI73">
        <v>0</v>
      </c>
      <c r="BJ73">
        <v>3</v>
      </c>
      <c r="BK73">
        <v>4</v>
      </c>
      <c r="BL73">
        <v>1</v>
      </c>
      <c r="BM73">
        <v>0</v>
      </c>
      <c r="BN73">
        <v>1</v>
      </c>
      <c r="BO73">
        <v>1</v>
      </c>
      <c r="BP73">
        <v>6</v>
      </c>
      <c r="BQ73">
        <v>1</v>
      </c>
      <c r="BR73">
        <v>6</v>
      </c>
      <c r="BS73" t="s">
        <v>378</v>
      </c>
      <c r="BT73">
        <v>33</v>
      </c>
      <c r="BU73">
        <v>28</v>
      </c>
      <c r="BV73">
        <v>7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4</v>
      </c>
      <c r="CD73">
        <v>2</v>
      </c>
      <c r="CE73">
        <v>2</v>
      </c>
      <c r="CF73">
        <v>1</v>
      </c>
      <c r="CG73">
        <v>4</v>
      </c>
      <c r="CH73">
        <v>1</v>
      </c>
      <c r="CI73">
        <v>9</v>
      </c>
      <c r="CJ73">
        <v>0</v>
      </c>
      <c r="CK73">
        <v>0</v>
      </c>
      <c r="CL73">
        <v>110.05999755859381</v>
      </c>
      <c r="CM73">
        <v>111.69000244140619</v>
      </c>
      <c r="CN73" t="s">
        <v>97</v>
      </c>
      <c r="CO73" s="3">
        <f t="shared" si="4"/>
        <v>-7.3596693254236456E-3</v>
      </c>
      <c r="CP73" s="3">
        <f t="shared" si="5"/>
        <v>1.4594008838593298E-2</v>
      </c>
      <c r="CR73" s="15">
        <f t="shared" ref="CR73:CR136" si="6">CL73*CP73+CL73</f>
        <v>111.66621413573948</v>
      </c>
    </row>
    <row r="74" spans="1:96" hidden="1" x14ac:dyDescent="0.25">
      <c r="A74">
        <v>65</v>
      </c>
      <c r="B74" t="s">
        <v>379</v>
      </c>
      <c r="C74">
        <v>9</v>
      </c>
      <c r="D74">
        <v>0</v>
      </c>
      <c r="E74">
        <v>6</v>
      </c>
      <c r="F74">
        <v>0</v>
      </c>
      <c r="G74" t="s">
        <v>92</v>
      </c>
      <c r="H74" t="s">
        <v>92</v>
      </c>
      <c r="I74">
        <v>6</v>
      </c>
      <c r="J74">
        <v>0</v>
      </c>
      <c r="K74" t="s">
        <v>92</v>
      </c>
      <c r="L74" t="s">
        <v>92</v>
      </c>
      <c r="M74">
        <v>203.16000366210929</v>
      </c>
      <c r="N74" t="s">
        <v>146</v>
      </c>
      <c r="O74">
        <v>4</v>
      </c>
      <c r="P74">
        <v>9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3</v>
      </c>
      <c r="AA74">
        <v>2</v>
      </c>
      <c r="AB74">
        <v>62</v>
      </c>
      <c r="AC74">
        <v>0</v>
      </c>
      <c r="AD74">
        <v>0</v>
      </c>
      <c r="AE74">
        <v>0</v>
      </c>
      <c r="AF74">
        <v>0</v>
      </c>
      <c r="AG74" t="s">
        <v>380</v>
      </c>
      <c r="AH74">
        <v>1</v>
      </c>
      <c r="AI74">
        <v>11</v>
      </c>
      <c r="AJ74">
        <v>9</v>
      </c>
      <c r="AK74">
        <v>15</v>
      </c>
      <c r="AL74">
        <v>43</v>
      </c>
      <c r="AM74">
        <v>0</v>
      </c>
      <c r="AN74">
        <v>0</v>
      </c>
      <c r="AO74">
        <v>0</v>
      </c>
      <c r="AP74">
        <v>0</v>
      </c>
      <c r="AQ74">
        <v>1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 t="s">
        <v>381</v>
      </c>
      <c r="BA74">
        <v>6</v>
      </c>
      <c r="BB74">
        <v>2</v>
      </c>
      <c r="BC74">
        <v>6</v>
      </c>
      <c r="BD74">
        <v>9</v>
      </c>
      <c r="BE74">
        <v>42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2</v>
      </c>
      <c r="BL74">
        <v>2</v>
      </c>
      <c r="BM74">
        <v>4</v>
      </c>
      <c r="BN74">
        <v>8</v>
      </c>
      <c r="BO74">
        <v>1</v>
      </c>
      <c r="BP74">
        <v>16</v>
      </c>
      <c r="BQ74">
        <v>1</v>
      </c>
      <c r="BR74">
        <v>16</v>
      </c>
      <c r="BS74" t="s">
        <v>382</v>
      </c>
      <c r="BT74">
        <v>4</v>
      </c>
      <c r="BU74">
        <v>40</v>
      </c>
      <c r="BV74">
        <v>31</v>
      </c>
      <c r="BW74">
        <v>1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1</v>
      </c>
      <c r="CD74">
        <v>0</v>
      </c>
      <c r="CE74">
        <v>2</v>
      </c>
      <c r="CF74">
        <v>2</v>
      </c>
      <c r="CG74">
        <v>1</v>
      </c>
      <c r="CH74">
        <v>1</v>
      </c>
      <c r="CI74">
        <v>5</v>
      </c>
      <c r="CJ74">
        <v>0</v>
      </c>
      <c r="CK74">
        <v>0</v>
      </c>
      <c r="CL74">
        <v>203.3999938964844</v>
      </c>
      <c r="CM74">
        <v>208.4750061035156</v>
      </c>
      <c r="CN74" t="s">
        <v>97</v>
      </c>
      <c r="CO74" s="3">
        <f t="shared" ref="CO74:CO137" si="7">100%-(M74/CL74)</f>
        <v>1.1798930264336205E-3</v>
      </c>
      <c r="CP74" s="3">
        <f t="shared" ref="CP74:CP137" si="8">100%-(CL74/CM74)</f>
        <v>2.4343504297638763E-2</v>
      </c>
      <c r="CR74" s="15">
        <f t="shared" si="6"/>
        <v>208.35146252204316</v>
      </c>
    </row>
    <row r="75" spans="1:96" hidden="1" x14ac:dyDescent="0.25">
      <c r="A75">
        <v>66</v>
      </c>
      <c r="B75" t="s">
        <v>383</v>
      </c>
      <c r="C75">
        <v>9</v>
      </c>
      <c r="D75">
        <v>0</v>
      </c>
      <c r="E75">
        <v>6</v>
      </c>
      <c r="F75">
        <v>0</v>
      </c>
      <c r="G75" t="s">
        <v>92</v>
      </c>
      <c r="H75" t="s">
        <v>92</v>
      </c>
      <c r="I75">
        <v>6</v>
      </c>
      <c r="J75">
        <v>0</v>
      </c>
      <c r="K75" t="s">
        <v>92</v>
      </c>
      <c r="L75" t="s">
        <v>92</v>
      </c>
      <c r="M75">
        <v>227.61000061035159</v>
      </c>
      <c r="N75" t="s">
        <v>384</v>
      </c>
      <c r="O75">
        <v>34</v>
      </c>
      <c r="P75">
        <v>14</v>
      </c>
      <c r="Q75">
        <v>2</v>
      </c>
      <c r="R75">
        <v>0</v>
      </c>
      <c r="S75">
        <v>0</v>
      </c>
      <c r="T75">
        <v>1</v>
      </c>
      <c r="U75">
        <v>2</v>
      </c>
      <c r="V75">
        <v>0</v>
      </c>
      <c r="W75">
        <v>0</v>
      </c>
      <c r="X75">
        <v>10</v>
      </c>
      <c r="Y75">
        <v>8</v>
      </c>
      <c r="Z75">
        <v>1</v>
      </c>
      <c r="AA75">
        <v>5</v>
      </c>
      <c r="AB75">
        <v>16</v>
      </c>
      <c r="AC75">
        <v>1</v>
      </c>
      <c r="AD75">
        <v>0</v>
      </c>
      <c r="AE75">
        <v>0</v>
      </c>
      <c r="AF75">
        <v>0</v>
      </c>
      <c r="AG75" t="s">
        <v>302</v>
      </c>
      <c r="AH75">
        <v>1</v>
      </c>
      <c r="AI75">
        <v>7</v>
      </c>
      <c r="AJ75">
        <v>9</v>
      </c>
      <c r="AK75">
        <v>48</v>
      </c>
      <c r="AL75">
        <v>14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 t="s">
        <v>385</v>
      </c>
      <c r="BA75">
        <v>22</v>
      </c>
      <c r="BB75">
        <v>15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12</v>
      </c>
      <c r="BK75">
        <v>2</v>
      </c>
      <c r="BL75">
        <v>1</v>
      </c>
      <c r="BM75">
        <v>5</v>
      </c>
      <c r="BN75">
        <v>32</v>
      </c>
      <c r="BO75">
        <v>0</v>
      </c>
      <c r="BP75">
        <v>0</v>
      </c>
      <c r="BQ75">
        <v>0</v>
      </c>
      <c r="BR75">
        <v>0</v>
      </c>
      <c r="BS75" t="s">
        <v>243</v>
      </c>
      <c r="BT75">
        <v>23</v>
      </c>
      <c r="BU75">
        <v>37</v>
      </c>
      <c r="BV75">
        <v>17</v>
      </c>
      <c r="BW75">
        <v>2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7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226.6199951171875</v>
      </c>
      <c r="CM75">
        <v>228.77000427246091</v>
      </c>
      <c r="CN75" t="s">
        <v>97</v>
      </c>
      <c r="CO75" s="3">
        <f t="shared" si="7"/>
        <v>-4.368570799113014E-3</v>
      </c>
      <c r="CP75" s="3">
        <f t="shared" si="8"/>
        <v>9.3981252573339669E-3</v>
      </c>
      <c r="CR75" s="15">
        <f t="shared" si="6"/>
        <v>228.74979821711523</v>
      </c>
    </row>
    <row r="76" spans="1:96" hidden="1" x14ac:dyDescent="0.25">
      <c r="A76">
        <v>67</v>
      </c>
      <c r="B76" t="s">
        <v>386</v>
      </c>
      <c r="C76">
        <v>9</v>
      </c>
      <c r="D76">
        <v>0</v>
      </c>
      <c r="E76">
        <v>6</v>
      </c>
      <c r="F76">
        <v>0</v>
      </c>
      <c r="G76" t="s">
        <v>92</v>
      </c>
      <c r="H76" t="s">
        <v>92</v>
      </c>
      <c r="I76">
        <v>6</v>
      </c>
      <c r="J76">
        <v>0</v>
      </c>
      <c r="K76" t="s">
        <v>92</v>
      </c>
      <c r="L76" t="s">
        <v>92</v>
      </c>
      <c r="M76">
        <v>173.6000061035156</v>
      </c>
      <c r="N76" t="s">
        <v>387</v>
      </c>
      <c r="O76">
        <v>5</v>
      </c>
      <c r="P76">
        <v>0</v>
      </c>
      <c r="Q76">
        <v>0</v>
      </c>
      <c r="R76">
        <v>0</v>
      </c>
      <c r="S76">
        <v>12</v>
      </c>
      <c r="T76">
        <v>0</v>
      </c>
      <c r="U76">
        <v>0</v>
      </c>
      <c r="V76">
        <v>0</v>
      </c>
      <c r="W76">
        <v>0</v>
      </c>
      <c r="X76">
        <v>5</v>
      </c>
      <c r="Y76">
        <v>2</v>
      </c>
      <c r="Z76">
        <v>1</v>
      </c>
      <c r="AA76">
        <v>1</v>
      </c>
      <c r="AB76">
        <v>70</v>
      </c>
      <c r="AC76">
        <v>1</v>
      </c>
      <c r="AD76">
        <v>74</v>
      </c>
      <c r="AE76">
        <v>1</v>
      </c>
      <c r="AF76">
        <v>74</v>
      </c>
      <c r="AG76" t="s">
        <v>388</v>
      </c>
      <c r="AH76">
        <v>25</v>
      </c>
      <c r="AI76">
        <v>15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18</v>
      </c>
      <c r="AR76">
        <v>7</v>
      </c>
      <c r="AS76">
        <v>9</v>
      </c>
      <c r="AT76">
        <v>7</v>
      </c>
      <c r="AU76">
        <v>38</v>
      </c>
      <c r="AV76">
        <v>0</v>
      </c>
      <c r="AW76">
        <v>0</v>
      </c>
      <c r="AX76">
        <v>0</v>
      </c>
      <c r="AY76">
        <v>0</v>
      </c>
      <c r="AZ76" t="s">
        <v>389</v>
      </c>
      <c r="BA76">
        <v>11</v>
      </c>
      <c r="BB76">
        <v>25</v>
      </c>
      <c r="BC76">
        <v>40</v>
      </c>
      <c r="BD76">
        <v>5</v>
      </c>
      <c r="BE76">
        <v>0</v>
      </c>
      <c r="BF76">
        <v>1</v>
      </c>
      <c r="BG76">
        <v>9</v>
      </c>
      <c r="BH76">
        <v>0</v>
      </c>
      <c r="BI76">
        <v>0</v>
      </c>
      <c r="BJ76">
        <v>3</v>
      </c>
      <c r="BK76">
        <v>4</v>
      </c>
      <c r="BL76">
        <v>1</v>
      </c>
      <c r="BM76">
        <v>0</v>
      </c>
      <c r="BN76">
        <v>0</v>
      </c>
      <c r="BO76">
        <v>2</v>
      </c>
      <c r="BP76">
        <v>5</v>
      </c>
      <c r="BQ76">
        <v>0</v>
      </c>
      <c r="BR76">
        <v>0</v>
      </c>
      <c r="BS76" t="s">
        <v>390</v>
      </c>
      <c r="BT76">
        <v>0</v>
      </c>
      <c r="BU76">
        <v>8</v>
      </c>
      <c r="BV76">
        <v>10</v>
      </c>
      <c r="BW76">
        <v>37</v>
      </c>
      <c r="BX76">
        <v>24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1</v>
      </c>
      <c r="CE76">
        <v>0</v>
      </c>
      <c r="CF76">
        <v>0</v>
      </c>
      <c r="CG76">
        <v>0</v>
      </c>
      <c r="CH76">
        <v>1</v>
      </c>
      <c r="CI76">
        <v>1</v>
      </c>
      <c r="CJ76">
        <v>1</v>
      </c>
      <c r="CK76">
        <v>1</v>
      </c>
      <c r="CL76">
        <v>172.30999755859381</v>
      </c>
      <c r="CM76">
        <v>174.26499938964841</v>
      </c>
      <c r="CN76" t="s">
        <v>143</v>
      </c>
      <c r="CO76" s="3">
        <f t="shared" si="7"/>
        <v>-7.4865565736144113E-3</v>
      </c>
      <c r="CP76" s="3">
        <f t="shared" si="8"/>
        <v>1.1218557013180308E-2</v>
      </c>
      <c r="CR76" s="15">
        <f t="shared" si="6"/>
        <v>174.24306709014584</v>
      </c>
    </row>
    <row r="77" spans="1:96" hidden="1" x14ac:dyDescent="0.25">
      <c r="A77">
        <v>68</v>
      </c>
      <c r="B77" t="s">
        <v>391</v>
      </c>
      <c r="C77">
        <v>9</v>
      </c>
      <c r="D77">
        <v>0</v>
      </c>
      <c r="E77">
        <v>6</v>
      </c>
      <c r="F77">
        <v>0</v>
      </c>
      <c r="G77" t="s">
        <v>92</v>
      </c>
      <c r="H77" t="s">
        <v>92</v>
      </c>
      <c r="I77">
        <v>6</v>
      </c>
      <c r="J77">
        <v>0</v>
      </c>
      <c r="K77" t="s">
        <v>92</v>
      </c>
      <c r="L77" t="s">
        <v>92</v>
      </c>
      <c r="M77">
        <v>140.52000427246091</v>
      </c>
      <c r="N77" t="s">
        <v>392</v>
      </c>
      <c r="O77">
        <v>14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8</v>
      </c>
      <c r="Y77">
        <v>9</v>
      </c>
      <c r="Z77">
        <v>12</v>
      </c>
      <c r="AA77">
        <v>8</v>
      </c>
      <c r="AB77">
        <v>36</v>
      </c>
      <c r="AC77">
        <v>0</v>
      </c>
      <c r="AD77">
        <v>0</v>
      </c>
      <c r="AE77">
        <v>0</v>
      </c>
      <c r="AF77">
        <v>0</v>
      </c>
      <c r="AG77" t="s">
        <v>175</v>
      </c>
      <c r="AH77">
        <v>16</v>
      </c>
      <c r="AI77">
        <v>30</v>
      </c>
      <c r="AJ77">
        <v>12</v>
      </c>
      <c r="AK77">
        <v>0</v>
      </c>
      <c r="AL77">
        <v>0</v>
      </c>
      <c r="AM77">
        <v>1</v>
      </c>
      <c r="AN77">
        <v>12</v>
      </c>
      <c r="AO77">
        <v>0</v>
      </c>
      <c r="AP77">
        <v>0</v>
      </c>
      <c r="AQ77">
        <v>7</v>
      </c>
      <c r="AR77">
        <v>8</v>
      </c>
      <c r="AS77">
        <v>9</v>
      </c>
      <c r="AT77">
        <v>5</v>
      </c>
      <c r="AU77">
        <v>1</v>
      </c>
      <c r="AV77">
        <v>1</v>
      </c>
      <c r="AW77">
        <v>1</v>
      </c>
      <c r="AX77">
        <v>0</v>
      </c>
      <c r="AY77">
        <v>0</v>
      </c>
      <c r="AZ77" t="s">
        <v>393</v>
      </c>
      <c r="BA77">
        <v>11</v>
      </c>
      <c r="BB77">
        <v>25</v>
      </c>
      <c r="BC77">
        <v>14</v>
      </c>
      <c r="BD77">
        <v>6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6</v>
      </c>
      <c r="BK77">
        <v>3</v>
      </c>
      <c r="BL77">
        <v>0</v>
      </c>
      <c r="BM77">
        <v>3</v>
      </c>
      <c r="BN77">
        <v>20</v>
      </c>
      <c r="BO77">
        <v>1</v>
      </c>
      <c r="BP77">
        <v>26</v>
      </c>
      <c r="BQ77">
        <v>0</v>
      </c>
      <c r="BR77">
        <v>0</v>
      </c>
      <c r="BS77" t="s">
        <v>394</v>
      </c>
      <c r="BT77">
        <v>4</v>
      </c>
      <c r="BU77">
        <v>1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1</v>
      </c>
      <c r="CD77">
        <v>0</v>
      </c>
      <c r="CE77">
        <v>1</v>
      </c>
      <c r="CF77">
        <v>0</v>
      </c>
      <c r="CG77">
        <v>75</v>
      </c>
      <c r="CH77">
        <v>0</v>
      </c>
      <c r="CI77">
        <v>0</v>
      </c>
      <c r="CJ77">
        <v>0</v>
      </c>
      <c r="CK77">
        <v>0</v>
      </c>
      <c r="CL77">
        <v>140.0299987792969</v>
      </c>
      <c r="CM77">
        <v>142.08000183105469</v>
      </c>
      <c r="CN77" t="s">
        <v>97</v>
      </c>
      <c r="CO77" s="3">
        <f t="shared" si="7"/>
        <v>-3.4992894196643753E-3</v>
      </c>
      <c r="CP77" s="3">
        <f t="shared" si="8"/>
        <v>1.4428512284194728E-2</v>
      </c>
      <c r="CR77" s="15">
        <f t="shared" si="6"/>
        <v>142.05042333683977</v>
      </c>
    </row>
    <row r="78" spans="1:96" hidden="1" x14ac:dyDescent="0.25">
      <c r="A78">
        <v>69</v>
      </c>
      <c r="B78" t="s">
        <v>395</v>
      </c>
      <c r="C78">
        <v>10</v>
      </c>
      <c r="D78">
        <v>0</v>
      </c>
      <c r="E78">
        <v>6</v>
      </c>
      <c r="F78">
        <v>0</v>
      </c>
      <c r="G78" t="s">
        <v>92</v>
      </c>
      <c r="H78" t="s">
        <v>92</v>
      </c>
      <c r="I78">
        <v>6</v>
      </c>
      <c r="J78">
        <v>0</v>
      </c>
      <c r="K78" t="s">
        <v>92</v>
      </c>
      <c r="L78" t="s">
        <v>92</v>
      </c>
      <c r="M78">
        <v>37.279998779296882</v>
      </c>
      <c r="N78" t="s">
        <v>396</v>
      </c>
      <c r="O78">
        <v>13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10</v>
      </c>
      <c r="Y78">
        <v>5</v>
      </c>
      <c r="Z78">
        <v>14</v>
      </c>
      <c r="AA78">
        <v>9</v>
      </c>
      <c r="AB78">
        <v>53</v>
      </c>
      <c r="AC78">
        <v>0</v>
      </c>
      <c r="AD78">
        <v>0</v>
      </c>
      <c r="AE78">
        <v>0</v>
      </c>
      <c r="AF78">
        <v>0</v>
      </c>
      <c r="AG78" t="s">
        <v>397</v>
      </c>
      <c r="AH78">
        <v>12</v>
      </c>
      <c r="AI78">
        <v>13</v>
      </c>
      <c r="AJ78">
        <v>22</v>
      </c>
      <c r="AK78">
        <v>35</v>
      </c>
      <c r="AL78">
        <v>0</v>
      </c>
      <c r="AM78">
        <v>1</v>
      </c>
      <c r="AN78">
        <v>57</v>
      </c>
      <c r="AO78">
        <v>0</v>
      </c>
      <c r="AP78">
        <v>0</v>
      </c>
      <c r="AQ78">
        <v>2</v>
      </c>
      <c r="AR78">
        <v>6</v>
      </c>
      <c r="AS78">
        <v>4</v>
      </c>
      <c r="AT78">
        <v>0</v>
      </c>
      <c r="AU78">
        <v>0</v>
      </c>
      <c r="AV78">
        <v>1</v>
      </c>
      <c r="AW78">
        <v>6</v>
      </c>
      <c r="AX78">
        <v>0</v>
      </c>
      <c r="AY78">
        <v>0</v>
      </c>
      <c r="AZ78" t="s">
        <v>385</v>
      </c>
      <c r="BA78">
        <v>5</v>
      </c>
      <c r="BB78">
        <v>13</v>
      </c>
      <c r="BC78">
        <v>27</v>
      </c>
      <c r="BD78">
        <v>15</v>
      </c>
      <c r="BE78">
        <v>7</v>
      </c>
      <c r="BF78">
        <v>0</v>
      </c>
      <c r="BG78">
        <v>0</v>
      </c>
      <c r="BH78">
        <v>0</v>
      </c>
      <c r="BI78">
        <v>0</v>
      </c>
      <c r="BJ78">
        <v>2</v>
      </c>
      <c r="BK78">
        <v>1</v>
      </c>
      <c r="BL78">
        <v>1</v>
      </c>
      <c r="BM78">
        <v>2</v>
      </c>
      <c r="BN78">
        <v>14</v>
      </c>
      <c r="BO78">
        <v>1</v>
      </c>
      <c r="BP78">
        <v>18</v>
      </c>
      <c r="BQ78">
        <v>1</v>
      </c>
      <c r="BR78">
        <v>18</v>
      </c>
      <c r="BS78" t="s">
        <v>277</v>
      </c>
      <c r="BT78">
        <v>43</v>
      </c>
      <c r="BU78">
        <v>6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17</v>
      </c>
      <c r="CD78">
        <v>12</v>
      </c>
      <c r="CE78">
        <v>7</v>
      </c>
      <c r="CF78">
        <v>5</v>
      </c>
      <c r="CG78">
        <v>15</v>
      </c>
      <c r="CH78">
        <v>0</v>
      </c>
      <c r="CI78">
        <v>0</v>
      </c>
      <c r="CJ78">
        <v>0</v>
      </c>
      <c r="CK78">
        <v>0</v>
      </c>
      <c r="CL78">
        <v>37.290000915527337</v>
      </c>
      <c r="CM78">
        <v>37.479999542236328</v>
      </c>
      <c r="CN78" t="s">
        <v>97</v>
      </c>
      <c r="CO78" s="3">
        <f t="shared" si="7"/>
        <v>2.6822569012840969E-4</v>
      </c>
      <c r="CP78" s="3">
        <f t="shared" si="8"/>
        <v>5.0693337521223736E-3</v>
      </c>
      <c r="CR78" s="15">
        <f t="shared" si="6"/>
        <v>37.479036375785093</v>
      </c>
    </row>
    <row r="79" spans="1:96" hidden="1" x14ac:dyDescent="0.25">
      <c r="A79">
        <v>70</v>
      </c>
      <c r="B79" t="s">
        <v>398</v>
      </c>
      <c r="C79">
        <v>10</v>
      </c>
      <c r="D79">
        <v>0</v>
      </c>
      <c r="E79">
        <v>6</v>
      </c>
      <c r="F79">
        <v>0</v>
      </c>
      <c r="G79" t="s">
        <v>92</v>
      </c>
      <c r="H79" t="s">
        <v>92</v>
      </c>
      <c r="I79">
        <v>6</v>
      </c>
      <c r="J79">
        <v>0</v>
      </c>
      <c r="K79" t="s">
        <v>92</v>
      </c>
      <c r="L79" t="s">
        <v>92</v>
      </c>
      <c r="M79">
        <v>128.5</v>
      </c>
      <c r="N79" t="s">
        <v>399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v>0</v>
      </c>
      <c r="Z79">
        <v>0</v>
      </c>
      <c r="AA79">
        <v>0</v>
      </c>
      <c r="AB79">
        <v>79</v>
      </c>
      <c r="AC79">
        <v>0</v>
      </c>
      <c r="AD79">
        <v>0</v>
      </c>
      <c r="AE79">
        <v>0</v>
      </c>
      <c r="AF79">
        <v>0</v>
      </c>
      <c r="AG79" t="s">
        <v>400</v>
      </c>
      <c r="AH79">
        <v>1</v>
      </c>
      <c r="AI79">
        <v>1</v>
      </c>
      <c r="AJ79">
        <v>1</v>
      </c>
      <c r="AK79">
        <v>0</v>
      </c>
      <c r="AL79">
        <v>0</v>
      </c>
      <c r="AM79">
        <v>1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81</v>
      </c>
      <c r="AV79">
        <v>1</v>
      </c>
      <c r="AW79">
        <v>80</v>
      </c>
      <c r="AX79">
        <v>0</v>
      </c>
      <c r="AY79">
        <v>0</v>
      </c>
      <c r="AZ79" t="s">
        <v>401</v>
      </c>
      <c r="BA79">
        <v>4</v>
      </c>
      <c r="BB79">
        <v>4</v>
      </c>
      <c r="BC79">
        <v>3</v>
      </c>
      <c r="BD79">
        <v>7</v>
      </c>
      <c r="BE79">
        <v>61</v>
      </c>
      <c r="BF79">
        <v>0</v>
      </c>
      <c r="BG79">
        <v>0</v>
      </c>
      <c r="BH79">
        <v>0</v>
      </c>
      <c r="BI79">
        <v>0</v>
      </c>
      <c r="BJ79">
        <v>3</v>
      </c>
      <c r="BK79">
        <v>0</v>
      </c>
      <c r="BL79">
        <v>2</v>
      </c>
      <c r="BM79">
        <v>0</v>
      </c>
      <c r="BN79">
        <v>1</v>
      </c>
      <c r="BO79">
        <v>1</v>
      </c>
      <c r="BP79">
        <v>3</v>
      </c>
      <c r="BQ79">
        <v>1</v>
      </c>
      <c r="BR79">
        <v>3</v>
      </c>
      <c r="BS79" t="s">
        <v>230</v>
      </c>
      <c r="BT79">
        <v>40</v>
      </c>
      <c r="BU79">
        <v>16</v>
      </c>
      <c r="BV79">
        <v>20</v>
      </c>
      <c r="BW79">
        <v>2</v>
      </c>
      <c r="BX79">
        <v>0</v>
      </c>
      <c r="BY79">
        <v>1</v>
      </c>
      <c r="BZ79">
        <v>2</v>
      </c>
      <c r="CA79">
        <v>0</v>
      </c>
      <c r="CB79">
        <v>0</v>
      </c>
      <c r="CC79">
        <v>13</v>
      </c>
      <c r="CD79">
        <v>2</v>
      </c>
      <c r="CE79">
        <v>0</v>
      </c>
      <c r="CF79">
        <v>0</v>
      </c>
      <c r="CG79">
        <v>0</v>
      </c>
      <c r="CH79">
        <v>1</v>
      </c>
      <c r="CI79">
        <v>2</v>
      </c>
      <c r="CJ79">
        <v>0</v>
      </c>
      <c r="CK79">
        <v>0</v>
      </c>
      <c r="CL79">
        <v>129.05999755859381</v>
      </c>
      <c r="CM79">
        <v>131.57000732421881</v>
      </c>
      <c r="CN79" t="s">
        <v>97</v>
      </c>
      <c r="CO79" s="3">
        <f t="shared" si="7"/>
        <v>4.3390482658235419E-3</v>
      </c>
      <c r="CP79" s="3">
        <f t="shared" si="8"/>
        <v>1.9077370418014494E-2</v>
      </c>
      <c r="CR79" s="15">
        <f t="shared" si="6"/>
        <v>131.52212293816714</v>
      </c>
    </row>
    <row r="80" spans="1:96" hidden="1" x14ac:dyDescent="0.25">
      <c r="A80">
        <v>71</v>
      </c>
      <c r="B80" t="s">
        <v>402</v>
      </c>
      <c r="C80">
        <v>9</v>
      </c>
      <c r="D80">
        <v>0</v>
      </c>
      <c r="E80">
        <v>6</v>
      </c>
      <c r="F80">
        <v>0</v>
      </c>
      <c r="G80" t="s">
        <v>92</v>
      </c>
      <c r="H80" t="s">
        <v>92</v>
      </c>
      <c r="I80">
        <v>6</v>
      </c>
      <c r="J80">
        <v>0</v>
      </c>
      <c r="K80" t="s">
        <v>92</v>
      </c>
      <c r="L80" t="s">
        <v>92</v>
      </c>
      <c r="M80">
        <v>25.840000152587891</v>
      </c>
      <c r="N80" t="s">
        <v>403</v>
      </c>
      <c r="O80">
        <v>4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2</v>
      </c>
      <c r="Y80">
        <v>2</v>
      </c>
      <c r="Z80">
        <v>5</v>
      </c>
      <c r="AA80">
        <v>8</v>
      </c>
      <c r="AB80">
        <v>64</v>
      </c>
      <c r="AC80">
        <v>0</v>
      </c>
      <c r="AD80">
        <v>0</v>
      </c>
      <c r="AE80">
        <v>0</v>
      </c>
      <c r="AF80">
        <v>0</v>
      </c>
      <c r="AG80" t="s">
        <v>404</v>
      </c>
      <c r="AH80">
        <v>11</v>
      </c>
      <c r="AI80">
        <v>1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7</v>
      </c>
      <c r="AR80">
        <v>5</v>
      </c>
      <c r="AS80">
        <v>4</v>
      </c>
      <c r="AT80">
        <v>3</v>
      </c>
      <c r="AU80">
        <v>60</v>
      </c>
      <c r="AV80">
        <v>0</v>
      </c>
      <c r="AW80">
        <v>0</v>
      </c>
      <c r="AX80">
        <v>0</v>
      </c>
      <c r="AY80">
        <v>0</v>
      </c>
      <c r="AZ80" t="s">
        <v>405</v>
      </c>
      <c r="BA80">
        <v>9</v>
      </c>
      <c r="BB80">
        <v>18</v>
      </c>
      <c r="BC80">
        <v>5</v>
      </c>
      <c r="BD80">
        <v>23</v>
      </c>
      <c r="BE80">
        <v>27</v>
      </c>
      <c r="BF80">
        <v>0</v>
      </c>
      <c r="BG80">
        <v>0</v>
      </c>
      <c r="BH80">
        <v>0</v>
      </c>
      <c r="BI80">
        <v>0</v>
      </c>
      <c r="BJ80">
        <v>2</v>
      </c>
      <c r="BK80">
        <v>1</v>
      </c>
      <c r="BL80">
        <v>0</v>
      </c>
      <c r="BM80">
        <v>1</v>
      </c>
      <c r="BN80">
        <v>0</v>
      </c>
      <c r="BO80">
        <v>1</v>
      </c>
      <c r="BP80">
        <v>2</v>
      </c>
      <c r="BQ80">
        <v>1</v>
      </c>
      <c r="BR80">
        <v>2</v>
      </c>
      <c r="BS80" t="s">
        <v>406</v>
      </c>
      <c r="BT80">
        <v>5</v>
      </c>
      <c r="BU80">
        <v>13</v>
      </c>
      <c r="BV80">
        <v>37</v>
      </c>
      <c r="BW80">
        <v>21</v>
      </c>
      <c r="BX80">
        <v>5</v>
      </c>
      <c r="BY80">
        <v>0</v>
      </c>
      <c r="BZ80">
        <v>0</v>
      </c>
      <c r="CA80">
        <v>0</v>
      </c>
      <c r="CB80">
        <v>0</v>
      </c>
      <c r="CC80">
        <v>1</v>
      </c>
      <c r="CD80">
        <v>2</v>
      </c>
      <c r="CE80">
        <v>0</v>
      </c>
      <c r="CF80">
        <v>1</v>
      </c>
      <c r="CG80">
        <v>2</v>
      </c>
      <c r="CH80">
        <v>1</v>
      </c>
      <c r="CI80">
        <v>5</v>
      </c>
      <c r="CJ80">
        <v>1</v>
      </c>
      <c r="CK80">
        <v>5</v>
      </c>
      <c r="CL80">
        <v>25.729999542236332</v>
      </c>
      <c r="CM80">
        <v>26.190000534057621</v>
      </c>
      <c r="CN80" t="s">
        <v>97</v>
      </c>
      <c r="CO80" s="3">
        <f t="shared" si="7"/>
        <v>-4.2751889742940197E-3</v>
      </c>
      <c r="CP80" s="3">
        <f t="shared" si="8"/>
        <v>1.756399322035529E-2</v>
      </c>
      <c r="CR80" s="15">
        <f t="shared" si="6"/>
        <v>26.181921079755917</v>
      </c>
    </row>
    <row r="81" spans="1:96" hidden="1" x14ac:dyDescent="0.25">
      <c r="A81">
        <v>72</v>
      </c>
      <c r="B81" t="s">
        <v>407</v>
      </c>
      <c r="C81">
        <v>9</v>
      </c>
      <c r="D81">
        <v>0</v>
      </c>
      <c r="E81">
        <v>5</v>
      </c>
      <c r="F81">
        <v>1</v>
      </c>
      <c r="G81" t="s">
        <v>92</v>
      </c>
      <c r="H81" t="s">
        <v>92</v>
      </c>
      <c r="I81">
        <v>6</v>
      </c>
      <c r="J81">
        <v>0</v>
      </c>
      <c r="K81" t="s">
        <v>92</v>
      </c>
      <c r="L81" t="s">
        <v>92</v>
      </c>
      <c r="M81">
        <v>63.709999084472663</v>
      </c>
      <c r="N81" t="s">
        <v>175</v>
      </c>
      <c r="O81">
        <v>51</v>
      </c>
      <c r="P81">
        <v>13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14</v>
      </c>
      <c r="Y81">
        <v>8</v>
      </c>
      <c r="Z81">
        <v>6</v>
      </c>
      <c r="AA81">
        <v>10</v>
      </c>
      <c r="AB81">
        <v>5</v>
      </c>
      <c r="AC81">
        <v>0</v>
      </c>
      <c r="AD81">
        <v>0</v>
      </c>
      <c r="AE81">
        <v>0</v>
      </c>
      <c r="AF81">
        <v>0</v>
      </c>
      <c r="AG81" t="s">
        <v>408</v>
      </c>
      <c r="AH81">
        <v>17</v>
      </c>
      <c r="AI81">
        <v>5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8</v>
      </c>
      <c r="AR81">
        <v>3</v>
      </c>
      <c r="AS81">
        <v>5</v>
      </c>
      <c r="AT81">
        <v>5</v>
      </c>
      <c r="AU81">
        <v>56</v>
      </c>
      <c r="AV81">
        <v>0</v>
      </c>
      <c r="AW81">
        <v>0</v>
      </c>
      <c r="AX81">
        <v>0</v>
      </c>
      <c r="AY81">
        <v>0</v>
      </c>
      <c r="AZ81" t="s">
        <v>135</v>
      </c>
      <c r="BA81">
        <v>5</v>
      </c>
      <c r="BB81">
        <v>4</v>
      </c>
      <c r="BC81">
        <v>25</v>
      </c>
      <c r="BD81">
        <v>23</v>
      </c>
      <c r="BE81">
        <v>16</v>
      </c>
      <c r="BF81">
        <v>0</v>
      </c>
      <c r="BG81">
        <v>0</v>
      </c>
      <c r="BH81">
        <v>0</v>
      </c>
      <c r="BI81">
        <v>0</v>
      </c>
      <c r="BJ81">
        <v>1</v>
      </c>
      <c r="BK81">
        <v>1</v>
      </c>
      <c r="BL81">
        <v>0</v>
      </c>
      <c r="BM81">
        <v>2</v>
      </c>
      <c r="BN81">
        <v>8</v>
      </c>
      <c r="BO81">
        <v>1</v>
      </c>
      <c r="BP81">
        <v>11</v>
      </c>
      <c r="BQ81">
        <v>1</v>
      </c>
      <c r="BR81">
        <v>11</v>
      </c>
      <c r="BS81" t="s">
        <v>131</v>
      </c>
      <c r="BT81">
        <v>28</v>
      </c>
      <c r="BU81">
        <v>10</v>
      </c>
      <c r="BV81">
        <v>17</v>
      </c>
      <c r="BW81">
        <v>3</v>
      </c>
      <c r="BX81">
        <v>0</v>
      </c>
      <c r="BY81">
        <v>1</v>
      </c>
      <c r="BZ81">
        <v>2</v>
      </c>
      <c r="CA81">
        <v>0</v>
      </c>
      <c r="CB81">
        <v>0</v>
      </c>
      <c r="CC81">
        <v>13</v>
      </c>
      <c r="CD81">
        <v>5</v>
      </c>
      <c r="CE81">
        <v>2</v>
      </c>
      <c r="CF81">
        <v>3</v>
      </c>
      <c r="CG81">
        <v>18</v>
      </c>
      <c r="CH81">
        <v>1</v>
      </c>
      <c r="CI81">
        <v>28</v>
      </c>
      <c r="CJ81">
        <v>0</v>
      </c>
      <c r="CK81">
        <v>0</v>
      </c>
      <c r="CL81">
        <v>64</v>
      </c>
      <c r="CM81">
        <v>65.319999694824219</v>
      </c>
      <c r="CN81" t="s">
        <v>97</v>
      </c>
      <c r="CO81" s="3">
        <f t="shared" si="7"/>
        <v>4.5312643051146351E-3</v>
      </c>
      <c r="CP81" s="3">
        <f t="shared" si="8"/>
        <v>2.0208201178678387E-2</v>
      </c>
      <c r="CR81" s="15">
        <f t="shared" si="6"/>
        <v>65.293324875435417</v>
      </c>
    </row>
    <row r="82" spans="1:96" hidden="1" x14ac:dyDescent="0.25">
      <c r="A82">
        <v>73</v>
      </c>
      <c r="B82" t="s">
        <v>409</v>
      </c>
      <c r="C82">
        <v>9</v>
      </c>
      <c r="D82">
        <v>0</v>
      </c>
      <c r="E82">
        <v>6</v>
      </c>
      <c r="F82">
        <v>0</v>
      </c>
      <c r="G82" t="s">
        <v>92</v>
      </c>
      <c r="H82" t="s">
        <v>92</v>
      </c>
      <c r="I82">
        <v>6</v>
      </c>
      <c r="J82">
        <v>0</v>
      </c>
      <c r="K82" t="s">
        <v>92</v>
      </c>
      <c r="L82" t="s">
        <v>92</v>
      </c>
      <c r="M82">
        <v>35.240001678466797</v>
      </c>
      <c r="N82" t="s">
        <v>120</v>
      </c>
      <c r="O82">
        <v>12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6</v>
      </c>
      <c r="Y82">
        <v>13</v>
      </c>
      <c r="Z82">
        <v>5</v>
      </c>
      <c r="AA82">
        <v>4</v>
      </c>
      <c r="AB82">
        <v>50</v>
      </c>
      <c r="AC82">
        <v>0</v>
      </c>
      <c r="AD82">
        <v>0</v>
      </c>
      <c r="AE82">
        <v>0</v>
      </c>
      <c r="AF82">
        <v>0</v>
      </c>
      <c r="AG82" t="s">
        <v>410</v>
      </c>
      <c r="AH82">
        <v>23</v>
      </c>
      <c r="AI82">
        <v>0</v>
      </c>
      <c r="AJ82">
        <v>0</v>
      </c>
      <c r="AK82">
        <v>1</v>
      </c>
      <c r="AL82">
        <v>0</v>
      </c>
      <c r="AM82">
        <v>1</v>
      </c>
      <c r="AN82">
        <v>1</v>
      </c>
      <c r="AO82">
        <v>0</v>
      </c>
      <c r="AP82">
        <v>0</v>
      </c>
      <c r="AQ82">
        <v>40</v>
      </c>
      <c r="AR82">
        <v>15</v>
      </c>
      <c r="AS82">
        <v>13</v>
      </c>
      <c r="AT82">
        <v>9</v>
      </c>
      <c r="AU82">
        <v>5</v>
      </c>
      <c r="AV82">
        <v>0</v>
      </c>
      <c r="AW82">
        <v>0</v>
      </c>
      <c r="AX82">
        <v>0</v>
      </c>
      <c r="AY82">
        <v>0</v>
      </c>
      <c r="AZ82" t="s">
        <v>411</v>
      </c>
      <c r="BA82">
        <v>1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1</v>
      </c>
      <c r="BK82">
        <v>4</v>
      </c>
      <c r="BL82">
        <v>12</v>
      </c>
      <c r="BM82">
        <v>20</v>
      </c>
      <c r="BN82">
        <v>46</v>
      </c>
      <c r="BO82">
        <v>0</v>
      </c>
      <c r="BP82">
        <v>0</v>
      </c>
      <c r="BQ82">
        <v>0</v>
      </c>
      <c r="BR82">
        <v>0</v>
      </c>
      <c r="BS82" t="s">
        <v>412</v>
      </c>
      <c r="BT82">
        <v>1</v>
      </c>
      <c r="BU82">
        <v>8</v>
      </c>
      <c r="BV82">
        <v>7</v>
      </c>
      <c r="BW82">
        <v>5</v>
      </c>
      <c r="BX82">
        <v>64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35.220001220703118</v>
      </c>
      <c r="CM82">
        <v>35.564998626708977</v>
      </c>
      <c r="CN82" t="s">
        <v>143</v>
      </c>
      <c r="CO82" s="3">
        <f t="shared" si="7"/>
        <v>-5.6787214850873013E-4</v>
      </c>
      <c r="CP82" s="3">
        <f t="shared" si="8"/>
        <v>9.7004757297184385E-3</v>
      </c>
      <c r="CR82" s="15">
        <f t="shared" si="6"/>
        <v>35.561651987745201</v>
      </c>
    </row>
    <row r="83" spans="1:96" hidden="1" x14ac:dyDescent="0.25">
      <c r="A83">
        <v>74</v>
      </c>
      <c r="B83" t="s">
        <v>413</v>
      </c>
      <c r="C83">
        <v>9</v>
      </c>
      <c r="D83">
        <v>0</v>
      </c>
      <c r="E83">
        <v>5</v>
      </c>
      <c r="F83">
        <v>1</v>
      </c>
      <c r="G83" t="s">
        <v>92</v>
      </c>
      <c r="H83" t="s">
        <v>92</v>
      </c>
      <c r="I83">
        <v>5</v>
      </c>
      <c r="J83">
        <v>1</v>
      </c>
      <c r="K83" t="s">
        <v>92</v>
      </c>
      <c r="L83" t="s">
        <v>92</v>
      </c>
      <c r="M83">
        <v>137.1300048828125</v>
      </c>
      <c r="N83" t="s">
        <v>414</v>
      </c>
      <c r="O83">
        <v>5</v>
      </c>
      <c r="P83">
        <v>22</v>
      </c>
      <c r="Q83">
        <v>38</v>
      </c>
      <c r="R83">
        <v>13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>
        <v>3</v>
      </c>
      <c r="AC83">
        <v>1</v>
      </c>
      <c r="AD83">
        <v>4</v>
      </c>
      <c r="AE83">
        <v>0</v>
      </c>
      <c r="AF83">
        <v>0</v>
      </c>
      <c r="AG83" t="s">
        <v>318</v>
      </c>
      <c r="AH83">
        <v>21</v>
      </c>
      <c r="AI83">
        <v>53</v>
      </c>
      <c r="AJ83">
        <v>8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1</v>
      </c>
      <c r="AR83">
        <v>1</v>
      </c>
      <c r="AS83">
        <v>1</v>
      </c>
      <c r="AT83">
        <v>0</v>
      </c>
      <c r="AU83">
        <v>0</v>
      </c>
      <c r="AV83">
        <v>1</v>
      </c>
      <c r="AW83">
        <v>2</v>
      </c>
      <c r="AX83">
        <v>0</v>
      </c>
      <c r="AY83">
        <v>0</v>
      </c>
      <c r="AZ83" t="s">
        <v>415</v>
      </c>
      <c r="BA83">
        <v>11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1</v>
      </c>
      <c r="BK83">
        <v>6</v>
      </c>
      <c r="BL83">
        <v>14</v>
      </c>
      <c r="BM83">
        <v>14</v>
      </c>
      <c r="BN83">
        <v>37</v>
      </c>
      <c r="BO83">
        <v>0</v>
      </c>
      <c r="BP83">
        <v>0</v>
      </c>
      <c r="BQ83">
        <v>0</v>
      </c>
      <c r="BR83">
        <v>0</v>
      </c>
      <c r="BS83" t="s">
        <v>195</v>
      </c>
      <c r="BT83">
        <v>20</v>
      </c>
      <c r="BU83">
        <v>47</v>
      </c>
      <c r="BV83">
        <v>7</v>
      </c>
      <c r="BW83">
        <v>0</v>
      </c>
      <c r="BX83">
        <v>0</v>
      </c>
      <c r="BY83">
        <v>1</v>
      </c>
      <c r="BZ83">
        <v>1</v>
      </c>
      <c r="CA83">
        <v>0</v>
      </c>
      <c r="CB83">
        <v>0</v>
      </c>
      <c r="CC83">
        <v>8</v>
      </c>
      <c r="CD83">
        <v>1</v>
      </c>
      <c r="CE83">
        <v>4</v>
      </c>
      <c r="CF83">
        <v>3</v>
      </c>
      <c r="CG83">
        <v>0</v>
      </c>
      <c r="CH83">
        <v>1</v>
      </c>
      <c r="CI83">
        <v>8</v>
      </c>
      <c r="CJ83">
        <v>0</v>
      </c>
      <c r="CK83">
        <v>0</v>
      </c>
      <c r="CL83">
        <v>136.80999755859381</v>
      </c>
      <c r="CM83">
        <v>139.78999328613281</v>
      </c>
      <c r="CN83" t="s">
        <v>97</v>
      </c>
      <c r="CO83" s="3">
        <f t="shared" si="7"/>
        <v>-2.3390638837021971E-3</v>
      </c>
      <c r="CP83" s="3">
        <f t="shared" si="8"/>
        <v>2.1317661282373224E-2</v>
      </c>
      <c r="CR83" s="15">
        <f t="shared" si="6"/>
        <v>139.72646674659021</v>
      </c>
    </row>
    <row r="84" spans="1:96" hidden="1" x14ac:dyDescent="0.25">
      <c r="A84">
        <v>75</v>
      </c>
      <c r="B84" t="s">
        <v>416</v>
      </c>
      <c r="C84">
        <v>10</v>
      </c>
      <c r="D84">
        <v>0</v>
      </c>
      <c r="E84">
        <v>6</v>
      </c>
      <c r="F84">
        <v>0</v>
      </c>
      <c r="G84" t="s">
        <v>92</v>
      </c>
      <c r="H84" t="s">
        <v>92</v>
      </c>
      <c r="I84">
        <v>6</v>
      </c>
      <c r="J84">
        <v>0</v>
      </c>
      <c r="K84" t="s">
        <v>92</v>
      </c>
      <c r="L84" t="s">
        <v>92</v>
      </c>
      <c r="M84">
        <v>40.029998779296882</v>
      </c>
      <c r="N84" t="s">
        <v>375</v>
      </c>
      <c r="O84">
        <v>5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7</v>
      </c>
      <c r="Y84">
        <v>1</v>
      </c>
      <c r="Z84">
        <v>8</v>
      </c>
      <c r="AA84">
        <v>17</v>
      </c>
      <c r="AB84">
        <v>69</v>
      </c>
      <c r="AC84">
        <v>0</v>
      </c>
      <c r="AD84">
        <v>0</v>
      </c>
      <c r="AE84">
        <v>0</v>
      </c>
      <c r="AF84">
        <v>0</v>
      </c>
      <c r="AG84" t="s">
        <v>417</v>
      </c>
      <c r="AH84">
        <v>11</v>
      </c>
      <c r="AI84">
        <v>2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2</v>
      </c>
      <c r="AT84">
        <v>8</v>
      </c>
      <c r="AU84">
        <v>84</v>
      </c>
      <c r="AV84">
        <v>0</v>
      </c>
      <c r="AW84">
        <v>0</v>
      </c>
      <c r="AX84">
        <v>0</v>
      </c>
      <c r="AY84">
        <v>0</v>
      </c>
      <c r="AZ84" t="s">
        <v>107</v>
      </c>
      <c r="BA84">
        <v>10</v>
      </c>
      <c r="BB84">
        <v>14</v>
      </c>
      <c r="BC84">
        <v>19</v>
      </c>
      <c r="BD84">
        <v>32</v>
      </c>
      <c r="BE84">
        <v>6</v>
      </c>
      <c r="BF84">
        <v>0</v>
      </c>
      <c r="BG84">
        <v>0</v>
      </c>
      <c r="BH84">
        <v>0</v>
      </c>
      <c r="BI84">
        <v>0</v>
      </c>
      <c r="BJ84">
        <v>8</v>
      </c>
      <c r="BK84">
        <v>1</v>
      </c>
      <c r="BL84">
        <v>1</v>
      </c>
      <c r="BM84">
        <v>1</v>
      </c>
      <c r="BN84">
        <v>24</v>
      </c>
      <c r="BO84">
        <v>1</v>
      </c>
      <c r="BP84">
        <v>27</v>
      </c>
      <c r="BQ84">
        <v>1</v>
      </c>
      <c r="BR84">
        <v>27</v>
      </c>
      <c r="BS84" t="s">
        <v>418</v>
      </c>
      <c r="BT84">
        <v>7</v>
      </c>
      <c r="BU84">
        <v>12</v>
      </c>
      <c r="BV84">
        <v>8</v>
      </c>
      <c r="BW84">
        <v>10</v>
      </c>
      <c r="BX84">
        <v>1</v>
      </c>
      <c r="BY84">
        <v>0</v>
      </c>
      <c r="BZ84">
        <v>0</v>
      </c>
      <c r="CA84">
        <v>0</v>
      </c>
      <c r="CB84">
        <v>0</v>
      </c>
      <c r="CC84">
        <v>3</v>
      </c>
      <c r="CD84">
        <v>6</v>
      </c>
      <c r="CE84">
        <v>9</v>
      </c>
      <c r="CF84">
        <v>8</v>
      </c>
      <c r="CG84">
        <v>50</v>
      </c>
      <c r="CH84">
        <v>1</v>
      </c>
      <c r="CI84">
        <v>73</v>
      </c>
      <c r="CJ84">
        <v>1</v>
      </c>
      <c r="CK84">
        <v>0</v>
      </c>
      <c r="CL84">
        <v>39.970001220703118</v>
      </c>
      <c r="CM84">
        <v>41.159999847412109</v>
      </c>
      <c r="CN84" t="s">
        <v>143</v>
      </c>
      <c r="CO84" s="3">
        <f t="shared" si="7"/>
        <v>-1.501064717573497E-3</v>
      </c>
      <c r="CP84" s="3">
        <f t="shared" si="8"/>
        <v>2.8911531368331911E-2</v>
      </c>
      <c r="CR84" s="15">
        <f t="shared" si="6"/>
        <v>41.12559516478774</v>
      </c>
    </row>
    <row r="85" spans="1:96" hidden="1" x14ac:dyDescent="0.25">
      <c r="A85">
        <v>76</v>
      </c>
      <c r="B85" t="s">
        <v>419</v>
      </c>
      <c r="C85">
        <v>9</v>
      </c>
      <c r="D85">
        <v>0</v>
      </c>
      <c r="E85">
        <v>6</v>
      </c>
      <c r="F85">
        <v>0</v>
      </c>
      <c r="G85" t="s">
        <v>92</v>
      </c>
      <c r="H85" t="s">
        <v>92</v>
      </c>
      <c r="I85">
        <v>6</v>
      </c>
      <c r="J85">
        <v>0</v>
      </c>
      <c r="K85" t="s">
        <v>92</v>
      </c>
      <c r="L85" t="s">
        <v>92</v>
      </c>
      <c r="M85">
        <v>37.229999542236328</v>
      </c>
      <c r="N85" t="s">
        <v>420</v>
      </c>
      <c r="O85">
        <v>14</v>
      </c>
      <c r="P85">
        <v>11</v>
      </c>
      <c r="Q85">
        <v>2</v>
      </c>
      <c r="R85">
        <v>20</v>
      </c>
      <c r="S85">
        <v>42</v>
      </c>
      <c r="T85">
        <v>0</v>
      </c>
      <c r="U85">
        <v>0</v>
      </c>
      <c r="V85">
        <v>0</v>
      </c>
      <c r="W85">
        <v>0</v>
      </c>
      <c r="X85">
        <v>5</v>
      </c>
      <c r="Y85">
        <v>0</v>
      </c>
      <c r="Z85">
        <v>0</v>
      </c>
      <c r="AA85">
        <v>1</v>
      </c>
      <c r="AB85">
        <v>3</v>
      </c>
      <c r="AC85">
        <v>1</v>
      </c>
      <c r="AD85">
        <v>4</v>
      </c>
      <c r="AE85">
        <v>1</v>
      </c>
      <c r="AF85">
        <v>4</v>
      </c>
      <c r="AG85" t="s">
        <v>421</v>
      </c>
      <c r="AH85">
        <v>19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5</v>
      </c>
      <c r="AR85">
        <v>3</v>
      </c>
      <c r="AS85">
        <v>0</v>
      </c>
      <c r="AT85">
        <v>1</v>
      </c>
      <c r="AU85">
        <v>76</v>
      </c>
      <c r="AV85">
        <v>0</v>
      </c>
      <c r="AW85">
        <v>0</v>
      </c>
      <c r="AX85">
        <v>0</v>
      </c>
      <c r="AY85">
        <v>0</v>
      </c>
      <c r="AZ85" t="s">
        <v>393</v>
      </c>
      <c r="BA85">
        <v>8</v>
      </c>
      <c r="BB85">
        <v>22</v>
      </c>
      <c r="BC85">
        <v>27</v>
      </c>
      <c r="BD85">
        <v>30</v>
      </c>
      <c r="BE85">
        <v>1</v>
      </c>
      <c r="BF85">
        <v>0</v>
      </c>
      <c r="BG85">
        <v>0</v>
      </c>
      <c r="BH85">
        <v>0</v>
      </c>
      <c r="BI85">
        <v>0</v>
      </c>
      <c r="BJ85">
        <v>3</v>
      </c>
      <c r="BK85">
        <v>2</v>
      </c>
      <c r="BL85">
        <v>3</v>
      </c>
      <c r="BM85">
        <v>0</v>
      </c>
      <c r="BN85">
        <v>6</v>
      </c>
      <c r="BO85">
        <v>1</v>
      </c>
      <c r="BP85">
        <v>11</v>
      </c>
      <c r="BQ85">
        <v>1</v>
      </c>
      <c r="BR85">
        <v>11</v>
      </c>
      <c r="BS85" t="s">
        <v>412</v>
      </c>
      <c r="BT85">
        <v>7</v>
      </c>
      <c r="BU85">
        <v>19</v>
      </c>
      <c r="BV85">
        <v>52</v>
      </c>
      <c r="BW85">
        <v>10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6</v>
      </c>
      <c r="CD85">
        <v>4</v>
      </c>
      <c r="CE85">
        <v>1</v>
      </c>
      <c r="CF85">
        <v>2</v>
      </c>
      <c r="CG85">
        <v>4</v>
      </c>
      <c r="CH85">
        <v>1</v>
      </c>
      <c r="CI85">
        <v>11</v>
      </c>
      <c r="CJ85">
        <v>0</v>
      </c>
      <c r="CK85">
        <v>0</v>
      </c>
      <c r="CL85">
        <v>37.229999542236328</v>
      </c>
      <c r="CM85">
        <v>38.130001068115227</v>
      </c>
      <c r="CN85" t="s">
        <v>97</v>
      </c>
      <c r="CO85" s="3">
        <f t="shared" si="7"/>
        <v>0</v>
      </c>
      <c r="CP85" s="3">
        <f t="shared" si="8"/>
        <v>2.3603501197682619E-2</v>
      </c>
      <c r="CR85" s="15">
        <f t="shared" si="6"/>
        <v>38.108757881021226</v>
      </c>
    </row>
    <row r="86" spans="1:96" hidden="1" x14ac:dyDescent="0.25">
      <c r="A86">
        <v>77</v>
      </c>
      <c r="B86" t="s">
        <v>422</v>
      </c>
      <c r="C86">
        <v>9</v>
      </c>
      <c r="D86">
        <v>0</v>
      </c>
      <c r="E86">
        <v>6</v>
      </c>
      <c r="F86">
        <v>0</v>
      </c>
      <c r="G86" t="s">
        <v>92</v>
      </c>
      <c r="H86" t="s">
        <v>92</v>
      </c>
      <c r="I86">
        <v>6</v>
      </c>
      <c r="J86">
        <v>0</v>
      </c>
      <c r="K86" t="s">
        <v>92</v>
      </c>
      <c r="L86" t="s">
        <v>92</v>
      </c>
      <c r="M86">
        <v>198.94000244140619</v>
      </c>
      <c r="N86" t="s">
        <v>392</v>
      </c>
      <c r="O86">
        <v>40</v>
      </c>
      <c r="P86">
        <v>9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26</v>
      </c>
      <c r="Y86">
        <v>8</v>
      </c>
      <c r="Z86">
        <v>5</v>
      </c>
      <c r="AA86">
        <v>1</v>
      </c>
      <c r="AB86">
        <v>8</v>
      </c>
      <c r="AC86">
        <v>0</v>
      </c>
      <c r="AD86">
        <v>0</v>
      </c>
      <c r="AE86">
        <v>0</v>
      </c>
      <c r="AF86">
        <v>0</v>
      </c>
      <c r="AG86" t="s">
        <v>423</v>
      </c>
      <c r="AH86">
        <v>17</v>
      </c>
      <c r="AI86">
        <v>35</v>
      </c>
      <c r="AJ86">
        <v>17</v>
      </c>
      <c r="AK86">
        <v>0</v>
      </c>
      <c r="AL86">
        <v>0</v>
      </c>
      <c r="AM86">
        <v>1</v>
      </c>
      <c r="AN86">
        <v>17</v>
      </c>
      <c r="AO86">
        <v>0</v>
      </c>
      <c r="AP86">
        <v>0</v>
      </c>
      <c r="AQ86">
        <v>7</v>
      </c>
      <c r="AR86">
        <v>5</v>
      </c>
      <c r="AS86">
        <v>1</v>
      </c>
      <c r="AT86">
        <v>1</v>
      </c>
      <c r="AU86">
        <v>4</v>
      </c>
      <c r="AV86">
        <v>1</v>
      </c>
      <c r="AW86">
        <v>1</v>
      </c>
      <c r="AX86">
        <v>0</v>
      </c>
      <c r="AY86">
        <v>0</v>
      </c>
      <c r="AZ86" t="s">
        <v>200</v>
      </c>
      <c r="BA86">
        <v>31</v>
      </c>
      <c r="BB86">
        <v>14</v>
      </c>
      <c r="BC86">
        <v>2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5</v>
      </c>
      <c r="BK86">
        <v>0</v>
      </c>
      <c r="BL86">
        <v>2</v>
      </c>
      <c r="BM86">
        <v>0</v>
      </c>
      <c r="BN86">
        <v>32</v>
      </c>
      <c r="BO86">
        <v>1</v>
      </c>
      <c r="BP86">
        <v>0</v>
      </c>
      <c r="BQ86">
        <v>0</v>
      </c>
      <c r="BR86">
        <v>0</v>
      </c>
      <c r="BS86" t="s">
        <v>424</v>
      </c>
      <c r="BT86">
        <v>1</v>
      </c>
      <c r="BU86">
        <v>2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4</v>
      </c>
      <c r="CD86">
        <v>2</v>
      </c>
      <c r="CE86">
        <v>4</v>
      </c>
      <c r="CF86">
        <v>2</v>
      </c>
      <c r="CG86">
        <v>69</v>
      </c>
      <c r="CH86">
        <v>0</v>
      </c>
      <c r="CI86">
        <v>0</v>
      </c>
      <c r="CJ86">
        <v>0</v>
      </c>
      <c r="CK86">
        <v>0</v>
      </c>
      <c r="CL86">
        <v>198.94000244140619</v>
      </c>
      <c r="CM86">
        <v>204</v>
      </c>
      <c r="CN86" t="s">
        <v>97</v>
      </c>
      <c r="CO86" s="3">
        <f t="shared" si="7"/>
        <v>0</v>
      </c>
      <c r="CP86" s="3">
        <f t="shared" si="8"/>
        <v>2.4803909600950025E-2</v>
      </c>
      <c r="CR86" s="15">
        <f t="shared" si="6"/>
        <v>203.87449227797561</v>
      </c>
    </row>
    <row r="87" spans="1:96" hidden="1" x14ac:dyDescent="0.25">
      <c r="A87">
        <v>78</v>
      </c>
      <c r="B87" t="s">
        <v>425</v>
      </c>
      <c r="C87">
        <v>10</v>
      </c>
      <c r="D87">
        <v>0</v>
      </c>
      <c r="E87">
        <v>6</v>
      </c>
      <c r="F87">
        <v>0</v>
      </c>
      <c r="G87" t="s">
        <v>92</v>
      </c>
      <c r="H87" t="s">
        <v>92</v>
      </c>
      <c r="I87">
        <v>6</v>
      </c>
      <c r="J87">
        <v>0</v>
      </c>
      <c r="K87" t="s">
        <v>92</v>
      </c>
      <c r="L87" t="s">
        <v>92</v>
      </c>
      <c r="M87">
        <v>18.20000076293945</v>
      </c>
      <c r="N87" t="s">
        <v>426</v>
      </c>
      <c r="O87">
        <v>4</v>
      </c>
      <c r="P87">
        <v>3</v>
      </c>
      <c r="Q87">
        <v>9</v>
      </c>
      <c r="R87">
        <v>3</v>
      </c>
      <c r="S87">
        <v>16</v>
      </c>
      <c r="T87">
        <v>1</v>
      </c>
      <c r="U87">
        <v>28</v>
      </c>
      <c r="V87">
        <v>1</v>
      </c>
      <c r="W87">
        <v>16</v>
      </c>
      <c r="X87">
        <v>4</v>
      </c>
      <c r="Y87">
        <v>0</v>
      </c>
      <c r="Z87">
        <v>0</v>
      </c>
      <c r="AA87">
        <v>0</v>
      </c>
      <c r="AB87">
        <v>14</v>
      </c>
      <c r="AC87">
        <v>0</v>
      </c>
      <c r="AD87">
        <v>0</v>
      </c>
      <c r="AE87">
        <v>0</v>
      </c>
      <c r="AF87">
        <v>0</v>
      </c>
      <c r="AG87" t="s">
        <v>427</v>
      </c>
      <c r="AH87">
        <v>10</v>
      </c>
      <c r="AI87">
        <v>2</v>
      </c>
      <c r="AJ87">
        <v>9</v>
      </c>
      <c r="AK87">
        <v>6</v>
      </c>
      <c r="AL87">
        <v>1</v>
      </c>
      <c r="AM87">
        <v>1</v>
      </c>
      <c r="AN87">
        <v>16</v>
      </c>
      <c r="AO87">
        <v>1</v>
      </c>
      <c r="AP87">
        <v>1</v>
      </c>
      <c r="AQ87">
        <v>2</v>
      </c>
      <c r="AR87">
        <v>1</v>
      </c>
      <c r="AS87">
        <v>3</v>
      </c>
      <c r="AT87">
        <v>0</v>
      </c>
      <c r="AU87">
        <v>20</v>
      </c>
      <c r="AV87">
        <v>1</v>
      </c>
      <c r="AW87">
        <v>1</v>
      </c>
      <c r="AX87">
        <v>1</v>
      </c>
      <c r="AY87">
        <v>0</v>
      </c>
      <c r="AZ87" t="s">
        <v>428</v>
      </c>
      <c r="BA87">
        <v>4</v>
      </c>
      <c r="BB87">
        <v>1</v>
      </c>
      <c r="BC87">
        <v>4</v>
      </c>
      <c r="BD87">
        <v>8</v>
      </c>
      <c r="BE87">
        <v>10</v>
      </c>
      <c r="BF87">
        <v>1</v>
      </c>
      <c r="BG87">
        <v>2</v>
      </c>
      <c r="BH87">
        <v>0</v>
      </c>
      <c r="BI87">
        <v>0</v>
      </c>
      <c r="BJ87">
        <v>6</v>
      </c>
      <c r="BK87">
        <v>0</v>
      </c>
      <c r="BL87">
        <v>0</v>
      </c>
      <c r="BM87">
        <v>1</v>
      </c>
      <c r="BN87">
        <v>9</v>
      </c>
      <c r="BO87">
        <v>2</v>
      </c>
      <c r="BP87">
        <v>10</v>
      </c>
      <c r="BQ87">
        <v>1</v>
      </c>
      <c r="BR87">
        <v>10</v>
      </c>
      <c r="BS87" t="s">
        <v>429</v>
      </c>
      <c r="BT87">
        <v>2</v>
      </c>
      <c r="BU87">
        <v>2</v>
      </c>
      <c r="BV87">
        <v>5</v>
      </c>
      <c r="BW87">
        <v>10</v>
      </c>
      <c r="BX87">
        <v>19</v>
      </c>
      <c r="BY87">
        <v>0</v>
      </c>
      <c r="BZ87">
        <v>0</v>
      </c>
      <c r="CA87">
        <v>0</v>
      </c>
      <c r="CB87">
        <v>0</v>
      </c>
      <c r="CC87">
        <v>1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18.20000076293945</v>
      </c>
      <c r="CM87">
        <v>18.420000076293949</v>
      </c>
      <c r="CN87" t="s">
        <v>143</v>
      </c>
      <c r="CO87" s="3">
        <f t="shared" si="7"/>
        <v>0</v>
      </c>
      <c r="CP87" s="3">
        <f t="shared" si="8"/>
        <v>1.1943502304195608E-2</v>
      </c>
      <c r="CR87" s="15">
        <f t="shared" si="6"/>
        <v>18.417372513987978</v>
      </c>
    </row>
    <row r="88" spans="1:96" x14ac:dyDescent="0.25">
      <c r="A88">
        <v>79</v>
      </c>
      <c r="B88" t="s">
        <v>430</v>
      </c>
      <c r="C88">
        <v>9</v>
      </c>
      <c r="D88">
        <v>0</v>
      </c>
      <c r="E88">
        <v>6</v>
      </c>
      <c r="F88">
        <v>0</v>
      </c>
      <c r="G88" t="s">
        <v>92</v>
      </c>
      <c r="H88" t="s">
        <v>92</v>
      </c>
      <c r="I88">
        <v>6</v>
      </c>
      <c r="J88">
        <v>0</v>
      </c>
      <c r="K88" t="s">
        <v>92</v>
      </c>
      <c r="L88" t="s">
        <v>92</v>
      </c>
      <c r="M88">
        <v>102.84999847412109</v>
      </c>
      <c r="N88" t="s">
        <v>431</v>
      </c>
      <c r="O88">
        <v>9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4</v>
      </c>
      <c r="Y88">
        <v>7</v>
      </c>
      <c r="Z88">
        <v>4</v>
      </c>
      <c r="AA88">
        <v>5</v>
      </c>
      <c r="AB88">
        <v>62</v>
      </c>
      <c r="AC88">
        <v>0</v>
      </c>
      <c r="AD88">
        <v>0</v>
      </c>
      <c r="AE88">
        <v>0</v>
      </c>
      <c r="AF88">
        <v>0</v>
      </c>
      <c r="AG88" t="s">
        <v>399</v>
      </c>
      <c r="AH88">
        <v>8</v>
      </c>
      <c r="AI88">
        <v>9</v>
      </c>
      <c r="AJ88">
        <v>24</v>
      </c>
      <c r="AK88">
        <v>13</v>
      </c>
      <c r="AL88">
        <v>0</v>
      </c>
      <c r="AM88">
        <v>1</v>
      </c>
      <c r="AN88">
        <v>37</v>
      </c>
      <c r="AO88">
        <v>0</v>
      </c>
      <c r="AP88">
        <v>0</v>
      </c>
      <c r="AQ88">
        <v>6</v>
      </c>
      <c r="AR88">
        <v>8</v>
      </c>
      <c r="AS88">
        <v>2</v>
      </c>
      <c r="AT88">
        <v>1</v>
      </c>
      <c r="AU88">
        <v>22</v>
      </c>
      <c r="AV88">
        <v>1</v>
      </c>
      <c r="AW88">
        <v>1</v>
      </c>
      <c r="AX88">
        <v>0</v>
      </c>
      <c r="AY88">
        <v>0</v>
      </c>
      <c r="AZ88" t="s">
        <v>432</v>
      </c>
      <c r="BA88">
        <v>2</v>
      </c>
      <c r="BB88">
        <v>6</v>
      </c>
      <c r="BC88">
        <v>8</v>
      </c>
      <c r="BD88">
        <v>3</v>
      </c>
      <c r="BE88">
        <v>65</v>
      </c>
      <c r="BF88">
        <v>0</v>
      </c>
      <c r="BG88">
        <v>0</v>
      </c>
      <c r="BH88">
        <v>0</v>
      </c>
      <c r="BI88">
        <v>0</v>
      </c>
      <c r="BJ88">
        <v>3</v>
      </c>
      <c r="BK88">
        <v>0</v>
      </c>
      <c r="BL88">
        <v>0</v>
      </c>
      <c r="BM88">
        <v>1</v>
      </c>
      <c r="BN88">
        <v>6</v>
      </c>
      <c r="BO88">
        <v>1</v>
      </c>
      <c r="BP88">
        <v>7</v>
      </c>
      <c r="BQ88">
        <v>1</v>
      </c>
      <c r="BR88">
        <v>7</v>
      </c>
      <c r="BS88" t="s">
        <v>433</v>
      </c>
      <c r="BT88">
        <v>2</v>
      </c>
      <c r="BU88">
        <v>8</v>
      </c>
      <c r="BV88">
        <v>0</v>
      </c>
      <c r="BW88">
        <v>2</v>
      </c>
      <c r="BX88">
        <v>83</v>
      </c>
      <c r="BY88">
        <v>0</v>
      </c>
      <c r="BZ88">
        <v>0</v>
      </c>
      <c r="CA88">
        <v>0</v>
      </c>
      <c r="CB88">
        <v>0</v>
      </c>
      <c r="CC88">
        <v>1</v>
      </c>
      <c r="CD88">
        <v>0</v>
      </c>
      <c r="CE88">
        <v>0</v>
      </c>
      <c r="CF88">
        <v>0</v>
      </c>
      <c r="CG88">
        <v>2</v>
      </c>
      <c r="CH88">
        <v>1</v>
      </c>
      <c r="CI88">
        <v>2</v>
      </c>
      <c r="CJ88">
        <v>1</v>
      </c>
      <c r="CK88">
        <v>2</v>
      </c>
      <c r="CL88">
        <v>103.2799987792969</v>
      </c>
      <c r="CM88">
        <v>104.5299987792969</v>
      </c>
      <c r="CN88" t="s">
        <v>97</v>
      </c>
      <c r="CO88" s="3">
        <f t="shared" si="7"/>
        <v>4.1634421984715342E-3</v>
      </c>
      <c r="CP88" s="3">
        <f t="shared" si="8"/>
        <v>1.1958289625920937E-2</v>
      </c>
      <c r="CR88" s="15">
        <f t="shared" si="6"/>
        <v>104.5150509172645</v>
      </c>
    </row>
    <row r="89" spans="1:96" hidden="1" x14ac:dyDescent="0.25">
      <c r="A89">
        <v>80</v>
      </c>
      <c r="B89" t="s">
        <v>434</v>
      </c>
      <c r="C89">
        <v>9</v>
      </c>
      <c r="D89">
        <v>0</v>
      </c>
      <c r="E89">
        <v>6</v>
      </c>
      <c r="F89">
        <v>0</v>
      </c>
      <c r="G89" t="s">
        <v>92</v>
      </c>
      <c r="H89" t="s">
        <v>92</v>
      </c>
      <c r="I89">
        <v>6</v>
      </c>
      <c r="J89">
        <v>0</v>
      </c>
      <c r="K89" t="s">
        <v>92</v>
      </c>
      <c r="L89" t="s">
        <v>92</v>
      </c>
      <c r="M89">
        <v>364.70999145507813</v>
      </c>
      <c r="N89" t="s">
        <v>435</v>
      </c>
      <c r="O89">
        <v>26</v>
      </c>
      <c r="P89">
        <v>4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18</v>
      </c>
      <c r="Y89">
        <v>17</v>
      </c>
      <c r="Z89">
        <v>7</v>
      </c>
      <c r="AA89">
        <v>7</v>
      </c>
      <c r="AB89">
        <v>28</v>
      </c>
      <c r="AC89">
        <v>0</v>
      </c>
      <c r="AD89">
        <v>0</v>
      </c>
      <c r="AE89">
        <v>0</v>
      </c>
      <c r="AF89">
        <v>0</v>
      </c>
      <c r="AG89" t="s">
        <v>436</v>
      </c>
      <c r="AH89">
        <v>7</v>
      </c>
      <c r="AI89">
        <v>29</v>
      </c>
      <c r="AJ89">
        <v>15</v>
      </c>
      <c r="AK89">
        <v>30</v>
      </c>
      <c r="AL89">
        <v>6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 t="s">
        <v>437</v>
      </c>
      <c r="BA89">
        <v>24</v>
      </c>
      <c r="BB89">
        <v>11</v>
      </c>
      <c r="BC89">
        <v>20</v>
      </c>
      <c r="BD89">
        <v>33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8</v>
      </c>
      <c r="BK89">
        <v>4</v>
      </c>
      <c r="BL89">
        <v>0</v>
      </c>
      <c r="BM89">
        <v>0</v>
      </c>
      <c r="BN89">
        <v>0</v>
      </c>
      <c r="BO89">
        <v>1</v>
      </c>
      <c r="BP89">
        <v>4</v>
      </c>
      <c r="BQ89">
        <v>0</v>
      </c>
      <c r="BR89">
        <v>0</v>
      </c>
      <c r="BS89" t="s">
        <v>438</v>
      </c>
      <c r="BT89">
        <v>42</v>
      </c>
      <c r="BU89">
        <v>14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16</v>
      </c>
      <c r="CD89">
        <v>7</v>
      </c>
      <c r="CE89">
        <v>12</v>
      </c>
      <c r="CF89">
        <v>7</v>
      </c>
      <c r="CG89">
        <v>7</v>
      </c>
      <c r="CH89">
        <v>0</v>
      </c>
      <c r="CI89">
        <v>0</v>
      </c>
      <c r="CJ89">
        <v>0</v>
      </c>
      <c r="CK89">
        <v>0</v>
      </c>
      <c r="CL89">
        <v>365</v>
      </c>
      <c r="CM89">
        <v>374.239990234375</v>
      </c>
      <c r="CN89" t="s">
        <v>97</v>
      </c>
      <c r="CO89" s="3">
        <f t="shared" si="7"/>
        <v>7.9454395869005268E-4</v>
      </c>
      <c r="CP89" s="3">
        <f t="shared" si="8"/>
        <v>2.4690013027705238E-2</v>
      </c>
      <c r="CR89" s="15">
        <f t="shared" si="6"/>
        <v>374.01185475511244</v>
      </c>
    </row>
    <row r="90" spans="1:96" hidden="1" x14ac:dyDescent="0.25">
      <c r="A90">
        <v>81</v>
      </c>
      <c r="B90" t="s">
        <v>439</v>
      </c>
      <c r="C90">
        <v>9</v>
      </c>
      <c r="D90">
        <v>0</v>
      </c>
      <c r="E90">
        <v>6</v>
      </c>
      <c r="F90">
        <v>0</v>
      </c>
      <c r="G90" t="s">
        <v>92</v>
      </c>
      <c r="H90" t="s">
        <v>92</v>
      </c>
      <c r="I90">
        <v>6</v>
      </c>
      <c r="J90">
        <v>0</v>
      </c>
      <c r="K90" t="s">
        <v>92</v>
      </c>
      <c r="L90" t="s">
        <v>92</v>
      </c>
      <c r="M90">
        <v>52.659999847412109</v>
      </c>
      <c r="N90" t="s">
        <v>124</v>
      </c>
      <c r="O90">
        <v>30</v>
      </c>
      <c r="P90">
        <v>10</v>
      </c>
      <c r="Q90">
        <v>1</v>
      </c>
      <c r="R90">
        <v>0</v>
      </c>
      <c r="S90">
        <v>0</v>
      </c>
      <c r="T90">
        <v>1</v>
      </c>
      <c r="U90">
        <v>1</v>
      </c>
      <c r="V90">
        <v>0</v>
      </c>
      <c r="W90">
        <v>0</v>
      </c>
      <c r="X90">
        <v>9</v>
      </c>
      <c r="Y90">
        <v>6</v>
      </c>
      <c r="Z90">
        <v>6</v>
      </c>
      <c r="AA90">
        <v>7</v>
      </c>
      <c r="AB90">
        <v>20</v>
      </c>
      <c r="AC90">
        <v>1</v>
      </c>
      <c r="AD90">
        <v>0</v>
      </c>
      <c r="AE90">
        <v>0</v>
      </c>
      <c r="AF90">
        <v>0</v>
      </c>
      <c r="AG90" t="s">
        <v>440</v>
      </c>
      <c r="AH90">
        <v>28</v>
      </c>
      <c r="AI90">
        <v>35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7</v>
      </c>
      <c r="AR90">
        <v>2</v>
      </c>
      <c r="AS90">
        <v>8</v>
      </c>
      <c r="AT90">
        <v>2</v>
      </c>
      <c r="AU90">
        <v>3</v>
      </c>
      <c r="AV90">
        <v>0</v>
      </c>
      <c r="AW90">
        <v>0</v>
      </c>
      <c r="AX90">
        <v>0</v>
      </c>
      <c r="AY90">
        <v>0</v>
      </c>
      <c r="AZ90" t="s">
        <v>116</v>
      </c>
      <c r="BA90">
        <v>3</v>
      </c>
      <c r="BB90">
        <v>8</v>
      </c>
      <c r="BC90">
        <v>29</v>
      </c>
      <c r="BD90">
        <v>9</v>
      </c>
      <c r="BE90">
        <v>3</v>
      </c>
      <c r="BF90">
        <v>0</v>
      </c>
      <c r="BG90">
        <v>0</v>
      </c>
      <c r="BH90">
        <v>0</v>
      </c>
      <c r="BI90">
        <v>0</v>
      </c>
      <c r="BJ90">
        <v>3</v>
      </c>
      <c r="BK90">
        <v>2</v>
      </c>
      <c r="BL90">
        <v>2</v>
      </c>
      <c r="BM90">
        <v>1</v>
      </c>
      <c r="BN90">
        <v>21</v>
      </c>
      <c r="BO90">
        <v>1</v>
      </c>
      <c r="BP90">
        <v>26</v>
      </c>
      <c r="BQ90">
        <v>1</v>
      </c>
      <c r="BR90">
        <v>0</v>
      </c>
      <c r="BS90" t="s">
        <v>229</v>
      </c>
      <c r="BT90">
        <v>3</v>
      </c>
      <c r="BU90">
        <v>1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3</v>
      </c>
      <c r="CD90">
        <v>8</v>
      </c>
      <c r="CE90">
        <v>4</v>
      </c>
      <c r="CF90">
        <v>9</v>
      </c>
      <c r="CG90">
        <v>52</v>
      </c>
      <c r="CH90">
        <v>0</v>
      </c>
      <c r="CI90">
        <v>0</v>
      </c>
      <c r="CJ90">
        <v>0</v>
      </c>
      <c r="CK90">
        <v>0</v>
      </c>
      <c r="CL90">
        <v>51.930000305175781</v>
      </c>
      <c r="CM90">
        <v>52.540000915527337</v>
      </c>
      <c r="CN90" t="s">
        <v>97</v>
      </c>
      <c r="CO90" s="3">
        <f t="shared" si="7"/>
        <v>-1.4057376043642655E-2</v>
      </c>
      <c r="CP90" s="3">
        <f t="shared" si="8"/>
        <v>1.1610213165627825E-2</v>
      </c>
      <c r="CR90" s="15">
        <f t="shared" si="6"/>
        <v>52.532918678409992</v>
      </c>
    </row>
    <row r="91" spans="1:96" hidden="1" x14ac:dyDescent="0.25">
      <c r="A91">
        <v>82</v>
      </c>
      <c r="B91" t="s">
        <v>441</v>
      </c>
      <c r="C91">
        <v>9</v>
      </c>
      <c r="D91">
        <v>0</v>
      </c>
      <c r="E91">
        <v>6</v>
      </c>
      <c r="F91">
        <v>0</v>
      </c>
      <c r="G91" t="s">
        <v>92</v>
      </c>
      <c r="H91" t="s">
        <v>92</v>
      </c>
      <c r="I91">
        <v>6</v>
      </c>
      <c r="J91">
        <v>0</v>
      </c>
      <c r="K91" t="s">
        <v>92</v>
      </c>
      <c r="L91" t="s">
        <v>92</v>
      </c>
      <c r="M91">
        <v>191.61000061035159</v>
      </c>
      <c r="N91" t="s">
        <v>442</v>
      </c>
      <c r="O91">
        <v>23</v>
      </c>
      <c r="P91">
        <v>17</v>
      </c>
      <c r="Q91">
        <v>15</v>
      </c>
      <c r="R91">
        <v>0</v>
      </c>
      <c r="S91">
        <v>0</v>
      </c>
      <c r="T91">
        <v>1</v>
      </c>
      <c r="U91">
        <v>15</v>
      </c>
      <c r="V91">
        <v>0</v>
      </c>
      <c r="W91">
        <v>0</v>
      </c>
      <c r="X91">
        <v>15</v>
      </c>
      <c r="Y91">
        <v>6</v>
      </c>
      <c r="Z91">
        <v>4</v>
      </c>
      <c r="AA91">
        <v>4</v>
      </c>
      <c r="AB91">
        <v>13</v>
      </c>
      <c r="AC91">
        <v>1</v>
      </c>
      <c r="AD91">
        <v>1</v>
      </c>
      <c r="AE91">
        <v>0</v>
      </c>
      <c r="AF91">
        <v>0</v>
      </c>
      <c r="AG91" t="s">
        <v>443</v>
      </c>
      <c r="AH91">
        <v>10</v>
      </c>
      <c r="AI91">
        <v>38</v>
      </c>
      <c r="AJ91">
        <v>28</v>
      </c>
      <c r="AK91">
        <v>3</v>
      </c>
      <c r="AL91">
        <v>0</v>
      </c>
      <c r="AM91">
        <v>1</v>
      </c>
      <c r="AN91">
        <v>31</v>
      </c>
      <c r="AO91">
        <v>0</v>
      </c>
      <c r="AP91">
        <v>0</v>
      </c>
      <c r="AQ91">
        <v>5</v>
      </c>
      <c r="AR91">
        <v>4</v>
      </c>
      <c r="AS91">
        <v>1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 t="s">
        <v>359</v>
      </c>
      <c r="BA91">
        <v>4</v>
      </c>
      <c r="BB91">
        <v>6</v>
      </c>
      <c r="BC91">
        <v>4</v>
      </c>
      <c r="BD91">
        <v>15</v>
      </c>
      <c r="BE91">
        <v>60</v>
      </c>
      <c r="BF91">
        <v>0</v>
      </c>
      <c r="BG91">
        <v>0</v>
      </c>
      <c r="BH91">
        <v>0</v>
      </c>
      <c r="BI91">
        <v>0</v>
      </c>
      <c r="BJ91">
        <v>4</v>
      </c>
      <c r="BK91">
        <v>5</v>
      </c>
      <c r="BL91">
        <v>1</v>
      </c>
      <c r="BM91">
        <v>0</v>
      </c>
      <c r="BN91">
        <v>0</v>
      </c>
      <c r="BO91">
        <v>1</v>
      </c>
      <c r="BP91">
        <v>6</v>
      </c>
      <c r="BQ91">
        <v>1</v>
      </c>
      <c r="BR91">
        <v>6</v>
      </c>
      <c r="BS91" t="s">
        <v>315</v>
      </c>
      <c r="BT91">
        <v>6</v>
      </c>
      <c r="BU91">
        <v>3</v>
      </c>
      <c r="BV91">
        <v>6</v>
      </c>
      <c r="BW91">
        <v>19</v>
      </c>
      <c r="BX91">
        <v>69</v>
      </c>
      <c r="BY91">
        <v>0</v>
      </c>
      <c r="BZ91">
        <v>0</v>
      </c>
      <c r="CA91">
        <v>0</v>
      </c>
      <c r="CB91">
        <v>0</v>
      </c>
      <c r="CC91">
        <v>6</v>
      </c>
      <c r="CD91">
        <v>1</v>
      </c>
      <c r="CE91">
        <v>0</v>
      </c>
      <c r="CF91">
        <v>0</v>
      </c>
      <c r="CG91">
        <v>0</v>
      </c>
      <c r="CH91">
        <v>1</v>
      </c>
      <c r="CI91">
        <v>1</v>
      </c>
      <c r="CJ91">
        <v>1</v>
      </c>
      <c r="CK91">
        <v>1</v>
      </c>
      <c r="CL91">
        <v>192</v>
      </c>
      <c r="CM91">
        <v>192.9100036621094</v>
      </c>
      <c r="CN91" t="s">
        <v>97</v>
      </c>
      <c r="CO91" s="3">
        <f t="shared" si="7"/>
        <v>2.0312468210854639E-3</v>
      </c>
      <c r="CP91" s="3">
        <f t="shared" si="8"/>
        <v>4.7172445432291932E-3</v>
      </c>
      <c r="CR91" s="15">
        <f t="shared" si="6"/>
        <v>192.90571095230001</v>
      </c>
    </row>
    <row r="92" spans="1:96" hidden="1" x14ac:dyDescent="0.25">
      <c r="A92">
        <v>83</v>
      </c>
      <c r="B92" t="s">
        <v>444</v>
      </c>
      <c r="C92">
        <v>9</v>
      </c>
      <c r="D92">
        <v>1</v>
      </c>
      <c r="E92">
        <v>6</v>
      </c>
      <c r="F92">
        <v>0</v>
      </c>
      <c r="G92" t="s">
        <v>92</v>
      </c>
      <c r="H92" t="s">
        <v>92</v>
      </c>
      <c r="I92">
        <v>6</v>
      </c>
      <c r="J92">
        <v>0</v>
      </c>
      <c r="K92" t="s">
        <v>92</v>
      </c>
      <c r="L92" t="s">
        <v>92</v>
      </c>
      <c r="M92">
        <v>93.839996337890625</v>
      </c>
      <c r="N92" t="s">
        <v>322</v>
      </c>
      <c r="O92">
        <v>24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37</v>
      </c>
      <c r="Y92">
        <v>18</v>
      </c>
      <c r="Z92">
        <v>3</v>
      </c>
      <c r="AA92">
        <v>0</v>
      </c>
      <c r="AB92">
        <v>1</v>
      </c>
      <c r="AC92">
        <v>0</v>
      </c>
      <c r="AD92">
        <v>0</v>
      </c>
      <c r="AE92">
        <v>0</v>
      </c>
      <c r="AF92">
        <v>0</v>
      </c>
      <c r="AG92" t="s">
        <v>445</v>
      </c>
      <c r="AH92">
        <v>62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8</v>
      </c>
      <c r="AR92">
        <v>4</v>
      </c>
      <c r="AS92">
        <v>0</v>
      </c>
      <c r="AT92">
        <v>1</v>
      </c>
      <c r="AU92">
        <v>0</v>
      </c>
      <c r="AV92">
        <v>0</v>
      </c>
      <c r="AW92">
        <v>0</v>
      </c>
      <c r="AX92">
        <v>0</v>
      </c>
      <c r="AY92">
        <v>0</v>
      </c>
      <c r="AZ92" t="s">
        <v>415</v>
      </c>
      <c r="BA92">
        <v>48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41</v>
      </c>
      <c r="BK92">
        <v>2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 t="s">
        <v>446</v>
      </c>
      <c r="BT92">
        <v>54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14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93.550003051757813</v>
      </c>
      <c r="CM92">
        <v>94.044998168945313</v>
      </c>
      <c r="CN92" t="s">
        <v>143</v>
      </c>
      <c r="CO92" s="3">
        <f t="shared" si="7"/>
        <v>-3.0998746838348801E-3</v>
      </c>
      <c r="CP92" s="3">
        <f t="shared" si="8"/>
        <v>5.2633858985065007E-3</v>
      </c>
      <c r="CR92" s="15">
        <f t="shared" si="6"/>
        <v>94.042392818625672</v>
      </c>
    </row>
    <row r="93" spans="1:96" hidden="1" x14ac:dyDescent="0.25">
      <c r="A93">
        <v>84</v>
      </c>
      <c r="B93" t="s">
        <v>447</v>
      </c>
      <c r="C93">
        <v>9</v>
      </c>
      <c r="D93">
        <v>2</v>
      </c>
      <c r="E93">
        <v>6</v>
      </c>
      <c r="F93">
        <v>0</v>
      </c>
      <c r="G93" t="s">
        <v>92</v>
      </c>
      <c r="H93" t="s">
        <v>92</v>
      </c>
      <c r="I93">
        <v>6</v>
      </c>
      <c r="J93">
        <v>0</v>
      </c>
      <c r="K93" t="s">
        <v>92</v>
      </c>
      <c r="L93" t="s">
        <v>92</v>
      </c>
      <c r="M93">
        <v>1151.010009765625</v>
      </c>
      <c r="N93" t="s">
        <v>448</v>
      </c>
      <c r="O93">
        <v>11</v>
      </c>
      <c r="P93">
        <v>28</v>
      </c>
      <c r="Q93">
        <v>26</v>
      </c>
      <c r="R93">
        <v>15</v>
      </c>
      <c r="S93">
        <v>0</v>
      </c>
      <c r="T93">
        <v>1</v>
      </c>
      <c r="U93">
        <v>1</v>
      </c>
      <c r="V93">
        <v>0</v>
      </c>
      <c r="W93">
        <v>0</v>
      </c>
      <c r="X93">
        <v>3</v>
      </c>
      <c r="Y93">
        <v>2</v>
      </c>
      <c r="Z93">
        <v>0</v>
      </c>
      <c r="AA93">
        <v>0</v>
      </c>
      <c r="AB93">
        <v>0</v>
      </c>
      <c r="AC93">
        <v>1</v>
      </c>
      <c r="AD93">
        <v>2</v>
      </c>
      <c r="AE93">
        <v>0</v>
      </c>
      <c r="AF93">
        <v>0</v>
      </c>
      <c r="AG93" t="s">
        <v>370</v>
      </c>
      <c r="AH93">
        <v>24</v>
      </c>
      <c r="AI93">
        <v>38</v>
      </c>
      <c r="AJ93">
        <v>12</v>
      </c>
      <c r="AK93">
        <v>0</v>
      </c>
      <c r="AL93">
        <v>0</v>
      </c>
      <c r="AM93">
        <v>1</v>
      </c>
      <c r="AN93">
        <v>12</v>
      </c>
      <c r="AO93">
        <v>0</v>
      </c>
      <c r="AP93">
        <v>0</v>
      </c>
      <c r="AQ93">
        <v>4</v>
      </c>
      <c r="AR93">
        <v>2</v>
      </c>
      <c r="AS93">
        <v>1</v>
      </c>
      <c r="AT93">
        <v>1</v>
      </c>
      <c r="AU93">
        <v>4</v>
      </c>
      <c r="AV93">
        <v>1</v>
      </c>
      <c r="AW93">
        <v>5</v>
      </c>
      <c r="AX93">
        <v>0</v>
      </c>
      <c r="AY93">
        <v>0</v>
      </c>
      <c r="AZ93" t="s">
        <v>420</v>
      </c>
      <c r="BA93">
        <v>10</v>
      </c>
      <c r="BB93">
        <v>34</v>
      </c>
      <c r="BC93">
        <v>22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3</v>
      </c>
      <c r="BK93">
        <v>1</v>
      </c>
      <c r="BL93">
        <v>3</v>
      </c>
      <c r="BM93">
        <v>0</v>
      </c>
      <c r="BN93">
        <v>8</v>
      </c>
      <c r="BO93">
        <v>1</v>
      </c>
      <c r="BP93">
        <v>12</v>
      </c>
      <c r="BQ93">
        <v>0</v>
      </c>
      <c r="BR93">
        <v>0</v>
      </c>
      <c r="BS93" t="s">
        <v>449</v>
      </c>
      <c r="BT93">
        <v>12</v>
      </c>
      <c r="BU93">
        <v>3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13</v>
      </c>
      <c r="CD93">
        <v>9</v>
      </c>
      <c r="CE93">
        <v>1</v>
      </c>
      <c r="CF93">
        <v>8</v>
      </c>
      <c r="CG93">
        <v>42</v>
      </c>
      <c r="CH93">
        <v>0</v>
      </c>
      <c r="CI93">
        <v>0</v>
      </c>
      <c r="CJ93">
        <v>0</v>
      </c>
      <c r="CK93">
        <v>0</v>
      </c>
      <c r="CL93">
        <v>1149.489990234375</v>
      </c>
      <c r="CM93">
        <v>1166.180053710938</v>
      </c>
      <c r="CN93" t="s">
        <v>97</v>
      </c>
      <c r="CO93" s="3">
        <f t="shared" si="7"/>
        <v>-1.3223425555364265E-3</v>
      </c>
      <c r="CP93" s="3">
        <f t="shared" si="8"/>
        <v>1.4311738074624936E-2</v>
      </c>
      <c r="CR93" s="15">
        <f t="shared" si="6"/>
        <v>1165.9411898940125</v>
      </c>
    </row>
    <row r="94" spans="1:96" hidden="1" x14ac:dyDescent="0.25">
      <c r="A94">
        <v>85</v>
      </c>
      <c r="B94" t="s">
        <v>450</v>
      </c>
      <c r="C94">
        <v>9</v>
      </c>
      <c r="D94">
        <v>0</v>
      </c>
      <c r="E94">
        <v>6</v>
      </c>
      <c r="F94">
        <v>0</v>
      </c>
      <c r="G94" t="s">
        <v>92</v>
      </c>
      <c r="H94" t="s">
        <v>92</v>
      </c>
      <c r="I94">
        <v>6</v>
      </c>
      <c r="J94">
        <v>0</v>
      </c>
      <c r="K94" t="s">
        <v>92</v>
      </c>
      <c r="L94" t="s">
        <v>92</v>
      </c>
      <c r="M94">
        <v>341.239990234375</v>
      </c>
      <c r="N94" t="s">
        <v>451</v>
      </c>
      <c r="O94">
        <v>6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v>0</v>
      </c>
      <c r="Z94">
        <v>0</v>
      </c>
      <c r="AA94">
        <v>0</v>
      </c>
      <c r="AB94">
        <v>79</v>
      </c>
      <c r="AC94">
        <v>0</v>
      </c>
      <c r="AD94">
        <v>0</v>
      </c>
      <c r="AE94">
        <v>0</v>
      </c>
      <c r="AF94">
        <v>0</v>
      </c>
      <c r="AG94" t="s">
        <v>452</v>
      </c>
      <c r="AH94">
        <v>10</v>
      </c>
      <c r="AI94">
        <v>13</v>
      </c>
      <c r="AJ94">
        <v>33</v>
      </c>
      <c r="AK94">
        <v>18</v>
      </c>
      <c r="AL94">
        <v>8</v>
      </c>
      <c r="AM94">
        <v>0</v>
      </c>
      <c r="AN94">
        <v>0</v>
      </c>
      <c r="AO94">
        <v>0</v>
      </c>
      <c r="AP94">
        <v>0</v>
      </c>
      <c r="AQ94">
        <v>4</v>
      </c>
      <c r="AR94">
        <v>2</v>
      </c>
      <c r="AS94">
        <v>0</v>
      </c>
      <c r="AT94">
        <v>0</v>
      </c>
      <c r="AU94">
        <v>0</v>
      </c>
      <c r="AV94">
        <v>1</v>
      </c>
      <c r="AW94">
        <v>2</v>
      </c>
      <c r="AX94">
        <v>1</v>
      </c>
      <c r="AY94">
        <v>2</v>
      </c>
      <c r="AZ94" t="s">
        <v>453</v>
      </c>
      <c r="BA94">
        <v>3</v>
      </c>
      <c r="BB94">
        <v>4</v>
      </c>
      <c r="BC94">
        <v>10</v>
      </c>
      <c r="BD94">
        <v>3</v>
      </c>
      <c r="BE94">
        <v>49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2</v>
      </c>
      <c r="BN94">
        <v>17</v>
      </c>
      <c r="BO94">
        <v>1</v>
      </c>
      <c r="BP94">
        <v>19</v>
      </c>
      <c r="BQ94">
        <v>1</v>
      </c>
      <c r="BR94">
        <v>19</v>
      </c>
      <c r="BS94" t="s">
        <v>454</v>
      </c>
      <c r="BT94">
        <v>7</v>
      </c>
      <c r="BU94">
        <v>3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1</v>
      </c>
      <c r="CD94">
        <v>2</v>
      </c>
      <c r="CE94">
        <v>0</v>
      </c>
      <c r="CF94">
        <v>1</v>
      </c>
      <c r="CG94">
        <v>77</v>
      </c>
      <c r="CH94">
        <v>0</v>
      </c>
      <c r="CI94">
        <v>0</v>
      </c>
      <c r="CJ94">
        <v>0</v>
      </c>
      <c r="CK94">
        <v>0</v>
      </c>
      <c r="CL94">
        <v>343.45001220703119</v>
      </c>
      <c r="CM94">
        <v>347.01998901367188</v>
      </c>
      <c r="CN94" t="s">
        <v>97</v>
      </c>
      <c r="CO94" s="3">
        <f t="shared" si="7"/>
        <v>6.4347704006602058E-3</v>
      </c>
      <c r="CP94" s="3">
        <f t="shared" si="8"/>
        <v>1.0287524983179086E-2</v>
      </c>
      <c r="CR94" s="15">
        <f t="shared" si="6"/>
        <v>346.98326278808418</v>
      </c>
    </row>
    <row r="95" spans="1:96" hidden="1" x14ac:dyDescent="0.25">
      <c r="A95">
        <v>86</v>
      </c>
      <c r="B95" t="s">
        <v>455</v>
      </c>
      <c r="C95">
        <v>9</v>
      </c>
      <c r="D95">
        <v>0</v>
      </c>
      <c r="E95">
        <v>6</v>
      </c>
      <c r="F95">
        <v>0</v>
      </c>
      <c r="G95" t="s">
        <v>92</v>
      </c>
      <c r="H95" t="s">
        <v>92</v>
      </c>
      <c r="I95">
        <v>6</v>
      </c>
      <c r="J95">
        <v>0</v>
      </c>
      <c r="K95" t="s">
        <v>92</v>
      </c>
      <c r="L95" t="s">
        <v>92</v>
      </c>
      <c r="M95">
        <v>88.760002136230469</v>
      </c>
      <c r="N95" t="s">
        <v>456</v>
      </c>
      <c r="O95">
        <v>53</v>
      </c>
      <c r="P95">
        <v>23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8</v>
      </c>
      <c r="Y95">
        <v>0</v>
      </c>
      <c r="Z95">
        <v>0</v>
      </c>
      <c r="AA95">
        <v>1</v>
      </c>
      <c r="AB95">
        <v>1</v>
      </c>
      <c r="AC95">
        <v>0</v>
      </c>
      <c r="AD95">
        <v>0</v>
      </c>
      <c r="AE95">
        <v>0</v>
      </c>
      <c r="AF95">
        <v>0</v>
      </c>
      <c r="AG95" t="s">
        <v>457</v>
      </c>
      <c r="AH95">
        <v>2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1</v>
      </c>
      <c r="AR95">
        <v>1</v>
      </c>
      <c r="AS95">
        <v>2</v>
      </c>
      <c r="AT95">
        <v>8</v>
      </c>
      <c r="AU95">
        <v>69</v>
      </c>
      <c r="AV95">
        <v>0</v>
      </c>
      <c r="AW95">
        <v>0</v>
      </c>
      <c r="AX95">
        <v>0</v>
      </c>
      <c r="AY95">
        <v>0</v>
      </c>
      <c r="AZ95" t="s">
        <v>298</v>
      </c>
      <c r="BA95">
        <v>9</v>
      </c>
      <c r="BB95">
        <v>38</v>
      </c>
      <c r="BC95">
        <v>6</v>
      </c>
      <c r="BD95">
        <v>9</v>
      </c>
      <c r="BE95">
        <v>1</v>
      </c>
      <c r="BF95">
        <v>0</v>
      </c>
      <c r="BG95">
        <v>0</v>
      </c>
      <c r="BH95">
        <v>0</v>
      </c>
      <c r="BI95">
        <v>0</v>
      </c>
      <c r="BJ95">
        <v>2</v>
      </c>
      <c r="BK95">
        <v>2</v>
      </c>
      <c r="BL95">
        <v>4</v>
      </c>
      <c r="BM95">
        <v>6</v>
      </c>
      <c r="BN95">
        <v>4</v>
      </c>
      <c r="BO95">
        <v>1</v>
      </c>
      <c r="BP95">
        <v>16</v>
      </c>
      <c r="BQ95">
        <v>1</v>
      </c>
      <c r="BR95">
        <v>0</v>
      </c>
      <c r="BS95" t="s">
        <v>115</v>
      </c>
      <c r="BT95">
        <v>19</v>
      </c>
      <c r="BU95">
        <v>33</v>
      </c>
      <c r="BV95">
        <v>15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4</v>
      </c>
      <c r="CD95">
        <v>3</v>
      </c>
      <c r="CE95">
        <v>1</v>
      </c>
      <c r="CF95">
        <v>1</v>
      </c>
      <c r="CG95">
        <v>7</v>
      </c>
      <c r="CH95">
        <v>1</v>
      </c>
      <c r="CI95">
        <v>12</v>
      </c>
      <c r="CJ95">
        <v>0</v>
      </c>
      <c r="CK95">
        <v>0</v>
      </c>
      <c r="CL95">
        <v>88.699996948242188</v>
      </c>
      <c r="CM95">
        <v>90.209999084472656</v>
      </c>
      <c r="CN95" t="s">
        <v>97</v>
      </c>
      <c r="CO95" s="3">
        <f t="shared" si="7"/>
        <v>-6.7649594197050078E-4</v>
      </c>
      <c r="CP95" s="3">
        <f t="shared" si="8"/>
        <v>1.6738744613183143E-2</v>
      </c>
      <c r="CR95" s="15">
        <f t="shared" si="6"/>
        <v>90.184723544348941</v>
      </c>
    </row>
    <row r="96" spans="1:96" hidden="1" x14ac:dyDescent="0.25">
      <c r="A96">
        <v>87</v>
      </c>
      <c r="B96" t="s">
        <v>458</v>
      </c>
      <c r="C96">
        <v>9</v>
      </c>
      <c r="D96">
        <v>0</v>
      </c>
      <c r="E96">
        <v>6</v>
      </c>
      <c r="F96">
        <v>0</v>
      </c>
      <c r="G96" t="s">
        <v>92</v>
      </c>
      <c r="H96" t="s">
        <v>92</v>
      </c>
      <c r="I96">
        <v>6</v>
      </c>
      <c r="J96">
        <v>0</v>
      </c>
      <c r="K96" t="s">
        <v>92</v>
      </c>
      <c r="L96" t="s">
        <v>92</v>
      </c>
      <c r="M96">
        <v>194.08999633789071</v>
      </c>
      <c r="N96" t="s">
        <v>105</v>
      </c>
      <c r="O96">
        <v>2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78</v>
      </c>
      <c r="AC96">
        <v>0</v>
      </c>
      <c r="AD96">
        <v>0</v>
      </c>
      <c r="AE96">
        <v>0</v>
      </c>
      <c r="AF96">
        <v>0</v>
      </c>
      <c r="AG96" t="s">
        <v>459</v>
      </c>
      <c r="AH96">
        <v>17</v>
      </c>
      <c r="AI96">
        <v>29</v>
      </c>
      <c r="AJ96">
        <v>27</v>
      </c>
      <c r="AK96">
        <v>4</v>
      </c>
      <c r="AL96">
        <v>0</v>
      </c>
      <c r="AM96">
        <v>1</v>
      </c>
      <c r="AN96">
        <v>31</v>
      </c>
      <c r="AO96">
        <v>0</v>
      </c>
      <c r="AP96">
        <v>0</v>
      </c>
      <c r="AQ96">
        <v>5</v>
      </c>
      <c r="AR96">
        <v>4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 t="s">
        <v>460</v>
      </c>
      <c r="BA96">
        <v>23</v>
      </c>
      <c r="BB96">
        <v>21</v>
      </c>
      <c r="BC96">
        <v>8</v>
      </c>
      <c r="BD96">
        <v>9</v>
      </c>
      <c r="BE96">
        <v>5</v>
      </c>
      <c r="BF96">
        <v>0</v>
      </c>
      <c r="BG96">
        <v>0</v>
      </c>
      <c r="BH96">
        <v>0</v>
      </c>
      <c r="BI96">
        <v>0</v>
      </c>
      <c r="BJ96">
        <v>13</v>
      </c>
      <c r="BK96">
        <v>4</v>
      </c>
      <c r="BL96">
        <v>3</v>
      </c>
      <c r="BM96">
        <v>2</v>
      </c>
      <c r="BN96">
        <v>6</v>
      </c>
      <c r="BO96">
        <v>1</v>
      </c>
      <c r="BP96">
        <v>15</v>
      </c>
      <c r="BQ96">
        <v>1</v>
      </c>
      <c r="BR96">
        <v>15</v>
      </c>
      <c r="BS96" t="s">
        <v>380</v>
      </c>
      <c r="BT96">
        <v>46</v>
      </c>
      <c r="BU96">
        <v>2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18</v>
      </c>
      <c r="CD96">
        <v>13</v>
      </c>
      <c r="CE96">
        <v>6</v>
      </c>
      <c r="CF96">
        <v>7</v>
      </c>
      <c r="CG96">
        <v>4</v>
      </c>
      <c r="CH96">
        <v>0</v>
      </c>
      <c r="CI96">
        <v>0</v>
      </c>
      <c r="CJ96">
        <v>0</v>
      </c>
      <c r="CK96">
        <v>0</v>
      </c>
      <c r="CL96">
        <v>193.3500061035156</v>
      </c>
      <c r="CM96">
        <v>197.33000183105469</v>
      </c>
      <c r="CN96" t="s">
        <v>97</v>
      </c>
      <c r="CO96" s="3">
        <f t="shared" si="7"/>
        <v>-3.8272056426982282E-3</v>
      </c>
      <c r="CP96" s="3">
        <f t="shared" si="8"/>
        <v>2.0169237777368454E-2</v>
      </c>
      <c r="CR96" s="15">
        <f t="shared" si="6"/>
        <v>197.24972835087306</v>
      </c>
    </row>
    <row r="97" spans="1:96" hidden="1" x14ac:dyDescent="0.25">
      <c r="A97">
        <v>88</v>
      </c>
      <c r="B97" t="s">
        <v>461</v>
      </c>
      <c r="C97">
        <v>9</v>
      </c>
      <c r="D97">
        <v>0</v>
      </c>
      <c r="E97">
        <v>6</v>
      </c>
      <c r="F97">
        <v>0</v>
      </c>
      <c r="G97" t="s">
        <v>92</v>
      </c>
      <c r="H97" t="s">
        <v>92</v>
      </c>
      <c r="I97">
        <v>6</v>
      </c>
      <c r="J97">
        <v>0</v>
      </c>
      <c r="K97" t="s">
        <v>92</v>
      </c>
      <c r="L97" t="s">
        <v>92</v>
      </c>
      <c r="M97">
        <v>148.5899963378906</v>
      </c>
      <c r="N97" t="s">
        <v>332</v>
      </c>
      <c r="O97">
        <v>3</v>
      </c>
      <c r="P97">
        <v>27</v>
      </c>
      <c r="Q97">
        <v>44</v>
      </c>
      <c r="R97">
        <v>4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>
        <v>1</v>
      </c>
      <c r="Z97">
        <v>2</v>
      </c>
      <c r="AA97">
        <v>0</v>
      </c>
      <c r="AB97">
        <v>0</v>
      </c>
      <c r="AC97">
        <v>1</v>
      </c>
      <c r="AD97">
        <v>3</v>
      </c>
      <c r="AE97">
        <v>0</v>
      </c>
      <c r="AF97">
        <v>0</v>
      </c>
      <c r="AG97" t="s">
        <v>462</v>
      </c>
      <c r="AH97">
        <v>5</v>
      </c>
      <c r="AI97">
        <v>23</v>
      </c>
      <c r="AJ97">
        <v>39</v>
      </c>
      <c r="AK97">
        <v>14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1</v>
      </c>
      <c r="AR97">
        <v>1</v>
      </c>
      <c r="AS97">
        <v>0</v>
      </c>
      <c r="AT97">
        <v>1</v>
      </c>
      <c r="AU97">
        <v>0</v>
      </c>
      <c r="AV97">
        <v>1</v>
      </c>
      <c r="AW97">
        <v>2</v>
      </c>
      <c r="AX97">
        <v>0</v>
      </c>
      <c r="AY97">
        <v>0</v>
      </c>
      <c r="AZ97" t="s">
        <v>463</v>
      </c>
      <c r="BA97">
        <v>6</v>
      </c>
      <c r="BB97">
        <v>28</v>
      </c>
      <c r="BC97">
        <v>27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1</v>
      </c>
      <c r="BK97">
        <v>1</v>
      </c>
      <c r="BL97">
        <v>0</v>
      </c>
      <c r="BM97">
        <v>0</v>
      </c>
      <c r="BN97">
        <v>16</v>
      </c>
      <c r="BO97">
        <v>1</v>
      </c>
      <c r="BP97">
        <v>17</v>
      </c>
      <c r="BQ97">
        <v>0</v>
      </c>
      <c r="BR97">
        <v>0</v>
      </c>
      <c r="BS97" t="s">
        <v>464</v>
      </c>
      <c r="BT97">
        <v>1</v>
      </c>
      <c r="BU97">
        <v>17</v>
      </c>
      <c r="BV97">
        <v>44</v>
      </c>
      <c r="BW97">
        <v>16</v>
      </c>
      <c r="BX97">
        <v>1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1</v>
      </c>
      <c r="CH97">
        <v>1</v>
      </c>
      <c r="CI97">
        <v>1</v>
      </c>
      <c r="CJ97">
        <v>1</v>
      </c>
      <c r="CK97">
        <v>0</v>
      </c>
      <c r="CL97">
        <v>148.3399963378906</v>
      </c>
      <c r="CM97">
        <v>148.8699951171875</v>
      </c>
      <c r="CN97" t="s">
        <v>97</v>
      </c>
      <c r="CO97" s="3">
        <f t="shared" si="7"/>
        <v>-1.6853175554254474E-3</v>
      </c>
      <c r="CP97" s="3">
        <f t="shared" si="8"/>
        <v>3.5601450707356541E-3</v>
      </c>
      <c r="CR97" s="15">
        <f t="shared" si="6"/>
        <v>148.8681082446459</v>
      </c>
    </row>
    <row r="98" spans="1:96" hidden="1" x14ac:dyDescent="0.25">
      <c r="A98">
        <v>89</v>
      </c>
      <c r="B98" t="s">
        <v>465</v>
      </c>
      <c r="C98">
        <v>10</v>
      </c>
      <c r="D98">
        <v>0</v>
      </c>
      <c r="E98">
        <v>5</v>
      </c>
      <c r="F98">
        <v>1</v>
      </c>
      <c r="G98" t="s">
        <v>92</v>
      </c>
      <c r="H98" t="s">
        <v>92</v>
      </c>
      <c r="I98">
        <v>6</v>
      </c>
      <c r="J98">
        <v>0</v>
      </c>
      <c r="K98" t="s">
        <v>92</v>
      </c>
      <c r="L98" t="s">
        <v>92</v>
      </c>
      <c r="M98">
        <v>234.19000244140619</v>
      </c>
      <c r="N98" t="s">
        <v>165</v>
      </c>
      <c r="O98">
        <v>20</v>
      </c>
      <c r="P98">
        <v>46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4</v>
      </c>
      <c r="Y98">
        <v>1</v>
      </c>
      <c r="Z98">
        <v>4</v>
      </c>
      <c r="AA98">
        <v>2</v>
      </c>
      <c r="AB98">
        <v>5</v>
      </c>
      <c r="AC98">
        <v>0</v>
      </c>
      <c r="AD98">
        <v>0</v>
      </c>
      <c r="AE98">
        <v>0</v>
      </c>
      <c r="AF98">
        <v>0</v>
      </c>
      <c r="AG98" t="s">
        <v>424</v>
      </c>
      <c r="AH98">
        <v>23</v>
      </c>
      <c r="AI98">
        <v>38</v>
      </c>
      <c r="AJ98">
        <v>12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 t="s">
        <v>466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1</v>
      </c>
      <c r="BL98">
        <v>2</v>
      </c>
      <c r="BM98">
        <v>3</v>
      </c>
      <c r="BN98">
        <v>72</v>
      </c>
      <c r="BO98">
        <v>0</v>
      </c>
      <c r="BP98">
        <v>0</v>
      </c>
      <c r="BQ98">
        <v>0</v>
      </c>
      <c r="BR98">
        <v>0</v>
      </c>
      <c r="BS98" t="s">
        <v>467</v>
      </c>
      <c r="BT98">
        <v>1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2</v>
      </c>
      <c r="CG98">
        <v>74</v>
      </c>
      <c r="CH98">
        <v>0</v>
      </c>
      <c r="CI98">
        <v>0</v>
      </c>
      <c r="CJ98">
        <v>0</v>
      </c>
      <c r="CK98">
        <v>0</v>
      </c>
      <c r="CL98">
        <v>234.66999816894531</v>
      </c>
      <c r="CM98">
        <v>239.92999267578119</v>
      </c>
      <c r="CN98" t="s">
        <v>97</v>
      </c>
      <c r="CO98" s="3">
        <f t="shared" si="7"/>
        <v>2.0454073008240314E-3</v>
      </c>
      <c r="CP98" s="3">
        <f t="shared" si="8"/>
        <v>2.1923038667132189E-2</v>
      </c>
      <c r="CR98" s="15">
        <f t="shared" si="6"/>
        <v>239.81467761281894</v>
      </c>
    </row>
    <row r="99" spans="1:96" hidden="1" x14ac:dyDescent="0.25">
      <c r="A99">
        <v>90</v>
      </c>
      <c r="B99" t="s">
        <v>468</v>
      </c>
      <c r="C99">
        <v>9</v>
      </c>
      <c r="D99">
        <v>0</v>
      </c>
      <c r="E99">
        <v>6</v>
      </c>
      <c r="F99">
        <v>0</v>
      </c>
      <c r="G99" t="s">
        <v>92</v>
      </c>
      <c r="H99" t="s">
        <v>92</v>
      </c>
      <c r="I99">
        <v>6</v>
      </c>
      <c r="J99">
        <v>0</v>
      </c>
      <c r="K99" t="s">
        <v>92</v>
      </c>
      <c r="L99" t="s">
        <v>92</v>
      </c>
      <c r="M99">
        <v>51.369998931884773</v>
      </c>
      <c r="N99" t="s">
        <v>188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  <c r="Z99">
        <v>0</v>
      </c>
      <c r="AA99">
        <v>1</v>
      </c>
      <c r="AB99">
        <v>80</v>
      </c>
      <c r="AC99">
        <v>0</v>
      </c>
      <c r="AD99">
        <v>0</v>
      </c>
      <c r="AE99">
        <v>0</v>
      </c>
      <c r="AF99">
        <v>0</v>
      </c>
      <c r="AG99" t="s">
        <v>469</v>
      </c>
      <c r="AH99">
        <v>4</v>
      </c>
      <c r="AI99">
        <v>1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2</v>
      </c>
      <c r="AR99">
        <v>1</v>
      </c>
      <c r="AS99">
        <v>0</v>
      </c>
      <c r="AT99">
        <v>2</v>
      </c>
      <c r="AU99">
        <v>78</v>
      </c>
      <c r="AV99">
        <v>0</v>
      </c>
      <c r="AW99">
        <v>0</v>
      </c>
      <c r="AX99">
        <v>0</v>
      </c>
      <c r="AY99">
        <v>0</v>
      </c>
      <c r="AZ99" t="s">
        <v>181</v>
      </c>
      <c r="BA99">
        <v>11</v>
      </c>
      <c r="BB99">
        <v>8</v>
      </c>
      <c r="BC99">
        <v>6</v>
      </c>
      <c r="BD99">
        <v>7</v>
      </c>
      <c r="BE99">
        <v>47</v>
      </c>
      <c r="BF99">
        <v>0</v>
      </c>
      <c r="BG99">
        <v>0</v>
      </c>
      <c r="BH99">
        <v>0</v>
      </c>
      <c r="BI99">
        <v>0</v>
      </c>
      <c r="BJ99">
        <v>3</v>
      </c>
      <c r="BK99">
        <v>2</v>
      </c>
      <c r="BL99">
        <v>2</v>
      </c>
      <c r="BM99">
        <v>1</v>
      </c>
      <c r="BN99">
        <v>6</v>
      </c>
      <c r="BO99">
        <v>1</v>
      </c>
      <c r="BP99">
        <v>11</v>
      </c>
      <c r="BQ99">
        <v>1</v>
      </c>
      <c r="BR99">
        <v>11</v>
      </c>
      <c r="BS99" t="s">
        <v>470</v>
      </c>
      <c r="BT99">
        <v>2</v>
      </c>
      <c r="BU99">
        <v>36</v>
      </c>
      <c r="BV99">
        <v>37</v>
      </c>
      <c r="BW99">
        <v>8</v>
      </c>
      <c r="BX99">
        <v>3</v>
      </c>
      <c r="BY99">
        <v>0</v>
      </c>
      <c r="BZ99">
        <v>0</v>
      </c>
      <c r="CA99">
        <v>0</v>
      </c>
      <c r="CB99">
        <v>0</v>
      </c>
      <c r="CC99">
        <v>2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51</v>
      </c>
      <c r="CM99">
        <v>53.220001220703118</v>
      </c>
      <c r="CN99" t="s">
        <v>97</v>
      </c>
      <c r="CO99" s="3">
        <f t="shared" si="7"/>
        <v>-7.2548810173485023E-3</v>
      </c>
      <c r="CP99" s="3">
        <f t="shared" si="8"/>
        <v>4.171366346830363E-2</v>
      </c>
      <c r="CR99" s="15">
        <f t="shared" si="6"/>
        <v>53.127396836883484</v>
      </c>
    </row>
    <row r="100" spans="1:96" hidden="1" x14ac:dyDescent="0.25">
      <c r="A100">
        <v>91</v>
      </c>
      <c r="B100" t="s">
        <v>471</v>
      </c>
      <c r="C100">
        <v>9</v>
      </c>
      <c r="D100">
        <v>0</v>
      </c>
      <c r="E100">
        <v>6</v>
      </c>
      <c r="F100">
        <v>0</v>
      </c>
      <c r="G100" t="s">
        <v>92</v>
      </c>
      <c r="H100" t="s">
        <v>92</v>
      </c>
      <c r="I100">
        <v>6</v>
      </c>
      <c r="J100">
        <v>0</v>
      </c>
      <c r="K100" t="s">
        <v>92</v>
      </c>
      <c r="L100" t="s">
        <v>92</v>
      </c>
      <c r="M100">
        <v>59.439998626708977</v>
      </c>
      <c r="N100" t="s">
        <v>472</v>
      </c>
      <c r="O100">
        <v>19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22</v>
      </c>
      <c r="Y100">
        <v>13</v>
      </c>
      <c r="Z100">
        <v>18</v>
      </c>
      <c r="AA100">
        <v>11</v>
      </c>
      <c r="AB100">
        <v>13</v>
      </c>
      <c r="AC100">
        <v>0</v>
      </c>
      <c r="AD100">
        <v>0</v>
      </c>
      <c r="AE100">
        <v>0</v>
      </c>
      <c r="AF100">
        <v>0</v>
      </c>
      <c r="AG100" t="s">
        <v>473</v>
      </c>
      <c r="AH100">
        <v>53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32</v>
      </c>
      <c r="AR100">
        <v>6</v>
      </c>
      <c r="AS100">
        <v>8</v>
      </c>
      <c r="AT100">
        <v>9</v>
      </c>
      <c r="AU100">
        <v>8</v>
      </c>
      <c r="AV100">
        <v>0</v>
      </c>
      <c r="AW100">
        <v>0</v>
      </c>
      <c r="AX100">
        <v>0</v>
      </c>
      <c r="AY100">
        <v>0</v>
      </c>
      <c r="AZ100" t="s">
        <v>335</v>
      </c>
      <c r="BA100">
        <v>48</v>
      </c>
      <c r="BB100">
        <v>4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18</v>
      </c>
      <c r="BK100">
        <v>9</v>
      </c>
      <c r="BL100">
        <v>7</v>
      </c>
      <c r="BM100">
        <v>2</v>
      </c>
      <c r="BN100">
        <v>21</v>
      </c>
      <c r="BO100">
        <v>0</v>
      </c>
      <c r="BP100">
        <v>0</v>
      </c>
      <c r="BQ100">
        <v>0</v>
      </c>
      <c r="BR100">
        <v>0</v>
      </c>
      <c r="BS100" t="s">
        <v>136</v>
      </c>
      <c r="BT100">
        <v>37</v>
      </c>
      <c r="BU100">
        <v>15</v>
      </c>
      <c r="BV100">
        <v>5</v>
      </c>
      <c r="BW100">
        <v>4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7</v>
      </c>
      <c r="CD100">
        <v>9</v>
      </c>
      <c r="CE100">
        <v>5</v>
      </c>
      <c r="CF100">
        <v>5</v>
      </c>
      <c r="CG100">
        <v>9</v>
      </c>
      <c r="CH100">
        <v>1</v>
      </c>
      <c r="CI100">
        <v>28</v>
      </c>
      <c r="CJ100">
        <v>0</v>
      </c>
      <c r="CK100">
        <v>0</v>
      </c>
      <c r="CL100">
        <v>59.340000152587891</v>
      </c>
      <c r="CM100">
        <v>60.229999542236328</v>
      </c>
      <c r="CN100" t="s">
        <v>143</v>
      </c>
      <c r="CO100" s="3">
        <f t="shared" si="7"/>
        <v>-1.6851781911686459E-3</v>
      </c>
      <c r="CP100" s="3">
        <f t="shared" si="8"/>
        <v>1.4776679336089393E-2</v>
      </c>
      <c r="CR100" s="15">
        <f t="shared" si="6"/>
        <v>60.216848306646177</v>
      </c>
    </row>
    <row r="101" spans="1:96" hidden="1" x14ac:dyDescent="0.25">
      <c r="A101">
        <v>92</v>
      </c>
      <c r="B101" t="s">
        <v>474</v>
      </c>
      <c r="C101">
        <v>9</v>
      </c>
      <c r="D101">
        <v>0</v>
      </c>
      <c r="E101">
        <v>6</v>
      </c>
      <c r="F101">
        <v>0</v>
      </c>
      <c r="G101" t="s">
        <v>92</v>
      </c>
      <c r="H101" t="s">
        <v>92</v>
      </c>
      <c r="I101">
        <v>6</v>
      </c>
      <c r="J101">
        <v>0</v>
      </c>
      <c r="K101" t="s">
        <v>92</v>
      </c>
      <c r="L101" t="s">
        <v>92</v>
      </c>
      <c r="M101">
        <v>189.6000061035156</v>
      </c>
      <c r="N101" t="s">
        <v>475</v>
      </c>
      <c r="O101">
        <v>24</v>
      </c>
      <c r="P101">
        <v>9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9</v>
      </c>
      <c r="Y101">
        <v>1</v>
      </c>
      <c r="Z101">
        <v>8</v>
      </c>
      <c r="AA101">
        <v>1</v>
      </c>
      <c r="AB101">
        <v>31</v>
      </c>
      <c r="AC101">
        <v>0</v>
      </c>
      <c r="AD101">
        <v>0</v>
      </c>
      <c r="AE101">
        <v>0</v>
      </c>
      <c r="AF101">
        <v>0</v>
      </c>
      <c r="AG101" t="s">
        <v>476</v>
      </c>
      <c r="AH101">
        <v>33</v>
      </c>
      <c r="AI101">
        <v>9</v>
      </c>
      <c r="AJ101">
        <v>3</v>
      </c>
      <c r="AK101">
        <v>0</v>
      </c>
      <c r="AL101">
        <v>0</v>
      </c>
      <c r="AM101">
        <v>1</v>
      </c>
      <c r="AN101">
        <v>3</v>
      </c>
      <c r="AO101">
        <v>0</v>
      </c>
      <c r="AP101">
        <v>0</v>
      </c>
      <c r="AQ101">
        <v>5</v>
      </c>
      <c r="AR101">
        <v>4</v>
      </c>
      <c r="AS101">
        <v>12</v>
      </c>
      <c r="AT101">
        <v>3</v>
      </c>
      <c r="AU101">
        <v>18</v>
      </c>
      <c r="AV101">
        <v>1</v>
      </c>
      <c r="AW101">
        <v>1</v>
      </c>
      <c r="AX101">
        <v>0</v>
      </c>
      <c r="AY101">
        <v>0</v>
      </c>
      <c r="AZ101" t="s">
        <v>190</v>
      </c>
      <c r="BA101">
        <v>29</v>
      </c>
      <c r="BB101">
        <v>24</v>
      </c>
      <c r="BC101">
        <v>8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17</v>
      </c>
      <c r="BK101">
        <v>5</v>
      </c>
      <c r="BL101">
        <v>8</v>
      </c>
      <c r="BM101">
        <v>3</v>
      </c>
      <c r="BN101">
        <v>0</v>
      </c>
      <c r="BO101">
        <v>1</v>
      </c>
      <c r="BP101">
        <v>16</v>
      </c>
      <c r="BQ101">
        <v>0</v>
      </c>
      <c r="BR101">
        <v>0</v>
      </c>
      <c r="BS101" t="s">
        <v>477</v>
      </c>
      <c r="BT101">
        <v>21</v>
      </c>
      <c r="BU101">
        <v>19</v>
      </c>
      <c r="BV101">
        <v>21</v>
      </c>
      <c r="BW101">
        <v>16</v>
      </c>
      <c r="BX101">
        <v>2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2</v>
      </c>
      <c r="CF101">
        <v>0</v>
      </c>
      <c r="CG101">
        <v>0</v>
      </c>
      <c r="CH101">
        <v>1</v>
      </c>
      <c r="CI101">
        <v>2</v>
      </c>
      <c r="CJ101">
        <v>1</v>
      </c>
      <c r="CK101">
        <v>2</v>
      </c>
      <c r="CL101">
        <v>188.0299987792969</v>
      </c>
      <c r="CM101">
        <v>190.6199951171875</v>
      </c>
      <c r="CN101" t="s">
        <v>97</v>
      </c>
      <c r="CO101" s="3">
        <f t="shared" si="7"/>
        <v>-8.3497704324377864E-3</v>
      </c>
      <c r="CP101" s="3">
        <f t="shared" si="8"/>
        <v>1.358722276904023E-2</v>
      </c>
      <c r="CR101" s="15">
        <f t="shared" si="6"/>
        <v>190.58480425997357</v>
      </c>
    </row>
    <row r="102" spans="1:96" hidden="1" x14ac:dyDescent="0.25">
      <c r="A102">
        <v>93</v>
      </c>
      <c r="B102" t="s">
        <v>478</v>
      </c>
      <c r="C102">
        <v>9</v>
      </c>
      <c r="D102">
        <v>0</v>
      </c>
      <c r="E102">
        <v>6</v>
      </c>
      <c r="F102">
        <v>0</v>
      </c>
      <c r="G102" t="s">
        <v>92</v>
      </c>
      <c r="H102" t="s">
        <v>92</v>
      </c>
      <c r="I102">
        <v>6</v>
      </c>
      <c r="J102">
        <v>0</v>
      </c>
      <c r="K102" t="s">
        <v>92</v>
      </c>
      <c r="L102" t="s">
        <v>92</v>
      </c>
      <c r="M102">
        <v>150.7200012207031</v>
      </c>
      <c r="N102" t="s">
        <v>479</v>
      </c>
      <c r="O102">
        <v>0</v>
      </c>
      <c r="P102">
        <v>0</v>
      </c>
      <c r="Q102">
        <v>22</v>
      </c>
      <c r="R102">
        <v>32</v>
      </c>
      <c r="S102">
        <v>25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 t="s">
        <v>156</v>
      </c>
      <c r="AH102">
        <v>44</v>
      </c>
      <c r="AI102">
        <v>5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26</v>
      </c>
      <c r="AR102">
        <v>11</v>
      </c>
      <c r="AS102">
        <v>7</v>
      </c>
      <c r="AT102">
        <v>4</v>
      </c>
      <c r="AU102">
        <v>3</v>
      </c>
      <c r="AV102">
        <v>0</v>
      </c>
      <c r="AW102">
        <v>0</v>
      </c>
      <c r="AX102">
        <v>0</v>
      </c>
      <c r="AY102">
        <v>0</v>
      </c>
      <c r="AZ102" t="s">
        <v>480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79</v>
      </c>
      <c r="BO102">
        <v>0</v>
      </c>
      <c r="BP102">
        <v>0</v>
      </c>
      <c r="BQ102">
        <v>0</v>
      </c>
      <c r="BR102">
        <v>0</v>
      </c>
      <c r="BS102" t="s">
        <v>481</v>
      </c>
      <c r="BT102">
        <v>5</v>
      </c>
      <c r="BU102">
        <v>15</v>
      </c>
      <c r="BV102">
        <v>15</v>
      </c>
      <c r="BW102">
        <v>15</v>
      </c>
      <c r="BX102">
        <v>30</v>
      </c>
      <c r="BY102">
        <v>0</v>
      </c>
      <c r="BZ102">
        <v>0</v>
      </c>
      <c r="CA102">
        <v>0</v>
      </c>
      <c r="CB102">
        <v>0</v>
      </c>
      <c r="CC102">
        <v>1</v>
      </c>
      <c r="CD102">
        <v>1</v>
      </c>
      <c r="CE102">
        <v>0</v>
      </c>
      <c r="CF102">
        <v>0</v>
      </c>
      <c r="CG102">
        <v>0</v>
      </c>
      <c r="CH102">
        <v>1</v>
      </c>
      <c r="CI102">
        <v>1</v>
      </c>
      <c r="CJ102">
        <v>1</v>
      </c>
      <c r="CK102">
        <v>1</v>
      </c>
      <c r="CL102">
        <v>149.83000183105469</v>
      </c>
      <c r="CM102">
        <v>151.4100036621094</v>
      </c>
      <c r="CN102" t="s">
        <v>143</v>
      </c>
      <c r="CO102" s="3">
        <f t="shared" si="7"/>
        <v>-5.9400612612416914E-3</v>
      </c>
      <c r="CP102" s="3">
        <f t="shared" si="8"/>
        <v>1.0435253898947727E-2</v>
      </c>
      <c r="CR102" s="15">
        <f t="shared" si="6"/>
        <v>151.39351594184154</v>
      </c>
    </row>
    <row r="103" spans="1:96" hidden="1" x14ac:dyDescent="0.25">
      <c r="A103">
        <v>94</v>
      </c>
      <c r="B103" t="s">
        <v>482</v>
      </c>
      <c r="C103">
        <v>9</v>
      </c>
      <c r="D103">
        <v>0</v>
      </c>
      <c r="E103">
        <v>6</v>
      </c>
      <c r="F103">
        <v>0</v>
      </c>
      <c r="G103" t="s">
        <v>92</v>
      </c>
      <c r="H103" t="s">
        <v>92</v>
      </c>
      <c r="I103">
        <v>6</v>
      </c>
      <c r="J103">
        <v>0</v>
      </c>
      <c r="K103" t="s">
        <v>92</v>
      </c>
      <c r="L103" t="s">
        <v>92</v>
      </c>
      <c r="M103">
        <v>87.25</v>
      </c>
      <c r="N103" t="s">
        <v>355</v>
      </c>
      <c r="O103">
        <v>0</v>
      </c>
      <c r="P103">
        <v>0</v>
      </c>
      <c r="Q103">
        <v>0</v>
      </c>
      <c r="R103">
        <v>1</v>
      </c>
      <c r="S103">
        <v>77</v>
      </c>
      <c r="T103">
        <v>1</v>
      </c>
      <c r="U103">
        <v>1</v>
      </c>
      <c r="V103">
        <v>1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1</v>
      </c>
      <c r="AD103">
        <v>1</v>
      </c>
      <c r="AE103">
        <v>1</v>
      </c>
      <c r="AF103">
        <v>1</v>
      </c>
      <c r="AG103" t="s">
        <v>483</v>
      </c>
      <c r="AH103">
        <v>14</v>
      </c>
      <c r="AI103">
        <v>2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7</v>
      </c>
      <c r="AR103">
        <v>2</v>
      </c>
      <c r="AS103">
        <v>4</v>
      </c>
      <c r="AT103">
        <v>1</v>
      </c>
      <c r="AU103">
        <v>54</v>
      </c>
      <c r="AV103">
        <v>0</v>
      </c>
      <c r="AW103">
        <v>0</v>
      </c>
      <c r="AX103">
        <v>0</v>
      </c>
      <c r="AY103">
        <v>0</v>
      </c>
      <c r="AZ103" t="s">
        <v>484</v>
      </c>
      <c r="BA103">
        <v>17</v>
      </c>
      <c r="BB103">
        <v>29</v>
      </c>
      <c r="BC103">
        <v>4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2</v>
      </c>
      <c r="BK103">
        <v>1</v>
      </c>
      <c r="BL103">
        <v>1</v>
      </c>
      <c r="BM103">
        <v>1</v>
      </c>
      <c r="BN103">
        <v>28</v>
      </c>
      <c r="BO103">
        <v>1</v>
      </c>
      <c r="BP103">
        <v>31</v>
      </c>
      <c r="BQ103">
        <v>0</v>
      </c>
      <c r="BR103">
        <v>0</v>
      </c>
      <c r="BS103" t="s">
        <v>485</v>
      </c>
      <c r="BT103">
        <v>2</v>
      </c>
      <c r="BU103">
        <v>14</v>
      </c>
      <c r="BV103">
        <v>15</v>
      </c>
      <c r="BW103">
        <v>15</v>
      </c>
      <c r="BX103">
        <v>23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1</v>
      </c>
      <c r="CE103">
        <v>0</v>
      </c>
      <c r="CF103">
        <v>0</v>
      </c>
      <c r="CG103">
        <v>3</v>
      </c>
      <c r="CH103">
        <v>1</v>
      </c>
      <c r="CI103">
        <v>4</v>
      </c>
      <c r="CJ103">
        <v>1</v>
      </c>
      <c r="CK103">
        <v>4</v>
      </c>
      <c r="CL103">
        <v>86.489997863769531</v>
      </c>
      <c r="CM103">
        <v>88.239997863769531</v>
      </c>
      <c r="CN103" t="s">
        <v>143</v>
      </c>
      <c r="CO103" s="3">
        <f t="shared" si="7"/>
        <v>-8.787167938511864E-3</v>
      </c>
      <c r="CP103" s="3">
        <f t="shared" si="8"/>
        <v>1.9832276092093259E-2</v>
      </c>
      <c r="CR103" s="15">
        <f t="shared" si="6"/>
        <v>88.205291380608358</v>
      </c>
    </row>
    <row r="104" spans="1:96" hidden="1" x14ac:dyDescent="0.25">
      <c r="A104">
        <v>95</v>
      </c>
      <c r="B104" t="s">
        <v>486</v>
      </c>
      <c r="C104">
        <v>9</v>
      </c>
      <c r="D104">
        <v>0</v>
      </c>
      <c r="E104">
        <v>6</v>
      </c>
      <c r="F104">
        <v>0</v>
      </c>
      <c r="G104" t="s">
        <v>92</v>
      </c>
      <c r="H104" t="s">
        <v>92</v>
      </c>
      <c r="I104">
        <v>6</v>
      </c>
      <c r="J104">
        <v>0</v>
      </c>
      <c r="K104" t="s">
        <v>92</v>
      </c>
      <c r="L104" t="s">
        <v>92</v>
      </c>
      <c r="M104">
        <v>64.839996337890625</v>
      </c>
      <c r="N104" t="s">
        <v>449</v>
      </c>
      <c r="O104">
        <v>13</v>
      </c>
      <c r="P104">
        <v>28</v>
      </c>
      <c r="Q104">
        <v>31</v>
      </c>
      <c r="R104">
        <v>6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6</v>
      </c>
      <c r="Y104">
        <v>1</v>
      </c>
      <c r="Z104">
        <v>0</v>
      </c>
      <c r="AA104">
        <v>1</v>
      </c>
      <c r="AB104">
        <v>1</v>
      </c>
      <c r="AC104">
        <v>1</v>
      </c>
      <c r="AD104">
        <v>3</v>
      </c>
      <c r="AE104">
        <v>0</v>
      </c>
      <c r="AF104">
        <v>0</v>
      </c>
      <c r="AG104" t="s">
        <v>110</v>
      </c>
      <c r="AH104">
        <v>1</v>
      </c>
      <c r="AI104">
        <v>3</v>
      </c>
      <c r="AJ104">
        <v>15</v>
      </c>
      <c r="AK104">
        <v>35</v>
      </c>
      <c r="AL104">
        <v>25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0</v>
      </c>
      <c r="AT104">
        <v>0</v>
      </c>
      <c r="AU104">
        <v>1</v>
      </c>
      <c r="AV104">
        <v>1</v>
      </c>
      <c r="AW104">
        <v>2</v>
      </c>
      <c r="AX104">
        <v>1</v>
      </c>
      <c r="AY104">
        <v>2</v>
      </c>
      <c r="AZ104" t="s">
        <v>323</v>
      </c>
      <c r="BA104">
        <v>12</v>
      </c>
      <c r="BB104">
        <v>26</v>
      </c>
      <c r="BC104">
        <v>29</v>
      </c>
      <c r="BD104">
        <v>4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2</v>
      </c>
      <c r="BK104">
        <v>5</v>
      </c>
      <c r="BL104">
        <v>3</v>
      </c>
      <c r="BM104">
        <v>1</v>
      </c>
      <c r="BN104">
        <v>4</v>
      </c>
      <c r="BO104">
        <v>1</v>
      </c>
      <c r="BP104">
        <v>13</v>
      </c>
      <c r="BQ104">
        <v>0</v>
      </c>
      <c r="BR104">
        <v>0</v>
      </c>
      <c r="BS104" t="s">
        <v>487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1</v>
      </c>
      <c r="CE104">
        <v>1</v>
      </c>
      <c r="CF104">
        <v>0</v>
      </c>
      <c r="CG104">
        <v>72</v>
      </c>
      <c r="CH104">
        <v>0</v>
      </c>
      <c r="CI104">
        <v>0</v>
      </c>
      <c r="CJ104">
        <v>0</v>
      </c>
      <c r="CK104">
        <v>0</v>
      </c>
      <c r="CL104">
        <v>64.370002746582031</v>
      </c>
      <c r="CM104">
        <v>66.269996643066406</v>
      </c>
      <c r="CN104" t="s">
        <v>143</v>
      </c>
      <c r="CO104" s="3">
        <f t="shared" si="7"/>
        <v>-7.3014381117693095E-3</v>
      </c>
      <c r="CP104" s="3">
        <f t="shared" si="8"/>
        <v>2.867049936214483E-2</v>
      </c>
      <c r="CR104" s="15">
        <f t="shared" si="6"/>
        <v>66.215522869269179</v>
      </c>
    </row>
    <row r="105" spans="1:96" hidden="1" x14ac:dyDescent="0.25">
      <c r="A105">
        <v>96</v>
      </c>
      <c r="B105" t="s">
        <v>488</v>
      </c>
      <c r="C105">
        <v>10</v>
      </c>
      <c r="D105">
        <v>0</v>
      </c>
      <c r="E105">
        <v>6</v>
      </c>
      <c r="F105">
        <v>0</v>
      </c>
      <c r="G105" t="s">
        <v>92</v>
      </c>
      <c r="H105" t="s">
        <v>92</v>
      </c>
      <c r="I105">
        <v>6</v>
      </c>
      <c r="J105">
        <v>0</v>
      </c>
      <c r="K105" t="s">
        <v>92</v>
      </c>
      <c r="L105" t="s">
        <v>92</v>
      </c>
      <c r="M105">
        <v>235.75</v>
      </c>
      <c r="N105" t="s">
        <v>424</v>
      </c>
      <c r="O105">
        <v>27</v>
      </c>
      <c r="P105">
        <v>31</v>
      </c>
      <c r="Q105">
        <v>15</v>
      </c>
      <c r="R105">
        <v>0</v>
      </c>
      <c r="S105">
        <v>0</v>
      </c>
      <c r="T105">
        <v>1</v>
      </c>
      <c r="U105">
        <v>15</v>
      </c>
      <c r="V105">
        <v>0</v>
      </c>
      <c r="W105">
        <v>0</v>
      </c>
      <c r="X105">
        <v>13</v>
      </c>
      <c r="Y105">
        <v>5</v>
      </c>
      <c r="Z105">
        <v>4</v>
      </c>
      <c r="AA105">
        <v>0</v>
      </c>
      <c r="AB105">
        <v>0</v>
      </c>
      <c r="AC105">
        <v>1</v>
      </c>
      <c r="AD105">
        <v>1</v>
      </c>
      <c r="AE105">
        <v>0</v>
      </c>
      <c r="AF105">
        <v>0</v>
      </c>
      <c r="AG105" t="s">
        <v>489</v>
      </c>
      <c r="AH105">
        <v>7</v>
      </c>
      <c r="AI105">
        <v>11</v>
      </c>
      <c r="AJ105">
        <v>27</v>
      </c>
      <c r="AK105">
        <v>35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 t="s">
        <v>490</v>
      </c>
      <c r="BA105">
        <v>1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79</v>
      </c>
      <c r="BO105">
        <v>0</v>
      </c>
      <c r="BP105">
        <v>0</v>
      </c>
      <c r="BQ105">
        <v>0</v>
      </c>
      <c r="BR105">
        <v>0</v>
      </c>
      <c r="BS105" t="s">
        <v>491</v>
      </c>
      <c r="BT105">
        <v>0</v>
      </c>
      <c r="BU105">
        <v>1</v>
      </c>
      <c r="BV105">
        <v>4</v>
      </c>
      <c r="BW105">
        <v>30</v>
      </c>
      <c r="BX105">
        <v>44</v>
      </c>
      <c r="BY105">
        <v>0</v>
      </c>
      <c r="BZ105">
        <v>0</v>
      </c>
      <c r="CA105">
        <v>0</v>
      </c>
      <c r="CB105">
        <v>0</v>
      </c>
      <c r="CC105">
        <v>1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236.1499938964844</v>
      </c>
      <c r="CM105">
        <v>238.38999938964841</v>
      </c>
      <c r="CN105" t="s">
        <v>143</v>
      </c>
      <c r="CO105" s="3">
        <f t="shared" si="7"/>
        <v>1.6938128597189239E-3</v>
      </c>
      <c r="CP105" s="3">
        <f t="shared" si="8"/>
        <v>9.3963903641054447E-3</v>
      </c>
      <c r="CR105" s="15">
        <f t="shared" si="6"/>
        <v>238.36895142361689</v>
      </c>
    </row>
    <row r="106" spans="1:96" hidden="1" x14ac:dyDescent="0.25">
      <c r="A106">
        <v>97</v>
      </c>
      <c r="B106" t="s">
        <v>492</v>
      </c>
      <c r="C106">
        <v>9</v>
      </c>
      <c r="D106">
        <v>0</v>
      </c>
      <c r="E106">
        <v>6</v>
      </c>
      <c r="F106">
        <v>0</v>
      </c>
      <c r="G106" t="s">
        <v>92</v>
      </c>
      <c r="H106" t="s">
        <v>92</v>
      </c>
      <c r="I106">
        <v>6</v>
      </c>
      <c r="J106">
        <v>0</v>
      </c>
      <c r="K106" t="s">
        <v>92</v>
      </c>
      <c r="L106" t="s">
        <v>92</v>
      </c>
      <c r="M106">
        <v>140.16999816894531</v>
      </c>
      <c r="N106" t="s">
        <v>297</v>
      </c>
      <c r="O106">
        <v>30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7</v>
      </c>
      <c r="Y106">
        <v>0</v>
      </c>
      <c r="Z106">
        <v>4</v>
      </c>
      <c r="AA106">
        <v>5</v>
      </c>
      <c r="AB106">
        <v>36</v>
      </c>
      <c r="AC106">
        <v>0</v>
      </c>
      <c r="AD106">
        <v>0</v>
      </c>
      <c r="AE106">
        <v>0</v>
      </c>
      <c r="AF106">
        <v>0</v>
      </c>
      <c r="AG106" t="s">
        <v>334</v>
      </c>
      <c r="AH106">
        <v>9</v>
      </c>
      <c r="AI106">
        <v>23</v>
      </c>
      <c r="AJ106">
        <v>21</v>
      </c>
      <c r="AK106">
        <v>14</v>
      </c>
      <c r="AL106">
        <v>11</v>
      </c>
      <c r="AM106">
        <v>2</v>
      </c>
      <c r="AN106">
        <v>46</v>
      </c>
      <c r="AO106">
        <v>1</v>
      </c>
      <c r="AP106">
        <v>11</v>
      </c>
      <c r="AQ106">
        <v>3</v>
      </c>
      <c r="AR106">
        <v>1</v>
      </c>
      <c r="AS106">
        <v>1</v>
      </c>
      <c r="AT106">
        <v>0</v>
      </c>
      <c r="AU106">
        <v>2</v>
      </c>
      <c r="AV106">
        <v>2</v>
      </c>
      <c r="AW106">
        <v>2</v>
      </c>
      <c r="AX106">
        <v>1</v>
      </c>
      <c r="AY106">
        <v>2</v>
      </c>
      <c r="AZ106" t="s">
        <v>493</v>
      </c>
      <c r="BA106">
        <v>15</v>
      </c>
      <c r="BB106">
        <v>30</v>
      </c>
      <c r="BC106">
        <v>27</v>
      </c>
      <c r="BD106">
        <v>0</v>
      </c>
      <c r="BE106">
        <v>0</v>
      </c>
      <c r="BF106">
        <v>1</v>
      </c>
      <c r="BG106">
        <v>4</v>
      </c>
      <c r="BH106">
        <v>0</v>
      </c>
      <c r="BI106">
        <v>0</v>
      </c>
      <c r="BJ106">
        <v>3</v>
      </c>
      <c r="BK106">
        <v>1</v>
      </c>
      <c r="BL106">
        <v>0</v>
      </c>
      <c r="BM106">
        <v>0</v>
      </c>
      <c r="BN106">
        <v>1</v>
      </c>
      <c r="BO106">
        <v>2</v>
      </c>
      <c r="BP106">
        <v>2</v>
      </c>
      <c r="BQ106">
        <v>0</v>
      </c>
      <c r="BR106">
        <v>0</v>
      </c>
      <c r="BS106" t="s">
        <v>163</v>
      </c>
      <c r="BT106">
        <v>45</v>
      </c>
      <c r="BU106">
        <v>14</v>
      </c>
      <c r="BV106">
        <v>2</v>
      </c>
      <c r="BW106">
        <v>1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11</v>
      </c>
      <c r="CD106">
        <v>3</v>
      </c>
      <c r="CE106">
        <v>6</v>
      </c>
      <c r="CF106">
        <v>5</v>
      </c>
      <c r="CG106">
        <v>10</v>
      </c>
      <c r="CH106">
        <v>1</v>
      </c>
      <c r="CI106">
        <v>24</v>
      </c>
      <c r="CJ106">
        <v>0</v>
      </c>
      <c r="CK106">
        <v>0</v>
      </c>
      <c r="CL106">
        <v>140.03999328613281</v>
      </c>
      <c r="CM106">
        <v>142.75</v>
      </c>
      <c r="CN106" t="s">
        <v>143</v>
      </c>
      <c r="CO106" s="3">
        <f t="shared" si="7"/>
        <v>-9.2834111000605901E-4</v>
      </c>
      <c r="CP106" s="3">
        <f t="shared" si="8"/>
        <v>1.8984285210978502E-2</v>
      </c>
      <c r="CR106" s="15">
        <f t="shared" si="6"/>
        <v>142.69855245962026</v>
      </c>
    </row>
    <row r="107" spans="1:96" hidden="1" x14ac:dyDescent="0.25">
      <c r="A107">
        <v>98</v>
      </c>
      <c r="B107" t="s">
        <v>494</v>
      </c>
      <c r="C107">
        <v>9</v>
      </c>
      <c r="D107">
        <v>1</v>
      </c>
      <c r="E107">
        <v>6</v>
      </c>
      <c r="F107">
        <v>0</v>
      </c>
      <c r="G107" t="s">
        <v>92</v>
      </c>
      <c r="H107" t="s">
        <v>92</v>
      </c>
      <c r="I107">
        <v>6</v>
      </c>
      <c r="J107">
        <v>0</v>
      </c>
      <c r="K107" t="s">
        <v>92</v>
      </c>
      <c r="L107" t="s">
        <v>92</v>
      </c>
      <c r="M107">
        <v>120.1999969482422</v>
      </c>
      <c r="N107" t="s">
        <v>346</v>
      </c>
      <c r="O107">
        <v>4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2</v>
      </c>
      <c r="Z107">
        <v>1</v>
      </c>
      <c r="AA107">
        <v>0</v>
      </c>
      <c r="AB107">
        <v>75</v>
      </c>
      <c r="AC107">
        <v>0</v>
      </c>
      <c r="AD107">
        <v>0</v>
      </c>
      <c r="AE107">
        <v>0</v>
      </c>
      <c r="AF107">
        <v>0</v>
      </c>
      <c r="AG107" t="s">
        <v>495</v>
      </c>
      <c r="AH107">
        <v>7</v>
      </c>
      <c r="AI107">
        <v>16</v>
      </c>
      <c r="AJ107">
        <v>42</v>
      </c>
      <c r="AK107">
        <v>13</v>
      </c>
      <c r="AL107">
        <v>0</v>
      </c>
      <c r="AM107">
        <v>1</v>
      </c>
      <c r="AN107">
        <v>55</v>
      </c>
      <c r="AO107">
        <v>0</v>
      </c>
      <c r="AP107">
        <v>0</v>
      </c>
      <c r="AQ107">
        <v>3</v>
      </c>
      <c r="AR107">
        <v>0</v>
      </c>
      <c r="AS107">
        <v>6</v>
      </c>
      <c r="AT107">
        <v>1</v>
      </c>
      <c r="AU107">
        <v>0</v>
      </c>
      <c r="AV107">
        <v>0</v>
      </c>
      <c r="AW107">
        <v>0</v>
      </c>
      <c r="AX107">
        <v>0</v>
      </c>
      <c r="AY107">
        <v>0</v>
      </c>
      <c r="AZ107" t="s">
        <v>190</v>
      </c>
      <c r="BA107">
        <v>4</v>
      </c>
      <c r="BB107">
        <v>10</v>
      </c>
      <c r="BC107">
        <v>23</v>
      </c>
      <c r="BD107">
        <v>6</v>
      </c>
      <c r="BE107">
        <v>12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2</v>
      </c>
      <c r="BM107">
        <v>0</v>
      </c>
      <c r="BN107">
        <v>27</v>
      </c>
      <c r="BO107">
        <v>1</v>
      </c>
      <c r="BP107">
        <v>29</v>
      </c>
      <c r="BQ107">
        <v>1</v>
      </c>
      <c r="BR107">
        <v>29</v>
      </c>
      <c r="BS107" t="s">
        <v>406</v>
      </c>
      <c r="BT107">
        <v>3</v>
      </c>
      <c r="BU107">
        <v>12</v>
      </c>
      <c r="BV107">
        <v>19</v>
      </c>
      <c r="BW107">
        <v>23</v>
      </c>
      <c r="BX107">
        <v>20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1</v>
      </c>
      <c r="CF107">
        <v>1</v>
      </c>
      <c r="CG107">
        <v>3</v>
      </c>
      <c r="CH107">
        <v>1</v>
      </c>
      <c r="CI107">
        <v>5</v>
      </c>
      <c r="CJ107">
        <v>1</v>
      </c>
      <c r="CK107">
        <v>5</v>
      </c>
      <c r="CL107">
        <v>120.01999664306641</v>
      </c>
      <c r="CM107">
        <v>121.7600021362305</v>
      </c>
      <c r="CN107" t="s">
        <v>97</v>
      </c>
      <c r="CO107" s="3">
        <f t="shared" si="7"/>
        <v>-1.4997526263154093E-3</v>
      </c>
      <c r="CP107" s="3">
        <f t="shared" si="8"/>
        <v>1.4290452222703642E-2</v>
      </c>
      <c r="CR107" s="15">
        <f t="shared" si="6"/>
        <v>121.7351366708632</v>
      </c>
    </row>
    <row r="108" spans="1:96" hidden="1" x14ac:dyDescent="0.25">
      <c r="A108">
        <v>99</v>
      </c>
      <c r="B108" t="s">
        <v>496</v>
      </c>
      <c r="C108">
        <v>9</v>
      </c>
      <c r="D108">
        <v>0</v>
      </c>
      <c r="E108">
        <v>6</v>
      </c>
      <c r="F108">
        <v>0</v>
      </c>
      <c r="G108" t="s">
        <v>92</v>
      </c>
      <c r="H108" t="s">
        <v>92</v>
      </c>
      <c r="I108">
        <v>6</v>
      </c>
      <c r="J108">
        <v>0</v>
      </c>
      <c r="K108" t="s">
        <v>92</v>
      </c>
      <c r="L108" t="s">
        <v>92</v>
      </c>
      <c r="M108">
        <v>142.69999694824219</v>
      </c>
      <c r="N108" t="s">
        <v>497</v>
      </c>
      <c r="O108">
        <v>3</v>
      </c>
      <c r="P108">
        <v>54</v>
      </c>
      <c r="Q108">
        <v>34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2</v>
      </c>
      <c r="Y108">
        <v>4</v>
      </c>
      <c r="Z108">
        <v>0</v>
      </c>
      <c r="AA108">
        <v>0</v>
      </c>
      <c r="AB108">
        <v>2</v>
      </c>
      <c r="AC108">
        <v>1</v>
      </c>
      <c r="AD108">
        <v>6</v>
      </c>
      <c r="AE108">
        <v>0</v>
      </c>
      <c r="AF108">
        <v>0</v>
      </c>
      <c r="AG108" t="s">
        <v>498</v>
      </c>
      <c r="AH108">
        <v>68</v>
      </c>
      <c r="AI108">
        <v>22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10</v>
      </c>
      <c r="AR108">
        <v>1</v>
      </c>
      <c r="AS108">
        <v>1</v>
      </c>
      <c r="AT108">
        <v>0</v>
      </c>
      <c r="AU108">
        <v>1</v>
      </c>
      <c r="AV108">
        <v>0</v>
      </c>
      <c r="AW108">
        <v>0</v>
      </c>
      <c r="AX108">
        <v>0</v>
      </c>
      <c r="AY108">
        <v>0</v>
      </c>
      <c r="AZ108" t="s">
        <v>499</v>
      </c>
      <c r="BA108">
        <v>52</v>
      </c>
      <c r="BB108">
        <v>10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19</v>
      </c>
      <c r="BK108">
        <v>7</v>
      </c>
      <c r="BL108">
        <v>7</v>
      </c>
      <c r="BM108">
        <v>10</v>
      </c>
      <c r="BN108">
        <v>6</v>
      </c>
      <c r="BO108">
        <v>0</v>
      </c>
      <c r="BP108">
        <v>0</v>
      </c>
      <c r="BQ108">
        <v>0</v>
      </c>
      <c r="BR108">
        <v>0</v>
      </c>
      <c r="BS108" t="s">
        <v>405</v>
      </c>
      <c r="BT108">
        <v>18</v>
      </c>
      <c r="BU108">
        <v>16</v>
      </c>
      <c r="BV108">
        <v>27</v>
      </c>
      <c r="BW108">
        <v>19</v>
      </c>
      <c r="BX108">
        <v>17</v>
      </c>
      <c r="BY108">
        <v>0</v>
      </c>
      <c r="BZ108">
        <v>0</v>
      </c>
      <c r="CA108">
        <v>0</v>
      </c>
      <c r="CB108">
        <v>0</v>
      </c>
      <c r="CC108">
        <v>11</v>
      </c>
      <c r="CD108">
        <v>2</v>
      </c>
      <c r="CE108">
        <v>2</v>
      </c>
      <c r="CF108">
        <v>0</v>
      </c>
      <c r="CG108">
        <v>0</v>
      </c>
      <c r="CH108">
        <v>1</v>
      </c>
      <c r="CI108">
        <v>4</v>
      </c>
      <c r="CJ108">
        <v>1</v>
      </c>
      <c r="CK108">
        <v>4</v>
      </c>
      <c r="CL108">
        <v>142.8699951171875</v>
      </c>
      <c r="CM108">
        <v>144.94999694824219</v>
      </c>
      <c r="CN108" t="s">
        <v>143</v>
      </c>
      <c r="CO108" s="3">
        <f t="shared" si="7"/>
        <v>1.1898801340748388E-3</v>
      </c>
      <c r="CP108" s="3">
        <f t="shared" si="8"/>
        <v>1.4349788719191237E-2</v>
      </c>
      <c r="CR108" s="15">
        <f t="shared" si="6"/>
        <v>144.92014936143102</v>
      </c>
    </row>
    <row r="109" spans="1:96" hidden="1" x14ac:dyDescent="0.25">
      <c r="A109">
        <v>100</v>
      </c>
      <c r="B109" t="s">
        <v>500</v>
      </c>
      <c r="C109">
        <v>10</v>
      </c>
      <c r="D109">
        <v>0</v>
      </c>
      <c r="E109">
        <v>6</v>
      </c>
      <c r="F109">
        <v>0</v>
      </c>
      <c r="G109" t="s">
        <v>92</v>
      </c>
      <c r="H109" t="s">
        <v>92</v>
      </c>
      <c r="I109">
        <v>6</v>
      </c>
      <c r="J109">
        <v>0</v>
      </c>
      <c r="K109" t="s">
        <v>92</v>
      </c>
      <c r="L109" t="s">
        <v>92</v>
      </c>
      <c r="M109">
        <v>90.580001831054673</v>
      </c>
      <c r="N109" t="s">
        <v>501</v>
      </c>
      <c r="O109">
        <v>3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2</v>
      </c>
      <c r="Z109">
        <v>4</v>
      </c>
      <c r="AA109">
        <v>4</v>
      </c>
      <c r="AB109">
        <v>85</v>
      </c>
      <c r="AC109">
        <v>0</v>
      </c>
      <c r="AD109">
        <v>0</v>
      </c>
      <c r="AE109">
        <v>0</v>
      </c>
      <c r="AF109">
        <v>0</v>
      </c>
      <c r="AG109" t="s">
        <v>184</v>
      </c>
      <c r="AH109">
        <v>2</v>
      </c>
      <c r="AI109">
        <v>23</v>
      </c>
      <c r="AJ109">
        <v>49</v>
      </c>
      <c r="AK109">
        <v>13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1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 t="s">
        <v>443</v>
      </c>
      <c r="BA109">
        <v>36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19</v>
      </c>
      <c r="BK109">
        <v>14</v>
      </c>
      <c r="BL109">
        <v>12</v>
      </c>
      <c r="BM109">
        <v>4</v>
      </c>
      <c r="BN109">
        <v>13</v>
      </c>
      <c r="BO109">
        <v>0</v>
      </c>
      <c r="BP109">
        <v>0</v>
      </c>
      <c r="BQ109">
        <v>0</v>
      </c>
      <c r="BR109">
        <v>0</v>
      </c>
      <c r="BS109" t="s">
        <v>502</v>
      </c>
      <c r="BT109">
        <v>3</v>
      </c>
      <c r="BU109">
        <v>38</v>
      </c>
      <c r="BV109">
        <v>10</v>
      </c>
      <c r="BW109">
        <v>1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2</v>
      </c>
      <c r="CD109">
        <v>8</v>
      </c>
      <c r="CE109">
        <v>4</v>
      </c>
      <c r="CF109">
        <v>2</v>
      </c>
      <c r="CG109">
        <v>22</v>
      </c>
      <c r="CH109">
        <v>1</v>
      </c>
      <c r="CI109">
        <v>36</v>
      </c>
      <c r="CJ109">
        <v>0</v>
      </c>
      <c r="CK109">
        <v>0</v>
      </c>
      <c r="CL109">
        <v>90.339996337890625</v>
      </c>
      <c r="CM109">
        <v>91.099998474121094</v>
      </c>
      <c r="CN109" t="s">
        <v>97</v>
      </c>
      <c r="CO109" s="3">
        <f t="shared" si="7"/>
        <v>-2.6566914201144876E-3</v>
      </c>
      <c r="CP109" s="3">
        <f t="shared" si="8"/>
        <v>8.3425043793646791E-3</v>
      </c>
      <c r="CR109" s="15">
        <f t="shared" si="6"/>
        <v>91.093658152971273</v>
      </c>
    </row>
    <row r="110" spans="1:96" hidden="1" x14ac:dyDescent="0.25">
      <c r="A110">
        <v>101</v>
      </c>
      <c r="B110" t="s">
        <v>503</v>
      </c>
      <c r="C110">
        <v>10</v>
      </c>
      <c r="D110">
        <v>0</v>
      </c>
      <c r="E110">
        <v>6</v>
      </c>
      <c r="F110">
        <v>0</v>
      </c>
      <c r="G110" t="s">
        <v>92</v>
      </c>
      <c r="H110" t="s">
        <v>92</v>
      </c>
      <c r="I110">
        <v>6</v>
      </c>
      <c r="J110">
        <v>0</v>
      </c>
      <c r="K110" t="s">
        <v>92</v>
      </c>
      <c r="L110" t="s">
        <v>92</v>
      </c>
      <c r="M110">
        <v>107.4700012207031</v>
      </c>
      <c r="N110" t="s">
        <v>504</v>
      </c>
      <c r="O110">
        <v>15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14</v>
      </c>
      <c r="Y110">
        <v>10</v>
      </c>
      <c r="Z110">
        <v>7</v>
      </c>
      <c r="AA110">
        <v>6</v>
      </c>
      <c r="AB110">
        <v>31</v>
      </c>
      <c r="AC110">
        <v>0</v>
      </c>
      <c r="AD110">
        <v>0</v>
      </c>
      <c r="AE110">
        <v>0</v>
      </c>
      <c r="AF110">
        <v>0</v>
      </c>
      <c r="AG110" t="s">
        <v>505</v>
      </c>
      <c r="AH110">
        <v>4</v>
      </c>
      <c r="AI110">
        <v>40</v>
      </c>
      <c r="AJ110">
        <v>34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1</v>
      </c>
      <c r="AR110">
        <v>0</v>
      </c>
      <c r="AS110">
        <v>0</v>
      </c>
      <c r="AT110">
        <v>1</v>
      </c>
      <c r="AU110">
        <v>0</v>
      </c>
      <c r="AV110">
        <v>1</v>
      </c>
      <c r="AW110">
        <v>1</v>
      </c>
      <c r="AX110">
        <v>0</v>
      </c>
      <c r="AY110">
        <v>0</v>
      </c>
      <c r="AZ110" t="s">
        <v>506</v>
      </c>
      <c r="BA110">
        <v>8</v>
      </c>
      <c r="BB110">
        <v>7</v>
      </c>
      <c r="BC110">
        <v>17</v>
      </c>
      <c r="BD110">
        <v>24</v>
      </c>
      <c r="BE110">
        <v>17</v>
      </c>
      <c r="BF110">
        <v>0</v>
      </c>
      <c r="BG110">
        <v>0</v>
      </c>
      <c r="BH110">
        <v>0</v>
      </c>
      <c r="BI110">
        <v>0</v>
      </c>
      <c r="BJ110">
        <v>5</v>
      </c>
      <c r="BK110">
        <v>0</v>
      </c>
      <c r="BL110">
        <v>3</v>
      </c>
      <c r="BM110">
        <v>0</v>
      </c>
      <c r="BN110">
        <v>1</v>
      </c>
      <c r="BO110">
        <v>1</v>
      </c>
      <c r="BP110">
        <v>4</v>
      </c>
      <c r="BQ110">
        <v>1</v>
      </c>
      <c r="BR110">
        <v>4</v>
      </c>
      <c r="BS110" t="s">
        <v>221</v>
      </c>
      <c r="BT110">
        <v>18</v>
      </c>
      <c r="BU110">
        <v>46</v>
      </c>
      <c r="BV110">
        <v>13</v>
      </c>
      <c r="BW110">
        <v>2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2</v>
      </c>
      <c r="CD110">
        <v>0</v>
      </c>
      <c r="CE110">
        <v>0</v>
      </c>
      <c r="CF110">
        <v>0</v>
      </c>
      <c r="CG110">
        <v>3</v>
      </c>
      <c r="CH110">
        <v>1</v>
      </c>
      <c r="CI110">
        <v>3</v>
      </c>
      <c r="CJ110">
        <v>0</v>
      </c>
      <c r="CK110">
        <v>0</v>
      </c>
      <c r="CL110">
        <v>107.2200012207031</v>
      </c>
      <c r="CM110">
        <v>109</v>
      </c>
      <c r="CN110" t="s">
        <v>97</v>
      </c>
      <c r="CO110" s="3">
        <f t="shared" si="7"/>
        <v>-2.3316545155169788E-3</v>
      </c>
      <c r="CP110" s="3">
        <f t="shared" si="8"/>
        <v>1.6330264030246844E-2</v>
      </c>
      <c r="CR110" s="15">
        <f t="shared" si="6"/>
        <v>108.97093214996056</v>
      </c>
    </row>
    <row r="111" spans="1:96" hidden="1" x14ac:dyDescent="0.25">
      <c r="A111">
        <v>102</v>
      </c>
      <c r="B111" t="s">
        <v>507</v>
      </c>
      <c r="C111">
        <v>10</v>
      </c>
      <c r="D111">
        <v>1</v>
      </c>
      <c r="E111">
        <v>6</v>
      </c>
      <c r="F111">
        <v>0</v>
      </c>
      <c r="G111" t="s">
        <v>92</v>
      </c>
      <c r="H111" t="s">
        <v>92</v>
      </c>
      <c r="I111">
        <v>6</v>
      </c>
      <c r="J111">
        <v>0</v>
      </c>
      <c r="K111" t="s">
        <v>92</v>
      </c>
      <c r="L111" t="s">
        <v>92</v>
      </c>
      <c r="M111">
        <v>29.270000457763668</v>
      </c>
      <c r="N111" t="s">
        <v>508</v>
      </c>
      <c r="O111">
        <v>19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4</v>
      </c>
      <c r="Y111">
        <v>1</v>
      </c>
      <c r="Z111">
        <v>0</v>
      </c>
      <c r="AA111">
        <v>2</v>
      </c>
      <c r="AB111">
        <v>64</v>
      </c>
      <c r="AC111">
        <v>0</v>
      </c>
      <c r="AD111">
        <v>0</v>
      </c>
      <c r="AE111">
        <v>0</v>
      </c>
      <c r="AF111">
        <v>0</v>
      </c>
      <c r="AG111" t="s">
        <v>509</v>
      </c>
      <c r="AH111">
        <v>8</v>
      </c>
      <c r="AI111">
        <v>20</v>
      </c>
      <c r="AJ111">
        <v>39</v>
      </c>
      <c r="AK111">
        <v>21</v>
      </c>
      <c r="AL111">
        <v>0</v>
      </c>
      <c r="AM111">
        <v>1</v>
      </c>
      <c r="AN111">
        <v>60</v>
      </c>
      <c r="AO111">
        <v>0</v>
      </c>
      <c r="AP111">
        <v>0</v>
      </c>
      <c r="AQ111">
        <v>3</v>
      </c>
      <c r="AR111">
        <v>1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 t="s">
        <v>510</v>
      </c>
      <c r="BA111">
        <v>34</v>
      </c>
      <c r="BB111">
        <v>30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4</v>
      </c>
      <c r="BK111">
        <v>0</v>
      </c>
      <c r="BL111">
        <v>2</v>
      </c>
      <c r="BM111">
        <v>2</v>
      </c>
      <c r="BN111">
        <v>16</v>
      </c>
      <c r="BO111">
        <v>0</v>
      </c>
      <c r="BP111">
        <v>0</v>
      </c>
      <c r="BQ111">
        <v>0</v>
      </c>
      <c r="BR111">
        <v>0</v>
      </c>
      <c r="BS111" t="s">
        <v>464</v>
      </c>
      <c r="BT111">
        <v>14</v>
      </c>
      <c r="BU111">
        <v>42</v>
      </c>
      <c r="BV111">
        <v>23</v>
      </c>
      <c r="BW111">
        <v>4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3</v>
      </c>
      <c r="CD111">
        <v>1</v>
      </c>
      <c r="CE111">
        <v>1</v>
      </c>
      <c r="CF111">
        <v>0</v>
      </c>
      <c r="CG111">
        <v>0</v>
      </c>
      <c r="CH111">
        <v>1</v>
      </c>
      <c r="CI111">
        <v>2</v>
      </c>
      <c r="CJ111">
        <v>0</v>
      </c>
      <c r="CK111">
        <v>0</v>
      </c>
      <c r="CL111">
        <v>29.170000076293949</v>
      </c>
      <c r="CM111">
        <v>29.309999465942379</v>
      </c>
      <c r="CN111" t="s">
        <v>97</v>
      </c>
      <c r="CO111" s="3">
        <f t="shared" si="7"/>
        <v>-3.4281927051138528E-3</v>
      </c>
      <c r="CP111" s="3">
        <f t="shared" si="8"/>
        <v>4.7765060456963493E-3</v>
      </c>
      <c r="CR111" s="15">
        <f t="shared" si="6"/>
        <v>29.309330758011331</v>
      </c>
    </row>
    <row r="112" spans="1:96" hidden="1" x14ac:dyDescent="0.25">
      <c r="A112">
        <v>103</v>
      </c>
      <c r="B112" t="s">
        <v>511</v>
      </c>
      <c r="C112">
        <v>9</v>
      </c>
      <c r="D112">
        <v>0</v>
      </c>
      <c r="E112">
        <v>6</v>
      </c>
      <c r="F112">
        <v>0</v>
      </c>
      <c r="G112" t="s">
        <v>92</v>
      </c>
      <c r="H112" t="s">
        <v>92</v>
      </c>
      <c r="I112">
        <v>6</v>
      </c>
      <c r="J112">
        <v>0</v>
      </c>
      <c r="K112" t="s">
        <v>92</v>
      </c>
      <c r="L112" t="s">
        <v>92</v>
      </c>
      <c r="M112">
        <v>151.25</v>
      </c>
      <c r="N112" t="s">
        <v>512</v>
      </c>
      <c r="O112">
        <v>53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21</v>
      </c>
      <c r="Y112">
        <v>8</v>
      </c>
      <c r="Z112">
        <v>5</v>
      </c>
      <c r="AA112">
        <v>2</v>
      </c>
      <c r="AB112">
        <v>13</v>
      </c>
      <c r="AC112">
        <v>0</v>
      </c>
      <c r="AD112">
        <v>0</v>
      </c>
      <c r="AE112">
        <v>0</v>
      </c>
      <c r="AF112">
        <v>0</v>
      </c>
      <c r="AG112" t="s">
        <v>513</v>
      </c>
      <c r="AH112">
        <v>32</v>
      </c>
      <c r="AI112">
        <v>46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2</v>
      </c>
      <c r="AR112">
        <v>2</v>
      </c>
      <c r="AS112">
        <v>0</v>
      </c>
      <c r="AT112">
        <v>1</v>
      </c>
      <c r="AU112">
        <v>1</v>
      </c>
      <c r="AV112">
        <v>0</v>
      </c>
      <c r="AW112">
        <v>0</v>
      </c>
      <c r="AX112">
        <v>0</v>
      </c>
      <c r="AY112">
        <v>0</v>
      </c>
      <c r="AZ112" t="s">
        <v>209</v>
      </c>
      <c r="BA112">
        <v>46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37</v>
      </c>
      <c r="BK112">
        <v>17</v>
      </c>
      <c r="BL112">
        <v>8</v>
      </c>
      <c r="BM112">
        <v>1</v>
      </c>
      <c r="BN112">
        <v>0</v>
      </c>
      <c r="BO112">
        <v>0</v>
      </c>
      <c r="BP112">
        <v>0</v>
      </c>
      <c r="BQ112">
        <v>0</v>
      </c>
      <c r="BR112">
        <v>0</v>
      </c>
      <c r="BS112" t="s">
        <v>116</v>
      </c>
      <c r="BT112">
        <v>24</v>
      </c>
      <c r="BU112">
        <v>26</v>
      </c>
      <c r="BV112">
        <v>12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10</v>
      </c>
      <c r="CD112">
        <v>6</v>
      </c>
      <c r="CE112">
        <v>1</v>
      </c>
      <c r="CF112">
        <v>7</v>
      </c>
      <c r="CG112">
        <v>6</v>
      </c>
      <c r="CH112">
        <v>1</v>
      </c>
      <c r="CI112">
        <v>20</v>
      </c>
      <c r="CJ112">
        <v>0</v>
      </c>
      <c r="CK112">
        <v>0</v>
      </c>
      <c r="CL112">
        <v>150.25</v>
      </c>
      <c r="CM112">
        <v>153.30999755859381</v>
      </c>
      <c r="CN112" t="s">
        <v>143</v>
      </c>
      <c r="CO112" s="3">
        <f t="shared" si="7"/>
        <v>-6.6555740432612254E-3</v>
      </c>
      <c r="CP112" s="3">
        <f t="shared" si="8"/>
        <v>1.9959543456546602E-2</v>
      </c>
      <c r="CR112" s="15">
        <f t="shared" si="6"/>
        <v>153.24892140434613</v>
      </c>
    </row>
    <row r="113" spans="1:96" hidden="1" x14ac:dyDescent="0.25">
      <c r="A113">
        <v>104</v>
      </c>
      <c r="B113" t="s">
        <v>514</v>
      </c>
      <c r="C113">
        <v>9</v>
      </c>
      <c r="D113">
        <v>0</v>
      </c>
      <c r="E113">
        <v>6</v>
      </c>
      <c r="F113">
        <v>0</v>
      </c>
      <c r="G113" t="s">
        <v>92</v>
      </c>
      <c r="H113" t="s">
        <v>92</v>
      </c>
      <c r="I113">
        <v>6</v>
      </c>
      <c r="J113">
        <v>0</v>
      </c>
      <c r="K113" t="s">
        <v>92</v>
      </c>
      <c r="L113" t="s">
        <v>92</v>
      </c>
      <c r="M113">
        <v>106.7799987792969</v>
      </c>
      <c r="N113" t="s">
        <v>136</v>
      </c>
      <c r="O113">
        <v>1</v>
      </c>
      <c r="P113">
        <v>9</v>
      </c>
      <c r="Q113">
        <v>17</v>
      </c>
      <c r="R113">
        <v>53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2</v>
      </c>
      <c r="Y113">
        <v>0</v>
      </c>
      <c r="Z113">
        <v>1</v>
      </c>
      <c r="AA113">
        <v>0</v>
      </c>
      <c r="AB113">
        <v>0</v>
      </c>
      <c r="AC113">
        <v>1</v>
      </c>
      <c r="AD113">
        <v>1</v>
      </c>
      <c r="AE113">
        <v>0</v>
      </c>
      <c r="AF113">
        <v>0</v>
      </c>
      <c r="AG113" t="s">
        <v>287</v>
      </c>
      <c r="AH113">
        <v>47</v>
      </c>
      <c r="AI113">
        <v>20</v>
      </c>
      <c r="AJ113">
        <v>1</v>
      </c>
      <c r="AK113">
        <v>0</v>
      </c>
      <c r="AL113">
        <v>0</v>
      </c>
      <c r="AM113">
        <v>1</v>
      </c>
      <c r="AN113">
        <v>1</v>
      </c>
      <c r="AO113">
        <v>0</v>
      </c>
      <c r="AP113">
        <v>0</v>
      </c>
      <c r="AQ113">
        <v>15</v>
      </c>
      <c r="AR113">
        <v>5</v>
      </c>
      <c r="AS113">
        <v>1</v>
      </c>
      <c r="AT113">
        <v>3</v>
      </c>
      <c r="AU113">
        <v>10</v>
      </c>
      <c r="AV113">
        <v>0</v>
      </c>
      <c r="AW113">
        <v>0</v>
      </c>
      <c r="AX113">
        <v>0</v>
      </c>
      <c r="AY113">
        <v>0</v>
      </c>
      <c r="AZ113" t="s">
        <v>499</v>
      </c>
      <c r="BA113">
        <v>18</v>
      </c>
      <c r="BB113">
        <v>46</v>
      </c>
      <c r="BC113">
        <v>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1</v>
      </c>
      <c r="BK113">
        <v>2</v>
      </c>
      <c r="BL113">
        <v>0</v>
      </c>
      <c r="BM113">
        <v>7</v>
      </c>
      <c r="BN113">
        <v>6</v>
      </c>
      <c r="BO113">
        <v>1</v>
      </c>
      <c r="BP113">
        <v>0</v>
      </c>
      <c r="BQ113">
        <v>0</v>
      </c>
      <c r="BR113">
        <v>0</v>
      </c>
      <c r="BS113" t="s">
        <v>101</v>
      </c>
      <c r="BT113">
        <v>24</v>
      </c>
      <c r="BU113">
        <v>19</v>
      </c>
      <c r="BV113">
        <v>5</v>
      </c>
      <c r="BW113">
        <v>2</v>
      </c>
      <c r="BX113">
        <v>2</v>
      </c>
      <c r="BY113">
        <v>0</v>
      </c>
      <c r="BZ113">
        <v>0</v>
      </c>
      <c r="CA113">
        <v>0</v>
      </c>
      <c r="CB113">
        <v>0</v>
      </c>
      <c r="CC113">
        <v>6</v>
      </c>
      <c r="CD113">
        <v>5</v>
      </c>
      <c r="CE113">
        <v>8</v>
      </c>
      <c r="CF113">
        <v>3</v>
      </c>
      <c r="CG113">
        <v>13</v>
      </c>
      <c r="CH113">
        <v>1</v>
      </c>
      <c r="CI113">
        <v>29</v>
      </c>
      <c r="CJ113">
        <v>1</v>
      </c>
      <c r="CK113">
        <v>29</v>
      </c>
      <c r="CL113">
        <v>106.73000335693359</v>
      </c>
      <c r="CM113">
        <v>107.2399978637695</v>
      </c>
      <c r="CN113" t="s">
        <v>97</v>
      </c>
      <c r="CO113" s="3">
        <f t="shared" si="7"/>
        <v>-4.6842894023080284E-4</v>
      </c>
      <c r="CP113" s="3">
        <f t="shared" si="8"/>
        <v>4.7556370476972143E-3</v>
      </c>
      <c r="CR113" s="15">
        <f t="shared" si="6"/>
        <v>107.23757251499867</v>
      </c>
    </row>
    <row r="114" spans="1:96" hidden="1" x14ac:dyDescent="0.25">
      <c r="A114">
        <v>105</v>
      </c>
      <c r="B114" t="s">
        <v>515</v>
      </c>
      <c r="C114">
        <v>9</v>
      </c>
      <c r="D114">
        <v>0</v>
      </c>
      <c r="E114">
        <v>6</v>
      </c>
      <c r="F114">
        <v>0</v>
      </c>
      <c r="G114" t="s">
        <v>92</v>
      </c>
      <c r="H114" t="s">
        <v>92</v>
      </c>
      <c r="I114">
        <v>6</v>
      </c>
      <c r="J114">
        <v>0</v>
      </c>
      <c r="K114" t="s">
        <v>92</v>
      </c>
      <c r="L114" t="s">
        <v>92</v>
      </c>
      <c r="M114">
        <v>59.299999237060547</v>
      </c>
      <c r="N114" t="s">
        <v>516</v>
      </c>
      <c r="O114">
        <v>17</v>
      </c>
      <c r="P114">
        <v>36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2</v>
      </c>
      <c r="Y114">
        <v>2</v>
      </c>
      <c r="Z114">
        <v>6</v>
      </c>
      <c r="AA114">
        <v>4</v>
      </c>
      <c r="AB114">
        <v>15</v>
      </c>
      <c r="AC114">
        <v>1</v>
      </c>
      <c r="AD114">
        <v>0</v>
      </c>
      <c r="AE114">
        <v>0</v>
      </c>
      <c r="AF114">
        <v>0</v>
      </c>
      <c r="AG114" t="s">
        <v>238</v>
      </c>
      <c r="AH114">
        <v>1</v>
      </c>
      <c r="AI114">
        <v>11</v>
      </c>
      <c r="AJ114">
        <v>46</v>
      </c>
      <c r="AK114">
        <v>19</v>
      </c>
      <c r="AL114">
        <v>3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1</v>
      </c>
      <c r="AS114">
        <v>0</v>
      </c>
      <c r="AT114">
        <v>0</v>
      </c>
      <c r="AU114">
        <v>0</v>
      </c>
      <c r="AV114">
        <v>1</v>
      </c>
      <c r="AW114">
        <v>1</v>
      </c>
      <c r="AX114">
        <v>1</v>
      </c>
      <c r="AY114">
        <v>0</v>
      </c>
      <c r="AZ114" t="s">
        <v>323</v>
      </c>
      <c r="BA114">
        <v>42</v>
      </c>
      <c r="BB114">
        <v>26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14</v>
      </c>
      <c r="BK114">
        <v>1</v>
      </c>
      <c r="BL114">
        <v>3</v>
      </c>
      <c r="BM114">
        <v>4</v>
      </c>
      <c r="BN114">
        <v>2</v>
      </c>
      <c r="BO114">
        <v>0</v>
      </c>
      <c r="BP114">
        <v>0</v>
      </c>
      <c r="BQ114">
        <v>0</v>
      </c>
      <c r="BR114">
        <v>0</v>
      </c>
      <c r="BS114" t="s">
        <v>517</v>
      </c>
      <c r="BT114">
        <v>4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1</v>
      </c>
      <c r="CD114">
        <v>0</v>
      </c>
      <c r="CE114">
        <v>0</v>
      </c>
      <c r="CF114">
        <v>3</v>
      </c>
      <c r="CG114">
        <v>73</v>
      </c>
      <c r="CH114">
        <v>0</v>
      </c>
      <c r="CI114">
        <v>0</v>
      </c>
      <c r="CJ114">
        <v>0</v>
      </c>
      <c r="CK114">
        <v>0</v>
      </c>
      <c r="CL114">
        <v>59.209999084472663</v>
      </c>
      <c r="CM114">
        <v>60.560001373291023</v>
      </c>
      <c r="CN114" t="s">
        <v>97</v>
      </c>
      <c r="CO114" s="3">
        <f t="shared" si="7"/>
        <v>-1.5200161117969735E-3</v>
      </c>
      <c r="CP114" s="3">
        <f t="shared" si="8"/>
        <v>2.2291979164547282E-2</v>
      </c>
      <c r="CR114" s="15">
        <f t="shared" si="6"/>
        <v>60.529907150396589</v>
      </c>
    </row>
    <row r="115" spans="1:96" hidden="1" x14ac:dyDescent="0.25">
      <c r="A115">
        <v>106</v>
      </c>
      <c r="B115" t="s">
        <v>518</v>
      </c>
      <c r="C115">
        <v>9</v>
      </c>
      <c r="D115">
        <v>0</v>
      </c>
      <c r="E115">
        <v>6</v>
      </c>
      <c r="F115">
        <v>0</v>
      </c>
      <c r="G115" t="s">
        <v>92</v>
      </c>
      <c r="H115" t="s">
        <v>92</v>
      </c>
      <c r="I115">
        <v>6</v>
      </c>
      <c r="J115">
        <v>0</v>
      </c>
      <c r="K115" t="s">
        <v>92</v>
      </c>
      <c r="L115" t="s">
        <v>92</v>
      </c>
      <c r="M115">
        <v>244.58999633789071</v>
      </c>
      <c r="N115" t="s">
        <v>519</v>
      </c>
      <c r="O115">
        <v>4</v>
      </c>
      <c r="P115">
        <v>8</v>
      </c>
      <c r="Q115">
        <v>19</v>
      </c>
      <c r="R115">
        <v>33</v>
      </c>
      <c r="S115">
        <v>14</v>
      </c>
      <c r="T115">
        <v>0</v>
      </c>
      <c r="U115">
        <v>0</v>
      </c>
      <c r="V115">
        <v>0</v>
      </c>
      <c r="W115">
        <v>0</v>
      </c>
      <c r="X115">
        <v>3</v>
      </c>
      <c r="Y115">
        <v>2</v>
      </c>
      <c r="Z115">
        <v>0</v>
      </c>
      <c r="AA115">
        <v>0</v>
      </c>
      <c r="AB115">
        <v>0</v>
      </c>
      <c r="AC115">
        <v>1</v>
      </c>
      <c r="AD115">
        <v>2</v>
      </c>
      <c r="AE115">
        <v>1</v>
      </c>
      <c r="AF115">
        <v>2</v>
      </c>
      <c r="AG115" t="s">
        <v>520</v>
      </c>
      <c r="AH115">
        <v>47</v>
      </c>
      <c r="AI115">
        <v>1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25</v>
      </c>
      <c r="AR115">
        <v>12</v>
      </c>
      <c r="AS115">
        <v>4</v>
      </c>
      <c r="AT115">
        <v>6</v>
      </c>
      <c r="AU115">
        <v>4</v>
      </c>
      <c r="AV115">
        <v>0</v>
      </c>
      <c r="AW115">
        <v>0</v>
      </c>
      <c r="AX115">
        <v>0</v>
      </c>
      <c r="AY115">
        <v>0</v>
      </c>
      <c r="AZ115" t="s">
        <v>521</v>
      </c>
      <c r="BA115">
        <v>2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3</v>
      </c>
      <c r="BK115">
        <v>6</v>
      </c>
      <c r="BL115">
        <v>5</v>
      </c>
      <c r="BM115">
        <v>13</v>
      </c>
      <c r="BN115">
        <v>53</v>
      </c>
      <c r="BO115">
        <v>0</v>
      </c>
      <c r="BP115">
        <v>0</v>
      </c>
      <c r="BQ115">
        <v>0</v>
      </c>
      <c r="BR115">
        <v>0</v>
      </c>
      <c r="BS115" t="s">
        <v>522</v>
      </c>
      <c r="BT115">
        <v>38</v>
      </c>
      <c r="BU115">
        <v>17</v>
      </c>
      <c r="BV115">
        <v>2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12</v>
      </c>
      <c r="CD115">
        <v>11</v>
      </c>
      <c r="CE115">
        <v>6</v>
      </c>
      <c r="CF115">
        <v>2</v>
      </c>
      <c r="CG115">
        <v>5</v>
      </c>
      <c r="CH115">
        <v>1</v>
      </c>
      <c r="CI115">
        <v>24</v>
      </c>
      <c r="CJ115">
        <v>0</v>
      </c>
      <c r="CK115">
        <v>0</v>
      </c>
      <c r="CL115">
        <v>243.94000244140619</v>
      </c>
      <c r="CM115">
        <v>250.1600036621094</v>
      </c>
      <c r="CN115" t="s">
        <v>97</v>
      </c>
      <c r="CO115" s="3">
        <f t="shared" si="7"/>
        <v>-2.6645646059655359E-3</v>
      </c>
      <c r="CP115" s="3">
        <f t="shared" si="8"/>
        <v>2.486409150003277E-2</v>
      </c>
      <c r="CR115" s="15">
        <f t="shared" si="6"/>
        <v>250.00534898262754</v>
      </c>
    </row>
    <row r="116" spans="1:96" hidden="1" x14ac:dyDescent="0.25">
      <c r="A116">
        <v>107</v>
      </c>
      <c r="B116" t="s">
        <v>523</v>
      </c>
      <c r="C116">
        <v>9</v>
      </c>
      <c r="D116">
        <v>0</v>
      </c>
      <c r="E116">
        <v>6</v>
      </c>
      <c r="F116">
        <v>0</v>
      </c>
      <c r="G116" t="s">
        <v>92</v>
      </c>
      <c r="H116" t="s">
        <v>92</v>
      </c>
      <c r="I116">
        <v>6</v>
      </c>
      <c r="J116">
        <v>0</v>
      </c>
      <c r="K116" t="s">
        <v>92</v>
      </c>
      <c r="L116" t="s">
        <v>92</v>
      </c>
      <c r="M116">
        <v>129.24000549316409</v>
      </c>
      <c r="N116" t="s">
        <v>524</v>
      </c>
      <c r="O116">
        <v>42</v>
      </c>
      <c r="P116">
        <v>2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34</v>
      </c>
      <c r="Y116">
        <v>8</v>
      </c>
      <c r="Z116">
        <v>6</v>
      </c>
      <c r="AA116">
        <v>5</v>
      </c>
      <c r="AB116">
        <v>15</v>
      </c>
      <c r="AC116">
        <v>0</v>
      </c>
      <c r="AD116">
        <v>0</v>
      </c>
      <c r="AE116">
        <v>0</v>
      </c>
      <c r="AF116">
        <v>0</v>
      </c>
      <c r="AG116" t="s">
        <v>525</v>
      </c>
      <c r="AH116">
        <v>1</v>
      </c>
      <c r="AI116">
        <v>1</v>
      </c>
      <c r="AJ116">
        <v>16</v>
      </c>
      <c r="AK116">
        <v>34</v>
      </c>
      <c r="AL116">
        <v>29</v>
      </c>
      <c r="AM116">
        <v>0</v>
      </c>
      <c r="AN116">
        <v>0</v>
      </c>
      <c r="AO116">
        <v>0</v>
      </c>
      <c r="AP116">
        <v>0</v>
      </c>
      <c r="AQ116">
        <v>1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 t="s">
        <v>526</v>
      </c>
      <c r="BA116">
        <v>31</v>
      </c>
      <c r="BB116">
        <v>1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13</v>
      </c>
      <c r="BK116">
        <v>8</v>
      </c>
      <c r="BL116">
        <v>10</v>
      </c>
      <c r="BM116">
        <v>9</v>
      </c>
      <c r="BN116">
        <v>23</v>
      </c>
      <c r="BO116">
        <v>0</v>
      </c>
      <c r="BP116">
        <v>0</v>
      </c>
      <c r="BQ116">
        <v>0</v>
      </c>
      <c r="BR116">
        <v>0</v>
      </c>
      <c r="BS116" t="s">
        <v>273</v>
      </c>
      <c r="BT116">
        <v>6</v>
      </c>
      <c r="BU116">
        <v>30</v>
      </c>
      <c r="BV116">
        <v>44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3</v>
      </c>
      <c r="CD116">
        <v>2</v>
      </c>
      <c r="CE116">
        <v>1</v>
      </c>
      <c r="CF116">
        <v>0</v>
      </c>
      <c r="CG116">
        <v>0</v>
      </c>
      <c r="CH116">
        <v>1</v>
      </c>
      <c r="CI116">
        <v>3</v>
      </c>
      <c r="CJ116">
        <v>0</v>
      </c>
      <c r="CK116">
        <v>0</v>
      </c>
      <c r="CL116">
        <v>128.47999572753909</v>
      </c>
      <c r="CM116">
        <v>128.9700012207031</v>
      </c>
      <c r="CN116" t="s">
        <v>97</v>
      </c>
      <c r="CO116" s="3">
        <f t="shared" si="7"/>
        <v>-5.9153937647749011E-3</v>
      </c>
      <c r="CP116" s="3">
        <f t="shared" si="8"/>
        <v>3.7993757348693258E-3</v>
      </c>
      <c r="CR116" s="15">
        <f t="shared" si="6"/>
        <v>128.96813950572241</v>
      </c>
    </row>
    <row r="117" spans="1:96" hidden="1" x14ac:dyDescent="0.25">
      <c r="A117">
        <v>108</v>
      </c>
      <c r="B117" t="s">
        <v>527</v>
      </c>
      <c r="C117">
        <v>9</v>
      </c>
      <c r="D117">
        <v>0</v>
      </c>
      <c r="E117">
        <v>6</v>
      </c>
      <c r="F117">
        <v>0</v>
      </c>
      <c r="G117" t="s">
        <v>92</v>
      </c>
      <c r="H117" t="s">
        <v>92</v>
      </c>
      <c r="I117">
        <v>6</v>
      </c>
      <c r="J117">
        <v>0</v>
      </c>
      <c r="K117" t="s">
        <v>92</v>
      </c>
      <c r="L117" t="s">
        <v>92</v>
      </c>
      <c r="M117">
        <v>64.220001220703125</v>
      </c>
      <c r="N117" t="s">
        <v>305</v>
      </c>
      <c r="O117">
        <v>15</v>
      </c>
      <c r="P117">
        <v>38</v>
      </c>
      <c r="Q117">
        <v>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2</v>
      </c>
      <c r="Y117">
        <v>1</v>
      </c>
      <c r="Z117">
        <v>0</v>
      </c>
      <c r="AA117">
        <v>0</v>
      </c>
      <c r="AB117">
        <v>1</v>
      </c>
      <c r="AC117">
        <v>1</v>
      </c>
      <c r="AD117">
        <v>2</v>
      </c>
      <c r="AE117">
        <v>0</v>
      </c>
      <c r="AF117">
        <v>0</v>
      </c>
      <c r="AG117" t="s">
        <v>322</v>
      </c>
      <c r="AH117">
        <v>15</v>
      </c>
      <c r="AI117">
        <v>12</v>
      </c>
      <c r="AJ117">
        <v>20</v>
      </c>
      <c r="AK117">
        <v>43</v>
      </c>
      <c r="AL117">
        <v>4</v>
      </c>
      <c r="AM117">
        <v>0</v>
      </c>
      <c r="AN117">
        <v>0</v>
      </c>
      <c r="AO117">
        <v>0</v>
      </c>
      <c r="AP117">
        <v>0</v>
      </c>
      <c r="AQ117">
        <v>3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 t="s">
        <v>195</v>
      </c>
      <c r="BA117">
        <v>13</v>
      </c>
      <c r="BB117">
        <v>24</v>
      </c>
      <c r="BC117">
        <v>40</v>
      </c>
      <c r="BD117">
        <v>6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6</v>
      </c>
      <c r="BK117">
        <v>4</v>
      </c>
      <c r="BL117">
        <v>1</v>
      </c>
      <c r="BM117">
        <v>2</v>
      </c>
      <c r="BN117">
        <v>11</v>
      </c>
      <c r="BO117">
        <v>1</v>
      </c>
      <c r="BP117">
        <v>18</v>
      </c>
      <c r="BQ117">
        <v>0</v>
      </c>
      <c r="BR117">
        <v>0</v>
      </c>
      <c r="BS117" t="s">
        <v>411</v>
      </c>
      <c r="BT117">
        <v>56</v>
      </c>
      <c r="BU117">
        <v>6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16</v>
      </c>
      <c r="CD117">
        <v>8</v>
      </c>
      <c r="CE117">
        <v>2</v>
      </c>
      <c r="CF117">
        <v>4</v>
      </c>
      <c r="CG117">
        <v>22</v>
      </c>
      <c r="CH117">
        <v>0</v>
      </c>
      <c r="CI117">
        <v>0</v>
      </c>
      <c r="CJ117">
        <v>0</v>
      </c>
      <c r="CK117">
        <v>0</v>
      </c>
      <c r="CL117">
        <v>64.199996948242188</v>
      </c>
      <c r="CM117">
        <v>64.599998474121094</v>
      </c>
      <c r="CN117" t="s">
        <v>97</v>
      </c>
      <c r="CO117" s="3">
        <f t="shared" si="7"/>
        <v>-3.1159304379824171E-4</v>
      </c>
      <c r="CP117" s="3">
        <f t="shared" si="8"/>
        <v>6.1919742310697634E-3</v>
      </c>
      <c r="CR117" s="15">
        <f t="shared" si="6"/>
        <v>64.597521674980456</v>
      </c>
    </row>
    <row r="118" spans="1:96" hidden="1" x14ac:dyDescent="0.25">
      <c r="A118">
        <v>109</v>
      </c>
      <c r="B118" t="s">
        <v>528</v>
      </c>
      <c r="C118">
        <v>9</v>
      </c>
      <c r="D118">
        <v>0</v>
      </c>
      <c r="E118">
        <v>6</v>
      </c>
      <c r="F118">
        <v>0</v>
      </c>
      <c r="G118" t="s">
        <v>92</v>
      </c>
      <c r="H118" t="s">
        <v>92</v>
      </c>
      <c r="I118">
        <v>6</v>
      </c>
      <c r="J118">
        <v>0</v>
      </c>
      <c r="K118" t="s">
        <v>92</v>
      </c>
      <c r="L118" t="s">
        <v>92</v>
      </c>
      <c r="M118">
        <v>410.3599853515625</v>
      </c>
      <c r="N118" t="s">
        <v>529</v>
      </c>
      <c r="O118">
        <v>0</v>
      </c>
      <c r="P118">
        <v>1</v>
      </c>
      <c r="Q118">
        <v>16</v>
      </c>
      <c r="R118">
        <v>60</v>
      </c>
      <c r="S118">
        <v>3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 t="s">
        <v>530</v>
      </c>
      <c r="AH118">
        <v>8</v>
      </c>
      <c r="AI118">
        <v>36</v>
      </c>
      <c r="AJ118">
        <v>34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2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 t="s">
        <v>520</v>
      </c>
      <c r="BA118">
        <v>1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1</v>
      </c>
      <c r="BN118">
        <v>78</v>
      </c>
      <c r="BO118">
        <v>0</v>
      </c>
      <c r="BP118">
        <v>0</v>
      </c>
      <c r="BQ118">
        <v>0</v>
      </c>
      <c r="BR118">
        <v>0</v>
      </c>
      <c r="BS118" t="s">
        <v>531</v>
      </c>
      <c r="BT118">
        <v>20</v>
      </c>
      <c r="BU118">
        <v>33</v>
      </c>
      <c r="BV118">
        <v>4</v>
      </c>
      <c r="BW118">
        <v>2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12</v>
      </c>
      <c r="CD118">
        <v>4</v>
      </c>
      <c r="CE118">
        <v>9</v>
      </c>
      <c r="CF118">
        <v>3</v>
      </c>
      <c r="CG118">
        <v>6</v>
      </c>
      <c r="CH118">
        <v>1</v>
      </c>
      <c r="CI118">
        <v>22</v>
      </c>
      <c r="CJ118">
        <v>0</v>
      </c>
      <c r="CK118">
        <v>0</v>
      </c>
      <c r="CL118">
        <v>407.70001220703119</v>
      </c>
      <c r="CM118">
        <v>409.80999755859381</v>
      </c>
      <c r="CN118" t="s">
        <v>97</v>
      </c>
      <c r="CO118" s="3">
        <f t="shared" si="7"/>
        <v>-6.5243391338938306E-3</v>
      </c>
      <c r="CP118" s="3">
        <f t="shared" si="8"/>
        <v>5.1486917452786551E-3</v>
      </c>
      <c r="CR118" s="15">
        <f t="shared" si="6"/>
        <v>409.79913389443152</v>
      </c>
    </row>
    <row r="119" spans="1:96" hidden="1" x14ac:dyDescent="0.25">
      <c r="A119">
        <v>110</v>
      </c>
      <c r="B119" t="s">
        <v>532</v>
      </c>
      <c r="C119">
        <v>10</v>
      </c>
      <c r="D119">
        <v>0</v>
      </c>
      <c r="E119">
        <v>5</v>
      </c>
      <c r="F119">
        <v>1</v>
      </c>
      <c r="G119" t="s">
        <v>92</v>
      </c>
      <c r="H119" t="s">
        <v>92</v>
      </c>
      <c r="I119">
        <v>6</v>
      </c>
      <c r="J119">
        <v>0</v>
      </c>
      <c r="K119" t="s">
        <v>92</v>
      </c>
      <c r="L119" t="s">
        <v>92</v>
      </c>
      <c r="M119">
        <v>49.630001068115227</v>
      </c>
      <c r="N119" t="s">
        <v>533</v>
      </c>
      <c r="O119">
        <v>6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3</v>
      </c>
      <c r="Y119">
        <v>3</v>
      </c>
      <c r="Z119">
        <v>4</v>
      </c>
      <c r="AA119">
        <v>24</v>
      </c>
      <c r="AB119">
        <v>48</v>
      </c>
      <c r="AC119">
        <v>0</v>
      </c>
      <c r="AD119">
        <v>0</v>
      </c>
      <c r="AE119">
        <v>0</v>
      </c>
      <c r="AF119">
        <v>0</v>
      </c>
      <c r="AG119" t="s">
        <v>317</v>
      </c>
      <c r="AH119">
        <v>76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16</v>
      </c>
      <c r="AR119">
        <v>1</v>
      </c>
      <c r="AS119">
        <v>1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 t="s">
        <v>534</v>
      </c>
      <c r="BA119">
        <v>76</v>
      </c>
      <c r="BB119">
        <v>1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28</v>
      </c>
      <c r="BK119">
        <v>2</v>
      </c>
      <c r="BL119">
        <v>0</v>
      </c>
      <c r="BM119">
        <v>1</v>
      </c>
      <c r="BN119">
        <v>14</v>
      </c>
      <c r="BO119">
        <v>0</v>
      </c>
      <c r="BP119">
        <v>0</v>
      </c>
      <c r="BQ119">
        <v>0</v>
      </c>
      <c r="BR119">
        <v>0</v>
      </c>
      <c r="BS119" t="s">
        <v>96</v>
      </c>
      <c r="BT119">
        <v>33</v>
      </c>
      <c r="BU119">
        <v>33</v>
      </c>
      <c r="BV119">
        <v>2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6</v>
      </c>
      <c r="CD119">
        <v>3</v>
      </c>
      <c r="CE119">
        <v>7</v>
      </c>
      <c r="CF119">
        <v>0</v>
      </c>
      <c r="CG119">
        <v>0</v>
      </c>
      <c r="CH119">
        <v>1</v>
      </c>
      <c r="CI119">
        <v>10</v>
      </c>
      <c r="CJ119">
        <v>0</v>
      </c>
      <c r="CK119">
        <v>0</v>
      </c>
      <c r="CL119">
        <v>49.349998474121087</v>
      </c>
      <c r="CM119">
        <v>49.759998321533203</v>
      </c>
      <c r="CN119" t="s">
        <v>143</v>
      </c>
      <c r="CO119" s="3">
        <f t="shared" si="7"/>
        <v>-5.67381160388436E-3</v>
      </c>
      <c r="CP119" s="3">
        <f t="shared" si="8"/>
        <v>8.2395470506817503E-3</v>
      </c>
      <c r="CR119" s="15">
        <f t="shared" si="6"/>
        <v>49.756620108499682</v>
      </c>
    </row>
    <row r="120" spans="1:96" hidden="1" x14ac:dyDescent="0.25">
      <c r="A120">
        <v>111</v>
      </c>
      <c r="B120" t="s">
        <v>535</v>
      </c>
      <c r="C120">
        <v>9</v>
      </c>
      <c r="D120">
        <v>0</v>
      </c>
      <c r="E120">
        <v>6</v>
      </c>
      <c r="F120">
        <v>0</v>
      </c>
      <c r="G120" t="s">
        <v>92</v>
      </c>
      <c r="H120" t="s">
        <v>92</v>
      </c>
      <c r="I120">
        <v>6</v>
      </c>
      <c r="J120">
        <v>0</v>
      </c>
      <c r="K120" t="s">
        <v>92</v>
      </c>
      <c r="L120" t="s">
        <v>92</v>
      </c>
      <c r="M120">
        <v>241.41999816894531</v>
      </c>
      <c r="N120" t="s">
        <v>536</v>
      </c>
      <c r="O120">
        <v>6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1</v>
      </c>
      <c r="Z120">
        <v>1</v>
      </c>
      <c r="AA120">
        <v>0</v>
      </c>
      <c r="AB120">
        <v>71</v>
      </c>
      <c r="AC120">
        <v>0</v>
      </c>
      <c r="AD120">
        <v>0</v>
      </c>
      <c r="AE120">
        <v>0</v>
      </c>
      <c r="AF120">
        <v>0</v>
      </c>
      <c r="AG120" t="s">
        <v>117</v>
      </c>
      <c r="AH120">
        <v>30</v>
      </c>
      <c r="AI120">
        <v>18</v>
      </c>
      <c r="AJ120">
        <v>3</v>
      </c>
      <c r="AK120">
        <v>1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5</v>
      </c>
      <c r="AR120">
        <v>2</v>
      </c>
      <c r="AS120">
        <v>3</v>
      </c>
      <c r="AT120">
        <v>2</v>
      </c>
      <c r="AU120">
        <v>22</v>
      </c>
      <c r="AV120">
        <v>1</v>
      </c>
      <c r="AW120">
        <v>29</v>
      </c>
      <c r="AX120">
        <v>0</v>
      </c>
      <c r="AY120">
        <v>0</v>
      </c>
      <c r="AZ120" t="s">
        <v>295</v>
      </c>
      <c r="BA120">
        <v>4</v>
      </c>
      <c r="BB120">
        <v>15</v>
      </c>
      <c r="BC120">
        <v>5</v>
      </c>
      <c r="BD120">
        <v>5</v>
      </c>
      <c r="BE120">
        <v>50</v>
      </c>
      <c r="BF120">
        <v>0</v>
      </c>
      <c r="BG120">
        <v>0</v>
      </c>
      <c r="BH120">
        <v>0</v>
      </c>
      <c r="BI120">
        <v>0</v>
      </c>
      <c r="BJ120">
        <v>2</v>
      </c>
      <c r="BK120">
        <v>0</v>
      </c>
      <c r="BL120">
        <v>1</v>
      </c>
      <c r="BM120">
        <v>2</v>
      </c>
      <c r="BN120">
        <v>0</v>
      </c>
      <c r="BO120">
        <v>1</v>
      </c>
      <c r="BP120">
        <v>3</v>
      </c>
      <c r="BQ120">
        <v>1</v>
      </c>
      <c r="BR120">
        <v>3</v>
      </c>
      <c r="BS120" t="s">
        <v>537</v>
      </c>
      <c r="BT120">
        <v>6</v>
      </c>
      <c r="BU120">
        <v>14</v>
      </c>
      <c r="BV120">
        <v>38</v>
      </c>
      <c r="BW120">
        <v>17</v>
      </c>
      <c r="BX120">
        <v>1</v>
      </c>
      <c r="BY120">
        <v>0</v>
      </c>
      <c r="BZ120">
        <v>0</v>
      </c>
      <c r="CA120">
        <v>0</v>
      </c>
      <c r="CB120">
        <v>0</v>
      </c>
      <c r="CC120">
        <v>2</v>
      </c>
      <c r="CD120">
        <v>0</v>
      </c>
      <c r="CE120">
        <v>1</v>
      </c>
      <c r="CF120">
        <v>2</v>
      </c>
      <c r="CG120">
        <v>1</v>
      </c>
      <c r="CH120">
        <v>1</v>
      </c>
      <c r="CI120">
        <v>4</v>
      </c>
      <c r="CJ120">
        <v>1</v>
      </c>
      <c r="CK120">
        <v>0</v>
      </c>
      <c r="CL120">
        <v>242.94000244140619</v>
      </c>
      <c r="CM120">
        <v>244.30999755859381</v>
      </c>
      <c r="CN120" t="s">
        <v>97</v>
      </c>
      <c r="CO120" s="3">
        <f t="shared" si="7"/>
        <v>6.2567064179868126E-3</v>
      </c>
      <c r="CP120" s="3">
        <f t="shared" si="8"/>
        <v>5.60760972075669E-3</v>
      </c>
      <c r="CR120" s="15">
        <f t="shared" si="6"/>
        <v>244.30231516065729</v>
      </c>
    </row>
    <row r="121" spans="1:96" hidden="1" x14ac:dyDescent="0.25">
      <c r="A121">
        <v>112</v>
      </c>
      <c r="B121" t="s">
        <v>538</v>
      </c>
      <c r="C121">
        <v>10</v>
      </c>
      <c r="D121">
        <v>0</v>
      </c>
      <c r="E121">
        <v>6</v>
      </c>
      <c r="F121">
        <v>0</v>
      </c>
      <c r="G121" t="s">
        <v>92</v>
      </c>
      <c r="H121" t="s">
        <v>92</v>
      </c>
      <c r="I121">
        <v>6</v>
      </c>
      <c r="J121">
        <v>0</v>
      </c>
      <c r="K121" t="s">
        <v>92</v>
      </c>
      <c r="L121" t="s">
        <v>92</v>
      </c>
      <c r="M121">
        <v>132.13999938964841</v>
      </c>
      <c r="N121" t="s">
        <v>339</v>
      </c>
      <c r="O121">
        <v>36</v>
      </c>
      <c r="P121">
        <v>21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6</v>
      </c>
      <c r="Y121">
        <v>2</v>
      </c>
      <c r="Z121">
        <v>5</v>
      </c>
      <c r="AA121">
        <v>1</v>
      </c>
      <c r="AB121">
        <v>13</v>
      </c>
      <c r="AC121">
        <v>0</v>
      </c>
      <c r="AD121">
        <v>0</v>
      </c>
      <c r="AE121">
        <v>0</v>
      </c>
      <c r="AF121">
        <v>0</v>
      </c>
      <c r="AG121" t="s">
        <v>345</v>
      </c>
      <c r="AH121">
        <v>3</v>
      </c>
      <c r="AI121">
        <v>11</v>
      </c>
      <c r="AJ121">
        <v>31</v>
      </c>
      <c r="AK121">
        <v>39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1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 t="s">
        <v>131</v>
      </c>
      <c r="BA121">
        <v>15</v>
      </c>
      <c r="BB121">
        <v>37</v>
      </c>
      <c r="BC121">
        <v>13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3</v>
      </c>
      <c r="BK121">
        <v>0</v>
      </c>
      <c r="BL121">
        <v>2</v>
      </c>
      <c r="BM121">
        <v>1</v>
      </c>
      <c r="BN121">
        <v>14</v>
      </c>
      <c r="BO121">
        <v>1</v>
      </c>
      <c r="BP121">
        <v>17</v>
      </c>
      <c r="BQ121">
        <v>0</v>
      </c>
      <c r="BR121">
        <v>0</v>
      </c>
      <c r="BS121" t="s">
        <v>343</v>
      </c>
      <c r="BT121">
        <v>21</v>
      </c>
      <c r="BU121">
        <v>2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21</v>
      </c>
      <c r="CD121">
        <v>12</v>
      </c>
      <c r="CE121">
        <v>10</v>
      </c>
      <c r="CF121">
        <v>9</v>
      </c>
      <c r="CG121">
        <v>21</v>
      </c>
      <c r="CH121">
        <v>0</v>
      </c>
      <c r="CI121">
        <v>0</v>
      </c>
      <c r="CJ121">
        <v>0</v>
      </c>
      <c r="CK121">
        <v>0</v>
      </c>
      <c r="CL121">
        <v>132.0899963378906</v>
      </c>
      <c r="CM121">
        <v>133.30000305175781</v>
      </c>
      <c r="CN121" t="s">
        <v>97</v>
      </c>
      <c r="CO121" s="3">
        <f t="shared" si="7"/>
        <v>-3.7855290441446421E-4</v>
      </c>
      <c r="CP121" s="3">
        <f t="shared" si="8"/>
        <v>9.0773194761097908E-3</v>
      </c>
      <c r="CR121" s="15">
        <f t="shared" si="6"/>
        <v>133.28901943424779</v>
      </c>
    </row>
    <row r="122" spans="1:96" hidden="1" x14ac:dyDescent="0.25">
      <c r="A122">
        <v>113</v>
      </c>
      <c r="B122" t="s">
        <v>539</v>
      </c>
      <c r="C122">
        <v>9</v>
      </c>
      <c r="D122">
        <v>0</v>
      </c>
      <c r="E122">
        <v>6</v>
      </c>
      <c r="F122">
        <v>0</v>
      </c>
      <c r="G122" t="s">
        <v>92</v>
      </c>
      <c r="H122" t="s">
        <v>92</v>
      </c>
      <c r="I122">
        <v>6</v>
      </c>
      <c r="J122">
        <v>0</v>
      </c>
      <c r="K122" t="s">
        <v>92</v>
      </c>
      <c r="L122" t="s">
        <v>92</v>
      </c>
      <c r="M122">
        <v>42.25</v>
      </c>
      <c r="N122" t="s">
        <v>540</v>
      </c>
      <c r="O122">
        <v>4</v>
      </c>
      <c r="P122">
        <v>16</v>
      </c>
      <c r="Q122">
        <v>10</v>
      </c>
      <c r="R122">
        <v>2</v>
      </c>
      <c r="S122">
        <v>0</v>
      </c>
      <c r="T122">
        <v>1</v>
      </c>
      <c r="U122">
        <v>12</v>
      </c>
      <c r="V122">
        <v>0</v>
      </c>
      <c r="W122">
        <v>0</v>
      </c>
      <c r="X122">
        <v>3</v>
      </c>
      <c r="Y122">
        <v>11</v>
      </c>
      <c r="Z122">
        <v>1</v>
      </c>
      <c r="AA122">
        <v>0</v>
      </c>
      <c r="AB122">
        <v>36</v>
      </c>
      <c r="AC122">
        <v>1</v>
      </c>
      <c r="AD122">
        <v>1</v>
      </c>
      <c r="AE122">
        <v>0</v>
      </c>
      <c r="AF122">
        <v>0</v>
      </c>
      <c r="AG122" t="s">
        <v>140</v>
      </c>
      <c r="AH122">
        <v>7</v>
      </c>
      <c r="AI122">
        <v>35</v>
      </c>
      <c r="AJ122">
        <v>32</v>
      </c>
      <c r="AK122">
        <v>3</v>
      </c>
      <c r="AL122">
        <v>0</v>
      </c>
      <c r="AM122">
        <v>1</v>
      </c>
      <c r="AN122">
        <v>35</v>
      </c>
      <c r="AO122">
        <v>0</v>
      </c>
      <c r="AP122">
        <v>0</v>
      </c>
      <c r="AQ122">
        <v>3</v>
      </c>
      <c r="AR122">
        <v>1</v>
      </c>
      <c r="AS122">
        <v>2</v>
      </c>
      <c r="AT122">
        <v>1</v>
      </c>
      <c r="AU122">
        <v>1</v>
      </c>
      <c r="AV122">
        <v>1</v>
      </c>
      <c r="AW122">
        <v>2</v>
      </c>
      <c r="AX122">
        <v>0</v>
      </c>
      <c r="AY122">
        <v>0</v>
      </c>
      <c r="AZ122" t="s">
        <v>195</v>
      </c>
      <c r="BA122">
        <v>5</v>
      </c>
      <c r="BB122">
        <v>6</v>
      </c>
      <c r="BC122">
        <v>15</v>
      </c>
      <c r="BD122">
        <v>9</v>
      </c>
      <c r="BE122">
        <v>46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1</v>
      </c>
      <c r="BL122">
        <v>0</v>
      </c>
      <c r="BM122">
        <v>1</v>
      </c>
      <c r="BN122">
        <v>1</v>
      </c>
      <c r="BO122">
        <v>1</v>
      </c>
      <c r="BP122">
        <v>3</v>
      </c>
      <c r="BQ122">
        <v>1</v>
      </c>
      <c r="BR122">
        <v>3</v>
      </c>
      <c r="BS122" t="s">
        <v>405</v>
      </c>
      <c r="BT122">
        <v>20</v>
      </c>
      <c r="BU122">
        <v>20</v>
      </c>
      <c r="BV122">
        <v>16</v>
      </c>
      <c r="BW122">
        <v>2</v>
      </c>
      <c r="BX122">
        <v>0</v>
      </c>
      <c r="BY122">
        <v>1</v>
      </c>
      <c r="BZ122">
        <v>14</v>
      </c>
      <c r="CA122">
        <v>0</v>
      </c>
      <c r="CB122">
        <v>0</v>
      </c>
      <c r="CC122">
        <v>6</v>
      </c>
      <c r="CD122">
        <v>2</v>
      </c>
      <c r="CE122">
        <v>3</v>
      </c>
      <c r="CF122">
        <v>3</v>
      </c>
      <c r="CG122">
        <v>22</v>
      </c>
      <c r="CH122">
        <v>2</v>
      </c>
      <c r="CI122">
        <v>30</v>
      </c>
      <c r="CJ122">
        <v>0</v>
      </c>
      <c r="CK122">
        <v>0</v>
      </c>
      <c r="CL122">
        <v>42.189998626708977</v>
      </c>
      <c r="CM122">
        <v>43.27239990234375</v>
      </c>
      <c r="CN122" t="s">
        <v>97</v>
      </c>
      <c r="CO122" s="3">
        <f t="shared" si="7"/>
        <v>-1.4221705438273169E-3</v>
      </c>
      <c r="CP122" s="3">
        <f t="shared" si="8"/>
        <v>2.5013664092528143E-2</v>
      </c>
      <c r="CR122" s="15">
        <f t="shared" si="6"/>
        <v>43.245325080421701</v>
      </c>
    </row>
    <row r="123" spans="1:96" hidden="1" x14ac:dyDescent="0.25">
      <c r="A123">
        <v>114</v>
      </c>
      <c r="B123" t="s">
        <v>541</v>
      </c>
      <c r="C123">
        <v>9</v>
      </c>
      <c r="D123">
        <v>0</v>
      </c>
      <c r="E123">
        <v>6</v>
      </c>
      <c r="F123">
        <v>0</v>
      </c>
      <c r="G123" t="s">
        <v>92</v>
      </c>
      <c r="H123" t="s">
        <v>92</v>
      </c>
      <c r="I123">
        <v>6</v>
      </c>
      <c r="J123">
        <v>0</v>
      </c>
      <c r="K123" t="s">
        <v>92</v>
      </c>
      <c r="L123" t="s">
        <v>92</v>
      </c>
      <c r="M123">
        <v>229.6300048828125</v>
      </c>
      <c r="N123" t="s">
        <v>536</v>
      </c>
      <c r="O123">
        <v>2</v>
      </c>
      <c r="P123">
        <v>4</v>
      </c>
      <c r="Q123">
        <v>5</v>
      </c>
      <c r="R123">
        <v>1</v>
      </c>
      <c r="S123">
        <v>0</v>
      </c>
      <c r="T123">
        <v>1</v>
      </c>
      <c r="U123">
        <v>6</v>
      </c>
      <c r="V123">
        <v>0</v>
      </c>
      <c r="W123">
        <v>0</v>
      </c>
      <c r="X123">
        <v>1</v>
      </c>
      <c r="Y123">
        <v>0</v>
      </c>
      <c r="Z123">
        <v>1</v>
      </c>
      <c r="AA123">
        <v>3</v>
      </c>
      <c r="AB123">
        <v>64</v>
      </c>
      <c r="AC123">
        <v>1</v>
      </c>
      <c r="AD123">
        <v>0</v>
      </c>
      <c r="AE123">
        <v>0</v>
      </c>
      <c r="AF123">
        <v>0</v>
      </c>
      <c r="AG123" t="s">
        <v>542</v>
      </c>
      <c r="AH123">
        <v>53</v>
      </c>
      <c r="AI123">
        <v>10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12</v>
      </c>
      <c r="AR123">
        <v>4</v>
      </c>
      <c r="AS123">
        <v>2</v>
      </c>
      <c r="AT123">
        <v>2</v>
      </c>
      <c r="AU123">
        <v>8</v>
      </c>
      <c r="AV123">
        <v>0</v>
      </c>
      <c r="AW123">
        <v>0</v>
      </c>
      <c r="AX123">
        <v>0</v>
      </c>
      <c r="AY123">
        <v>0</v>
      </c>
      <c r="AZ123" t="s">
        <v>186</v>
      </c>
      <c r="BA123">
        <v>11</v>
      </c>
      <c r="BB123">
        <v>4</v>
      </c>
      <c r="BC123">
        <v>6</v>
      </c>
      <c r="BD123">
        <v>1</v>
      </c>
      <c r="BE123">
        <v>50</v>
      </c>
      <c r="BF123">
        <v>0</v>
      </c>
      <c r="BG123">
        <v>0</v>
      </c>
      <c r="BH123">
        <v>0</v>
      </c>
      <c r="BI123">
        <v>0</v>
      </c>
      <c r="BJ123">
        <v>7</v>
      </c>
      <c r="BK123">
        <v>6</v>
      </c>
      <c r="BL123">
        <v>2</v>
      </c>
      <c r="BM123">
        <v>2</v>
      </c>
      <c r="BN123">
        <v>1</v>
      </c>
      <c r="BO123">
        <v>1</v>
      </c>
      <c r="BP123">
        <v>11</v>
      </c>
      <c r="BQ123">
        <v>1</v>
      </c>
      <c r="BR123">
        <v>11</v>
      </c>
      <c r="BS123" t="s">
        <v>208</v>
      </c>
      <c r="BT123">
        <v>46</v>
      </c>
      <c r="BU123">
        <v>14</v>
      </c>
      <c r="BV123">
        <v>4</v>
      </c>
      <c r="BW123">
        <v>1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21</v>
      </c>
      <c r="CD123">
        <v>7</v>
      </c>
      <c r="CE123">
        <v>3</v>
      </c>
      <c r="CF123">
        <v>0</v>
      </c>
      <c r="CG123">
        <v>0</v>
      </c>
      <c r="CH123">
        <v>1</v>
      </c>
      <c r="CI123">
        <v>10</v>
      </c>
      <c r="CJ123">
        <v>0</v>
      </c>
      <c r="CK123">
        <v>0</v>
      </c>
      <c r="CL123">
        <v>230.00999450683591</v>
      </c>
      <c r="CM123">
        <v>233.75</v>
      </c>
      <c r="CN123" t="s">
        <v>97</v>
      </c>
      <c r="CO123" s="3">
        <f t="shared" si="7"/>
        <v>1.6520570109926913E-3</v>
      </c>
      <c r="CP123" s="3">
        <f t="shared" si="8"/>
        <v>1.6000023500167271E-2</v>
      </c>
      <c r="CR123" s="15">
        <f t="shared" si="6"/>
        <v>233.69015982421863</v>
      </c>
    </row>
    <row r="124" spans="1:96" hidden="1" x14ac:dyDescent="0.25">
      <c r="A124">
        <v>115</v>
      </c>
      <c r="B124" t="s">
        <v>543</v>
      </c>
      <c r="C124">
        <v>9</v>
      </c>
      <c r="D124">
        <v>0</v>
      </c>
      <c r="E124">
        <v>6</v>
      </c>
      <c r="F124">
        <v>0</v>
      </c>
      <c r="G124" t="s">
        <v>92</v>
      </c>
      <c r="H124" t="s">
        <v>92</v>
      </c>
      <c r="I124">
        <v>6</v>
      </c>
      <c r="J124">
        <v>0</v>
      </c>
      <c r="K124" t="s">
        <v>92</v>
      </c>
      <c r="L124" t="s">
        <v>92</v>
      </c>
      <c r="M124">
        <v>64.239997863769531</v>
      </c>
      <c r="N124" t="s">
        <v>544</v>
      </c>
      <c r="O124">
        <v>3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2</v>
      </c>
      <c r="Y124">
        <v>2</v>
      </c>
      <c r="Z124">
        <v>2</v>
      </c>
      <c r="AA124">
        <v>2</v>
      </c>
      <c r="AB124">
        <v>71</v>
      </c>
      <c r="AC124">
        <v>0</v>
      </c>
      <c r="AD124">
        <v>0</v>
      </c>
      <c r="AE124">
        <v>0</v>
      </c>
      <c r="AF124">
        <v>0</v>
      </c>
      <c r="AG124" t="s">
        <v>452</v>
      </c>
      <c r="AH124">
        <v>1</v>
      </c>
      <c r="AI124">
        <v>7</v>
      </c>
      <c r="AJ124">
        <v>9</v>
      </c>
      <c r="AK124">
        <v>19</v>
      </c>
      <c r="AL124">
        <v>44</v>
      </c>
      <c r="AM124">
        <v>0</v>
      </c>
      <c r="AN124">
        <v>0</v>
      </c>
      <c r="AO124">
        <v>0</v>
      </c>
      <c r="AP124">
        <v>0</v>
      </c>
      <c r="AQ124">
        <v>1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 t="s">
        <v>545</v>
      </c>
      <c r="BA124">
        <v>3</v>
      </c>
      <c r="BB124">
        <v>13</v>
      </c>
      <c r="BC124">
        <v>43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4</v>
      </c>
      <c r="BK124">
        <v>6</v>
      </c>
      <c r="BL124">
        <v>3</v>
      </c>
      <c r="BM124">
        <v>3</v>
      </c>
      <c r="BN124">
        <v>4</v>
      </c>
      <c r="BO124">
        <v>1</v>
      </c>
      <c r="BP124">
        <v>16</v>
      </c>
      <c r="BQ124">
        <v>0</v>
      </c>
      <c r="BR124">
        <v>0</v>
      </c>
      <c r="BS124" t="s">
        <v>298</v>
      </c>
      <c r="BT124">
        <v>42</v>
      </c>
      <c r="BU124">
        <v>12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20</v>
      </c>
      <c r="CD124">
        <v>8</v>
      </c>
      <c r="CE124">
        <v>7</v>
      </c>
      <c r="CF124">
        <v>7</v>
      </c>
      <c r="CG124">
        <v>4</v>
      </c>
      <c r="CH124">
        <v>0</v>
      </c>
      <c r="CI124">
        <v>0</v>
      </c>
      <c r="CJ124">
        <v>0</v>
      </c>
      <c r="CK124">
        <v>0</v>
      </c>
      <c r="CL124">
        <v>63.889999389648438</v>
      </c>
      <c r="CM124">
        <v>64.760002136230469</v>
      </c>
      <c r="CN124" t="s">
        <v>97</v>
      </c>
      <c r="CO124" s="3">
        <f t="shared" si="7"/>
        <v>-5.47814176654704E-3</v>
      </c>
      <c r="CP124" s="3">
        <f t="shared" si="8"/>
        <v>1.3434260622040672E-2</v>
      </c>
      <c r="CR124" s="15">
        <f t="shared" si="6"/>
        <v>64.74831429259099</v>
      </c>
    </row>
    <row r="125" spans="1:96" hidden="1" x14ac:dyDescent="0.25">
      <c r="A125">
        <v>116</v>
      </c>
      <c r="B125" t="s">
        <v>546</v>
      </c>
      <c r="C125">
        <v>9</v>
      </c>
      <c r="D125">
        <v>0</v>
      </c>
      <c r="E125">
        <v>6</v>
      </c>
      <c r="F125">
        <v>0</v>
      </c>
      <c r="G125" t="s">
        <v>92</v>
      </c>
      <c r="H125" t="s">
        <v>92</v>
      </c>
      <c r="I125">
        <v>6</v>
      </c>
      <c r="J125">
        <v>0</v>
      </c>
      <c r="K125" t="s">
        <v>92</v>
      </c>
      <c r="L125" t="s">
        <v>92</v>
      </c>
      <c r="M125">
        <v>61.659999847412109</v>
      </c>
      <c r="N125" t="s">
        <v>378</v>
      </c>
      <c r="O125">
        <v>13</v>
      </c>
      <c r="P125">
        <v>9</v>
      </c>
      <c r="Q125">
        <v>34</v>
      </c>
      <c r="R125">
        <v>18</v>
      </c>
      <c r="S125">
        <v>1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4</v>
      </c>
      <c r="Z125">
        <v>2</v>
      </c>
      <c r="AA125">
        <v>3</v>
      </c>
      <c r="AB125">
        <v>0</v>
      </c>
      <c r="AC125">
        <v>1</v>
      </c>
      <c r="AD125">
        <v>9</v>
      </c>
      <c r="AE125">
        <v>1</v>
      </c>
      <c r="AF125">
        <v>0</v>
      </c>
      <c r="AG125" t="s">
        <v>165</v>
      </c>
      <c r="AH125">
        <v>4</v>
      </c>
      <c r="AI125">
        <v>33</v>
      </c>
      <c r="AJ125">
        <v>40</v>
      </c>
      <c r="AK125">
        <v>10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3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 t="s">
        <v>277</v>
      </c>
      <c r="BA125">
        <v>7</v>
      </c>
      <c r="BB125">
        <v>51</v>
      </c>
      <c r="BC125">
        <v>18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1</v>
      </c>
      <c r="BK125">
        <v>1</v>
      </c>
      <c r="BL125">
        <v>2</v>
      </c>
      <c r="BM125">
        <v>3</v>
      </c>
      <c r="BN125">
        <v>1</v>
      </c>
      <c r="BO125">
        <v>1</v>
      </c>
      <c r="BP125">
        <v>7</v>
      </c>
      <c r="BQ125">
        <v>0</v>
      </c>
      <c r="BR125">
        <v>0</v>
      </c>
      <c r="BS125" t="s">
        <v>547</v>
      </c>
      <c r="BT125">
        <v>48</v>
      </c>
      <c r="BU125">
        <v>4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22</v>
      </c>
      <c r="CD125">
        <v>10</v>
      </c>
      <c r="CE125">
        <v>8</v>
      </c>
      <c r="CF125">
        <v>2</v>
      </c>
      <c r="CG125">
        <v>9</v>
      </c>
      <c r="CH125">
        <v>0</v>
      </c>
      <c r="CI125">
        <v>0</v>
      </c>
      <c r="CJ125">
        <v>0</v>
      </c>
      <c r="CK125">
        <v>0</v>
      </c>
      <c r="CL125">
        <v>61.659999847412109</v>
      </c>
      <c r="CM125">
        <v>62.599998474121087</v>
      </c>
      <c r="CN125" t="s">
        <v>97</v>
      </c>
      <c r="CO125" s="3">
        <f t="shared" si="7"/>
        <v>0</v>
      </c>
      <c r="CP125" s="3">
        <f t="shared" si="8"/>
        <v>1.5015952869353089E-2</v>
      </c>
      <c r="CR125" s="15">
        <f t="shared" si="6"/>
        <v>62.585883499045167</v>
      </c>
    </row>
    <row r="126" spans="1:96" hidden="1" x14ac:dyDescent="0.25">
      <c r="A126">
        <v>117</v>
      </c>
      <c r="B126" t="s">
        <v>548</v>
      </c>
      <c r="C126">
        <v>9</v>
      </c>
      <c r="D126">
        <v>0</v>
      </c>
      <c r="E126">
        <v>6</v>
      </c>
      <c r="F126">
        <v>0</v>
      </c>
      <c r="G126" t="s">
        <v>92</v>
      </c>
      <c r="H126" t="s">
        <v>92</v>
      </c>
      <c r="I126">
        <v>6</v>
      </c>
      <c r="J126">
        <v>0</v>
      </c>
      <c r="K126" t="s">
        <v>92</v>
      </c>
      <c r="L126" t="s">
        <v>92</v>
      </c>
      <c r="M126">
        <v>202.07000732421881</v>
      </c>
      <c r="N126" t="s">
        <v>476</v>
      </c>
      <c r="O126">
        <v>22</v>
      </c>
      <c r="P126">
        <v>8</v>
      </c>
      <c r="Q126">
        <v>4</v>
      </c>
      <c r="R126">
        <v>2</v>
      </c>
      <c r="S126">
        <v>0</v>
      </c>
      <c r="T126">
        <v>1</v>
      </c>
      <c r="U126">
        <v>6</v>
      </c>
      <c r="V126">
        <v>0</v>
      </c>
      <c r="W126">
        <v>0</v>
      </c>
      <c r="X126">
        <v>20</v>
      </c>
      <c r="Y126">
        <v>8</v>
      </c>
      <c r="Z126">
        <v>3</v>
      </c>
      <c r="AA126">
        <v>8</v>
      </c>
      <c r="AB126">
        <v>24</v>
      </c>
      <c r="AC126">
        <v>0</v>
      </c>
      <c r="AD126">
        <v>0</v>
      </c>
      <c r="AE126">
        <v>0</v>
      </c>
      <c r="AF126">
        <v>0</v>
      </c>
      <c r="AG126" t="s">
        <v>529</v>
      </c>
      <c r="AH126">
        <v>2</v>
      </c>
      <c r="AI126">
        <v>7</v>
      </c>
      <c r="AJ126">
        <v>38</v>
      </c>
      <c r="AK126">
        <v>28</v>
      </c>
      <c r="AL126">
        <v>5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 t="s">
        <v>334</v>
      </c>
      <c r="BA126">
        <v>16</v>
      </c>
      <c r="BB126">
        <v>20</v>
      </c>
      <c r="BC126">
        <v>9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3</v>
      </c>
      <c r="BK126">
        <v>4</v>
      </c>
      <c r="BL126">
        <v>4</v>
      </c>
      <c r="BM126">
        <v>5</v>
      </c>
      <c r="BN126">
        <v>26</v>
      </c>
      <c r="BO126">
        <v>1</v>
      </c>
      <c r="BP126">
        <v>39</v>
      </c>
      <c r="BQ126">
        <v>0</v>
      </c>
      <c r="BR126">
        <v>0</v>
      </c>
      <c r="BS126" t="s">
        <v>549</v>
      </c>
      <c r="BT126">
        <v>7</v>
      </c>
      <c r="BU126">
        <v>2</v>
      </c>
      <c r="BV126">
        <v>10</v>
      </c>
      <c r="BW126">
        <v>38</v>
      </c>
      <c r="BX126">
        <v>25</v>
      </c>
      <c r="BY126">
        <v>0</v>
      </c>
      <c r="BZ126">
        <v>0</v>
      </c>
      <c r="CA126">
        <v>0</v>
      </c>
      <c r="CB126">
        <v>0</v>
      </c>
      <c r="CC126">
        <v>4</v>
      </c>
      <c r="CD126">
        <v>1</v>
      </c>
      <c r="CE126">
        <v>0</v>
      </c>
      <c r="CF126">
        <v>0</v>
      </c>
      <c r="CG126">
        <v>0</v>
      </c>
      <c r="CH126">
        <v>1</v>
      </c>
      <c r="CI126">
        <v>1</v>
      </c>
      <c r="CJ126">
        <v>1</v>
      </c>
      <c r="CK126">
        <v>1</v>
      </c>
      <c r="CL126">
        <v>202.08000183105469</v>
      </c>
      <c r="CM126">
        <v>203.30999755859381</v>
      </c>
      <c r="CN126" t="s">
        <v>97</v>
      </c>
      <c r="CO126" s="3">
        <f t="shared" si="7"/>
        <v>4.9458168771332467E-5</v>
      </c>
      <c r="CP126" s="3">
        <f t="shared" si="8"/>
        <v>6.0498536339052E-3</v>
      </c>
      <c r="CR126" s="15">
        <f t="shared" si="6"/>
        <v>203.30255626447186</v>
      </c>
    </row>
    <row r="127" spans="1:96" hidden="1" x14ac:dyDescent="0.25">
      <c r="A127">
        <v>118</v>
      </c>
      <c r="B127" t="s">
        <v>550</v>
      </c>
      <c r="C127">
        <v>9</v>
      </c>
      <c r="D127">
        <v>2</v>
      </c>
      <c r="E127">
        <v>6</v>
      </c>
      <c r="F127">
        <v>0</v>
      </c>
      <c r="G127" t="s">
        <v>92</v>
      </c>
      <c r="H127" t="s">
        <v>92</v>
      </c>
      <c r="I127">
        <v>6</v>
      </c>
      <c r="J127">
        <v>0</v>
      </c>
      <c r="K127" t="s">
        <v>92</v>
      </c>
      <c r="L127" t="s">
        <v>92</v>
      </c>
      <c r="M127">
        <v>109.90000152587891</v>
      </c>
      <c r="N127" t="s">
        <v>551</v>
      </c>
      <c r="O127">
        <v>2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7</v>
      </c>
      <c r="Z127">
        <v>5</v>
      </c>
      <c r="AA127">
        <v>2</v>
      </c>
      <c r="AB127">
        <v>81</v>
      </c>
      <c r="AC127">
        <v>0</v>
      </c>
      <c r="AD127">
        <v>0</v>
      </c>
      <c r="AE127">
        <v>0</v>
      </c>
      <c r="AF127">
        <v>0</v>
      </c>
      <c r="AG127" t="s">
        <v>218</v>
      </c>
      <c r="AH127">
        <v>39</v>
      </c>
      <c r="AI127">
        <v>4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16</v>
      </c>
      <c r="AR127">
        <v>3</v>
      </c>
      <c r="AS127">
        <v>5</v>
      </c>
      <c r="AT127">
        <v>7</v>
      </c>
      <c r="AU127">
        <v>40</v>
      </c>
      <c r="AV127">
        <v>0</v>
      </c>
      <c r="AW127">
        <v>0</v>
      </c>
      <c r="AX127">
        <v>0</v>
      </c>
      <c r="AY127">
        <v>0</v>
      </c>
      <c r="AZ127" t="s">
        <v>180</v>
      </c>
      <c r="BA127">
        <v>16</v>
      </c>
      <c r="BB127">
        <v>18</v>
      </c>
      <c r="BC127">
        <v>25</v>
      </c>
      <c r="BD127">
        <v>8</v>
      </c>
      <c r="BE127">
        <v>22</v>
      </c>
      <c r="BF127">
        <v>0</v>
      </c>
      <c r="BG127">
        <v>0</v>
      </c>
      <c r="BH127">
        <v>0</v>
      </c>
      <c r="BI127">
        <v>0</v>
      </c>
      <c r="BJ127">
        <v>5</v>
      </c>
      <c r="BK127">
        <v>2</v>
      </c>
      <c r="BL127">
        <v>2</v>
      </c>
      <c r="BM127">
        <v>5</v>
      </c>
      <c r="BN127">
        <v>20</v>
      </c>
      <c r="BO127">
        <v>1</v>
      </c>
      <c r="BP127">
        <v>29</v>
      </c>
      <c r="BQ127">
        <v>1</v>
      </c>
      <c r="BR127">
        <v>29</v>
      </c>
      <c r="BS127" t="s">
        <v>552</v>
      </c>
      <c r="BT127">
        <v>11</v>
      </c>
      <c r="BU127">
        <v>23</v>
      </c>
      <c r="BV127">
        <v>42</v>
      </c>
      <c r="BW127">
        <v>11</v>
      </c>
      <c r="BX127">
        <v>19</v>
      </c>
      <c r="BY127">
        <v>0</v>
      </c>
      <c r="BZ127">
        <v>0</v>
      </c>
      <c r="CA127">
        <v>0</v>
      </c>
      <c r="CB127">
        <v>0</v>
      </c>
      <c r="CC127">
        <v>3</v>
      </c>
      <c r="CD127">
        <v>2</v>
      </c>
      <c r="CE127">
        <v>0</v>
      </c>
      <c r="CF127">
        <v>0</v>
      </c>
      <c r="CG127">
        <v>0</v>
      </c>
      <c r="CH127">
        <v>1</v>
      </c>
      <c r="CI127">
        <v>2</v>
      </c>
      <c r="CJ127">
        <v>1</v>
      </c>
      <c r="CK127">
        <v>2</v>
      </c>
      <c r="CL127">
        <v>109.0100021362305</v>
      </c>
      <c r="CM127">
        <v>110.2399978637695</v>
      </c>
      <c r="CN127" t="s">
        <v>143</v>
      </c>
      <c r="CO127" s="3">
        <f t="shared" si="7"/>
        <v>-8.1643828291662057E-3</v>
      </c>
      <c r="CP127" s="3">
        <f t="shared" si="8"/>
        <v>1.1157436061083659E-2</v>
      </c>
      <c r="CR127" s="15">
        <f t="shared" si="6"/>
        <v>110.22627426508409</v>
      </c>
    </row>
    <row r="128" spans="1:96" hidden="1" x14ac:dyDescent="0.25">
      <c r="A128">
        <v>119</v>
      </c>
      <c r="B128" t="s">
        <v>553</v>
      </c>
      <c r="C128">
        <v>9</v>
      </c>
      <c r="D128">
        <v>1</v>
      </c>
      <c r="E128">
        <v>6</v>
      </c>
      <c r="F128">
        <v>0</v>
      </c>
      <c r="G128" t="s">
        <v>92</v>
      </c>
      <c r="H128" t="s">
        <v>92</v>
      </c>
      <c r="I128">
        <v>6</v>
      </c>
      <c r="J128">
        <v>0</v>
      </c>
      <c r="K128" t="s">
        <v>92</v>
      </c>
      <c r="L128" t="s">
        <v>92</v>
      </c>
      <c r="M128">
        <v>85.889999389648438</v>
      </c>
      <c r="N128" t="s">
        <v>554</v>
      </c>
      <c r="O128">
        <v>13</v>
      </c>
      <c r="P128">
        <v>4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8</v>
      </c>
      <c r="Y128">
        <v>6</v>
      </c>
      <c r="Z128">
        <v>1</v>
      </c>
      <c r="AA128">
        <v>5</v>
      </c>
      <c r="AB128">
        <v>52</v>
      </c>
      <c r="AC128">
        <v>0</v>
      </c>
      <c r="AD128">
        <v>0</v>
      </c>
      <c r="AE128">
        <v>0</v>
      </c>
      <c r="AF128">
        <v>0</v>
      </c>
      <c r="AG128" t="s">
        <v>309</v>
      </c>
      <c r="AH128">
        <v>18</v>
      </c>
      <c r="AI128">
        <v>36</v>
      </c>
      <c r="AJ128">
        <v>17</v>
      </c>
      <c r="AK128">
        <v>0</v>
      </c>
      <c r="AL128">
        <v>0</v>
      </c>
      <c r="AM128">
        <v>1</v>
      </c>
      <c r="AN128">
        <v>17</v>
      </c>
      <c r="AO128">
        <v>0</v>
      </c>
      <c r="AP128">
        <v>0</v>
      </c>
      <c r="AQ128">
        <v>12</v>
      </c>
      <c r="AR128">
        <v>3</v>
      </c>
      <c r="AS128">
        <v>4</v>
      </c>
      <c r="AT128">
        <v>0</v>
      </c>
      <c r="AU128">
        <v>3</v>
      </c>
      <c r="AV128">
        <v>1</v>
      </c>
      <c r="AW128">
        <v>1</v>
      </c>
      <c r="AX128">
        <v>0</v>
      </c>
      <c r="AY128">
        <v>0</v>
      </c>
      <c r="AZ128" t="s">
        <v>555</v>
      </c>
      <c r="BA128">
        <v>4</v>
      </c>
      <c r="BB128">
        <v>3</v>
      </c>
      <c r="BC128">
        <v>4</v>
      </c>
      <c r="BD128">
        <v>5</v>
      </c>
      <c r="BE128">
        <v>52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2</v>
      </c>
      <c r="BL128">
        <v>3</v>
      </c>
      <c r="BM128">
        <v>5</v>
      </c>
      <c r="BN128">
        <v>11</v>
      </c>
      <c r="BO128">
        <v>1</v>
      </c>
      <c r="BP128">
        <v>21</v>
      </c>
      <c r="BQ128">
        <v>1</v>
      </c>
      <c r="BR128">
        <v>21</v>
      </c>
      <c r="BS128" t="s">
        <v>556</v>
      </c>
      <c r="BT128">
        <v>1</v>
      </c>
      <c r="BU128">
        <v>5</v>
      </c>
      <c r="BV128">
        <v>32</v>
      </c>
      <c r="BW128">
        <v>34</v>
      </c>
      <c r="BX128">
        <v>9</v>
      </c>
      <c r="BY128">
        <v>0</v>
      </c>
      <c r="BZ128">
        <v>0</v>
      </c>
      <c r="CA128">
        <v>0</v>
      </c>
      <c r="CB128">
        <v>0</v>
      </c>
      <c r="CC128">
        <v>3</v>
      </c>
      <c r="CD128">
        <v>0</v>
      </c>
      <c r="CE128">
        <v>0</v>
      </c>
      <c r="CF128">
        <v>0</v>
      </c>
      <c r="CG128">
        <v>2</v>
      </c>
      <c r="CH128">
        <v>1</v>
      </c>
      <c r="CI128">
        <v>2</v>
      </c>
      <c r="CJ128">
        <v>1</v>
      </c>
      <c r="CK128">
        <v>2</v>
      </c>
      <c r="CL128">
        <v>84.540000915527344</v>
      </c>
      <c r="CM128">
        <v>86.05999755859375</v>
      </c>
      <c r="CN128" t="s">
        <v>97</v>
      </c>
      <c r="CO128" s="3">
        <f t="shared" si="7"/>
        <v>-1.5968753956721926E-2</v>
      </c>
      <c r="CP128" s="3">
        <f t="shared" si="8"/>
        <v>1.7662057706096523E-2</v>
      </c>
      <c r="CR128" s="15">
        <f t="shared" si="6"/>
        <v>86.033151290170835</v>
      </c>
    </row>
    <row r="129" spans="1:96" hidden="1" x14ac:dyDescent="0.25">
      <c r="A129">
        <v>120</v>
      </c>
      <c r="B129" t="s">
        <v>557</v>
      </c>
      <c r="C129">
        <v>9</v>
      </c>
      <c r="D129">
        <v>0</v>
      </c>
      <c r="E129">
        <v>6</v>
      </c>
      <c r="F129">
        <v>0</v>
      </c>
      <c r="G129" t="s">
        <v>92</v>
      </c>
      <c r="H129" t="s">
        <v>92</v>
      </c>
      <c r="I129">
        <v>6</v>
      </c>
      <c r="J129">
        <v>0</v>
      </c>
      <c r="K129" t="s">
        <v>92</v>
      </c>
      <c r="L129" t="s">
        <v>92</v>
      </c>
      <c r="M129">
        <v>77.790000915527344</v>
      </c>
      <c r="N129" t="s">
        <v>558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0</v>
      </c>
      <c r="AB129">
        <v>81</v>
      </c>
      <c r="AC129">
        <v>0</v>
      </c>
      <c r="AD129">
        <v>0</v>
      </c>
      <c r="AE129">
        <v>0</v>
      </c>
      <c r="AF129">
        <v>0</v>
      </c>
      <c r="AG129" t="s">
        <v>559</v>
      </c>
      <c r="AH129">
        <v>9</v>
      </c>
      <c r="AI129">
        <v>42</v>
      </c>
      <c r="AJ129">
        <v>22</v>
      </c>
      <c r="AK129">
        <v>5</v>
      </c>
      <c r="AL129">
        <v>0</v>
      </c>
      <c r="AM129">
        <v>1</v>
      </c>
      <c r="AN129">
        <v>1</v>
      </c>
      <c r="AO129">
        <v>0</v>
      </c>
      <c r="AP129">
        <v>0</v>
      </c>
      <c r="AQ129">
        <v>5</v>
      </c>
      <c r="AR129">
        <v>2</v>
      </c>
      <c r="AS129">
        <v>0</v>
      </c>
      <c r="AT129">
        <v>0</v>
      </c>
      <c r="AU129">
        <v>0</v>
      </c>
      <c r="AV129">
        <v>1</v>
      </c>
      <c r="AW129">
        <v>2</v>
      </c>
      <c r="AX129">
        <v>0</v>
      </c>
      <c r="AY129">
        <v>0</v>
      </c>
      <c r="AZ129" t="s">
        <v>560</v>
      </c>
      <c r="BA129">
        <v>0</v>
      </c>
      <c r="BB129">
        <v>0</v>
      </c>
      <c r="BC129">
        <v>1</v>
      </c>
      <c r="BD129">
        <v>0</v>
      </c>
      <c r="BE129">
        <v>0</v>
      </c>
      <c r="BF129">
        <v>1</v>
      </c>
      <c r="BG129">
        <v>1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1</v>
      </c>
      <c r="BN129">
        <v>78</v>
      </c>
      <c r="BO129">
        <v>0</v>
      </c>
      <c r="BP129">
        <v>0</v>
      </c>
      <c r="BQ129">
        <v>0</v>
      </c>
      <c r="BR129">
        <v>0</v>
      </c>
      <c r="BS129" t="s">
        <v>561</v>
      </c>
      <c r="BT129">
        <v>2</v>
      </c>
      <c r="BU129">
        <v>11</v>
      </c>
      <c r="BV129">
        <v>30</v>
      </c>
      <c r="BW129">
        <v>29</v>
      </c>
      <c r="BX129">
        <v>6</v>
      </c>
      <c r="BY129">
        <v>0</v>
      </c>
      <c r="BZ129">
        <v>0</v>
      </c>
      <c r="CA129">
        <v>0</v>
      </c>
      <c r="CB129">
        <v>0</v>
      </c>
      <c r="CC129">
        <v>1</v>
      </c>
      <c r="CD129">
        <v>0</v>
      </c>
      <c r="CE129">
        <v>0</v>
      </c>
      <c r="CF129">
        <v>1</v>
      </c>
      <c r="CG129">
        <v>1</v>
      </c>
      <c r="CH129">
        <v>1</v>
      </c>
      <c r="CI129">
        <v>2</v>
      </c>
      <c r="CJ129">
        <v>1</v>
      </c>
      <c r="CK129">
        <v>2</v>
      </c>
      <c r="CL129">
        <v>76.489997863769531</v>
      </c>
      <c r="CM129">
        <v>77.589996337890625</v>
      </c>
      <c r="CN129" t="s">
        <v>143</v>
      </c>
      <c r="CO129" s="3">
        <f t="shared" si="7"/>
        <v>-1.6995726082685403E-2</v>
      </c>
      <c r="CP129" s="3">
        <f t="shared" si="8"/>
        <v>1.4177065679070178E-2</v>
      </c>
      <c r="CR129" s="15">
        <f t="shared" si="6"/>
        <v>77.574401587276128</v>
      </c>
    </row>
    <row r="130" spans="1:96" hidden="1" x14ac:dyDescent="0.25">
      <c r="A130">
        <v>121</v>
      </c>
      <c r="B130" t="s">
        <v>562</v>
      </c>
      <c r="C130">
        <v>9</v>
      </c>
      <c r="D130">
        <v>1</v>
      </c>
      <c r="E130">
        <v>6</v>
      </c>
      <c r="F130">
        <v>0</v>
      </c>
      <c r="G130" t="s">
        <v>92</v>
      </c>
      <c r="H130" t="s">
        <v>92</v>
      </c>
      <c r="I130">
        <v>6</v>
      </c>
      <c r="J130">
        <v>0</v>
      </c>
      <c r="K130" t="s">
        <v>92</v>
      </c>
      <c r="L130" t="s">
        <v>92</v>
      </c>
      <c r="M130">
        <v>116.0299987792969</v>
      </c>
      <c r="N130" t="s">
        <v>563</v>
      </c>
      <c r="O130">
        <v>25</v>
      </c>
      <c r="P130">
        <v>52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7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 t="s">
        <v>343</v>
      </c>
      <c r="AH130">
        <v>24</v>
      </c>
      <c r="AI130">
        <v>57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2</v>
      </c>
      <c r="AR130">
        <v>1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 t="s">
        <v>275</v>
      </c>
      <c r="BA130">
        <v>34</v>
      </c>
      <c r="BB130">
        <v>32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6</v>
      </c>
      <c r="BK130">
        <v>2</v>
      </c>
      <c r="BL130">
        <v>2</v>
      </c>
      <c r="BM130">
        <v>5</v>
      </c>
      <c r="BN130">
        <v>7</v>
      </c>
      <c r="BO130">
        <v>0</v>
      </c>
      <c r="BP130">
        <v>0</v>
      </c>
      <c r="BQ130">
        <v>0</v>
      </c>
      <c r="BR130">
        <v>0</v>
      </c>
      <c r="BS130" t="s">
        <v>564</v>
      </c>
      <c r="BT130">
        <v>77</v>
      </c>
      <c r="BU130">
        <v>6</v>
      </c>
      <c r="BV130">
        <v>1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13</v>
      </c>
      <c r="CD130">
        <v>1</v>
      </c>
      <c r="CE130">
        <v>2</v>
      </c>
      <c r="CF130">
        <v>0</v>
      </c>
      <c r="CG130">
        <v>0</v>
      </c>
      <c r="CH130">
        <v>1</v>
      </c>
      <c r="CI130">
        <v>0</v>
      </c>
      <c r="CJ130">
        <v>0</v>
      </c>
      <c r="CK130">
        <v>0</v>
      </c>
      <c r="CL130">
        <v>116.0500030517578</v>
      </c>
      <c r="CM130">
        <v>117.25</v>
      </c>
      <c r="CN130" t="s">
        <v>97</v>
      </c>
      <c r="CO130" s="3">
        <f t="shared" si="7"/>
        <v>1.7237631999000858E-4</v>
      </c>
      <c r="CP130" s="3">
        <f t="shared" si="8"/>
        <v>1.0234515550040069E-2</v>
      </c>
      <c r="CR130" s="15">
        <f t="shared" si="6"/>
        <v>117.23771861257322</v>
      </c>
    </row>
    <row r="131" spans="1:96" hidden="1" x14ac:dyDescent="0.25">
      <c r="A131">
        <v>122</v>
      </c>
      <c r="B131" t="s">
        <v>565</v>
      </c>
      <c r="C131">
        <v>9</v>
      </c>
      <c r="D131">
        <v>0</v>
      </c>
      <c r="E131">
        <v>6</v>
      </c>
      <c r="F131">
        <v>0</v>
      </c>
      <c r="G131" t="s">
        <v>92</v>
      </c>
      <c r="H131" t="s">
        <v>92</v>
      </c>
      <c r="I131">
        <v>6</v>
      </c>
      <c r="J131">
        <v>0</v>
      </c>
      <c r="K131" t="s">
        <v>92</v>
      </c>
      <c r="L131" t="s">
        <v>92</v>
      </c>
      <c r="M131">
        <v>104.3399963378906</v>
      </c>
      <c r="N131" t="s">
        <v>566</v>
      </c>
      <c r="O131">
        <v>28</v>
      </c>
      <c r="P131">
        <v>20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9</v>
      </c>
      <c r="Y131">
        <v>6</v>
      </c>
      <c r="Z131">
        <v>3</v>
      </c>
      <c r="AA131">
        <v>2</v>
      </c>
      <c r="AB131">
        <v>16</v>
      </c>
      <c r="AC131">
        <v>0</v>
      </c>
      <c r="AD131">
        <v>0</v>
      </c>
      <c r="AE131">
        <v>0</v>
      </c>
      <c r="AF131">
        <v>0</v>
      </c>
      <c r="AG131" t="s">
        <v>147</v>
      </c>
      <c r="AH131">
        <v>0</v>
      </c>
      <c r="AI131">
        <v>1</v>
      </c>
      <c r="AJ131">
        <v>15</v>
      </c>
      <c r="AK131">
        <v>57</v>
      </c>
      <c r="AL131">
        <v>4</v>
      </c>
      <c r="AM131">
        <v>0</v>
      </c>
      <c r="AN131">
        <v>0</v>
      </c>
      <c r="AO131">
        <v>0</v>
      </c>
      <c r="AP131">
        <v>0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 t="s">
        <v>567</v>
      </c>
      <c r="BA131">
        <v>5</v>
      </c>
      <c r="BB131">
        <v>15</v>
      </c>
      <c r="BC131">
        <v>26</v>
      </c>
      <c r="BD131">
        <v>7</v>
      </c>
      <c r="BE131">
        <v>3</v>
      </c>
      <c r="BF131">
        <v>0</v>
      </c>
      <c r="BG131">
        <v>0</v>
      </c>
      <c r="BH131">
        <v>0</v>
      </c>
      <c r="BI131">
        <v>0</v>
      </c>
      <c r="BJ131">
        <v>5</v>
      </c>
      <c r="BK131">
        <v>3</v>
      </c>
      <c r="BL131">
        <v>4</v>
      </c>
      <c r="BM131">
        <v>7</v>
      </c>
      <c r="BN131">
        <v>6</v>
      </c>
      <c r="BO131">
        <v>1</v>
      </c>
      <c r="BP131">
        <v>20</v>
      </c>
      <c r="BQ131">
        <v>1</v>
      </c>
      <c r="BR131">
        <v>0</v>
      </c>
      <c r="BS131" t="s">
        <v>117</v>
      </c>
      <c r="BT131">
        <v>65</v>
      </c>
      <c r="BU131">
        <v>4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22</v>
      </c>
      <c r="CD131">
        <v>6</v>
      </c>
      <c r="CE131">
        <v>0</v>
      </c>
      <c r="CF131">
        <v>2</v>
      </c>
      <c r="CG131">
        <v>2</v>
      </c>
      <c r="CH131">
        <v>0</v>
      </c>
      <c r="CI131">
        <v>0</v>
      </c>
      <c r="CJ131">
        <v>0</v>
      </c>
      <c r="CK131">
        <v>0</v>
      </c>
      <c r="CL131">
        <v>104.1699981689453</v>
      </c>
      <c r="CM131">
        <v>105.5299987792969</v>
      </c>
      <c r="CN131" t="s">
        <v>97</v>
      </c>
      <c r="CO131" s="3">
        <f t="shared" si="7"/>
        <v>-1.6319302287937099E-3</v>
      </c>
      <c r="CP131" s="3">
        <f t="shared" si="8"/>
        <v>1.2887336549637252E-2</v>
      </c>
      <c r="CR131" s="15">
        <f t="shared" si="6"/>
        <v>105.51247199372359</v>
      </c>
    </row>
    <row r="132" spans="1:96" hidden="1" x14ac:dyDescent="0.25">
      <c r="A132">
        <v>123</v>
      </c>
      <c r="B132" t="s">
        <v>568</v>
      </c>
      <c r="C132">
        <v>10</v>
      </c>
      <c r="D132">
        <v>0</v>
      </c>
      <c r="E132">
        <v>6</v>
      </c>
      <c r="F132">
        <v>0</v>
      </c>
      <c r="G132" t="s">
        <v>92</v>
      </c>
      <c r="H132" t="s">
        <v>92</v>
      </c>
      <c r="I132">
        <v>6</v>
      </c>
      <c r="J132">
        <v>0</v>
      </c>
      <c r="K132" t="s">
        <v>92</v>
      </c>
      <c r="L132" t="s">
        <v>92</v>
      </c>
      <c r="M132">
        <v>54.360000610351563</v>
      </c>
      <c r="N132" t="s">
        <v>569</v>
      </c>
      <c r="O132">
        <v>15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7</v>
      </c>
      <c r="Y132">
        <v>3</v>
      </c>
      <c r="Z132">
        <v>4</v>
      </c>
      <c r="AA132">
        <v>1</v>
      </c>
      <c r="AB132">
        <v>55</v>
      </c>
      <c r="AC132">
        <v>0</v>
      </c>
      <c r="AD132">
        <v>0</v>
      </c>
      <c r="AE132">
        <v>0</v>
      </c>
      <c r="AF132">
        <v>0</v>
      </c>
      <c r="AG132" t="s">
        <v>570</v>
      </c>
      <c r="AH132">
        <v>22</v>
      </c>
      <c r="AI132">
        <v>3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11</v>
      </c>
      <c r="AR132">
        <v>4</v>
      </c>
      <c r="AS132">
        <v>11</v>
      </c>
      <c r="AT132">
        <v>11</v>
      </c>
      <c r="AU132">
        <v>33</v>
      </c>
      <c r="AV132">
        <v>0</v>
      </c>
      <c r="AW132">
        <v>0</v>
      </c>
      <c r="AX132">
        <v>0</v>
      </c>
      <c r="AY132">
        <v>0</v>
      </c>
      <c r="AZ132" t="s">
        <v>405</v>
      </c>
      <c r="BA132">
        <v>12</v>
      </c>
      <c r="BB132">
        <v>19</v>
      </c>
      <c r="BC132">
        <v>34</v>
      </c>
      <c r="BD132">
        <v>6</v>
      </c>
      <c r="BE132">
        <v>3</v>
      </c>
      <c r="BF132">
        <v>0</v>
      </c>
      <c r="BG132">
        <v>0</v>
      </c>
      <c r="BH132">
        <v>0</v>
      </c>
      <c r="BI132">
        <v>0</v>
      </c>
      <c r="BJ132">
        <v>9</v>
      </c>
      <c r="BK132">
        <v>1</v>
      </c>
      <c r="BL132">
        <v>0</v>
      </c>
      <c r="BM132">
        <v>3</v>
      </c>
      <c r="BN132">
        <v>4</v>
      </c>
      <c r="BO132">
        <v>1</v>
      </c>
      <c r="BP132">
        <v>8</v>
      </c>
      <c r="BQ132">
        <v>1</v>
      </c>
      <c r="BR132">
        <v>8</v>
      </c>
      <c r="BS132" t="s">
        <v>491</v>
      </c>
      <c r="BT132">
        <v>44</v>
      </c>
      <c r="BU132">
        <v>14</v>
      </c>
      <c r="BV132">
        <v>1</v>
      </c>
      <c r="BW132">
        <v>0</v>
      </c>
      <c r="BX132">
        <v>0</v>
      </c>
      <c r="BY132">
        <v>1</v>
      </c>
      <c r="BZ132">
        <v>1</v>
      </c>
      <c r="CA132">
        <v>0</v>
      </c>
      <c r="CB132">
        <v>0</v>
      </c>
      <c r="CC132">
        <v>12</v>
      </c>
      <c r="CD132">
        <v>5</v>
      </c>
      <c r="CE132">
        <v>8</v>
      </c>
      <c r="CF132">
        <v>3</v>
      </c>
      <c r="CG132">
        <v>9</v>
      </c>
      <c r="CH132">
        <v>0</v>
      </c>
      <c r="CI132">
        <v>0</v>
      </c>
      <c r="CJ132">
        <v>0</v>
      </c>
      <c r="CK132">
        <v>0</v>
      </c>
      <c r="CL132">
        <v>54.310001373291023</v>
      </c>
      <c r="CM132">
        <v>55.360000610351563</v>
      </c>
      <c r="CN132" t="s">
        <v>97</v>
      </c>
      <c r="CO132" s="3">
        <f t="shared" si="7"/>
        <v>-9.2062669483072845E-4</v>
      </c>
      <c r="CP132" s="3">
        <f t="shared" si="8"/>
        <v>1.8966749015248419E-2</v>
      </c>
      <c r="CR132" s="15">
        <f t="shared" si="6"/>
        <v>55.340085538356028</v>
      </c>
    </row>
    <row r="133" spans="1:96" hidden="1" x14ac:dyDescent="0.25">
      <c r="A133">
        <v>124</v>
      </c>
      <c r="B133" t="s">
        <v>571</v>
      </c>
      <c r="C133">
        <v>9</v>
      </c>
      <c r="D133">
        <v>0</v>
      </c>
      <c r="E133">
        <v>6</v>
      </c>
      <c r="F133">
        <v>0</v>
      </c>
      <c r="G133" t="s">
        <v>92</v>
      </c>
      <c r="H133" t="s">
        <v>92</v>
      </c>
      <c r="I133">
        <v>6</v>
      </c>
      <c r="J133">
        <v>0</v>
      </c>
      <c r="K133" t="s">
        <v>92</v>
      </c>
      <c r="L133" t="s">
        <v>92</v>
      </c>
      <c r="M133">
        <v>56.950000762939453</v>
      </c>
      <c r="N133" t="s">
        <v>572</v>
      </c>
      <c r="O133">
        <v>3</v>
      </c>
      <c r="P133">
        <v>3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</v>
      </c>
      <c r="Y133">
        <v>0</v>
      </c>
      <c r="Z133">
        <v>1</v>
      </c>
      <c r="AA133">
        <v>1</v>
      </c>
      <c r="AB133">
        <v>79</v>
      </c>
      <c r="AC133">
        <v>0</v>
      </c>
      <c r="AD133">
        <v>0</v>
      </c>
      <c r="AE133">
        <v>0</v>
      </c>
      <c r="AF133">
        <v>0</v>
      </c>
      <c r="AG133" t="s">
        <v>573</v>
      </c>
      <c r="AH133">
        <v>7</v>
      </c>
      <c r="AI133">
        <v>1</v>
      </c>
      <c r="AJ133">
        <v>3</v>
      </c>
      <c r="AK133">
        <v>1</v>
      </c>
      <c r="AL133">
        <v>69</v>
      </c>
      <c r="AM133">
        <v>1</v>
      </c>
      <c r="AN133">
        <v>73</v>
      </c>
      <c r="AO133">
        <v>1</v>
      </c>
      <c r="AP133">
        <v>69</v>
      </c>
      <c r="AQ133">
        <v>1</v>
      </c>
      <c r="AR133">
        <v>1</v>
      </c>
      <c r="AS133">
        <v>0</v>
      </c>
      <c r="AT133">
        <v>2</v>
      </c>
      <c r="AU133">
        <v>8</v>
      </c>
      <c r="AV133">
        <v>1</v>
      </c>
      <c r="AW133">
        <v>4</v>
      </c>
      <c r="AX133">
        <v>1</v>
      </c>
      <c r="AY133">
        <v>4</v>
      </c>
      <c r="AZ133" t="s">
        <v>574</v>
      </c>
      <c r="BA133">
        <v>14</v>
      </c>
      <c r="BB133">
        <v>15</v>
      </c>
      <c r="BC133">
        <v>3</v>
      </c>
      <c r="BD133">
        <v>1</v>
      </c>
      <c r="BE133">
        <v>3</v>
      </c>
      <c r="BF133">
        <v>2</v>
      </c>
      <c r="BG133">
        <v>3</v>
      </c>
      <c r="BH133">
        <v>2</v>
      </c>
      <c r="BI133">
        <v>3</v>
      </c>
      <c r="BJ133">
        <v>11</v>
      </c>
      <c r="BK133">
        <v>2</v>
      </c>
      <c r="BL133">
        <v>2</v>
      </c>
      <c r="BM133">
        <v>1</v>
      </c>
      <c r="BN133">
        <v>53</v>
      </c>
      <c r="BO133">
        <v>2</v>
      </c>
      <c r="BP133">
        <v>58</v>
      </c>
      <c r="BQ133">
        <v>1</v>
      </c>
      <c r="BR133">
        <v>0</v>
      </c>
      <c r="BS133" t="s">
        <v>575</v>
      </c>
      <c r="BT133">
        <v>1</v>
      </c>
      <c r="BU133">
        <v>1</v>
      </c>
      <c r="BV133">
        <v>0</v>
      </c>
      <c r="BW133">
        <v>0</v>
      </c>
      <c r="BX133">
        <v>78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1</v>
      </c>
      <c r="CE133">
        <v>1</v>
      </c>
      <c r="CF133">
        <v>3</v>
      </c>
      <c r="CG133">
        <v>6</v>
      </c>
      <c r="CH133">
        <v>1</v>
      </c>
      <c r="CI133">
        <v>11</v>
      </c>
      <c r="CJ133">
        <v>1</v>
      </c>
      <c r="CK133">
        <v>11</v>
      </c>
      <c r="CL133">
        <v>56.950000762939453</v>
      </c>
      <c r="CM133">
        <v>58.209999084472663</v>
      </c>
      <c r="CN133" t="s">
        <v>143</v>
      </c>
      <c r="CO133" s="3">
        <f t="shared" si="7"/>
        <v>0</v>
      </c>
      <c r="CP133" s="3">
        <f t="shared" si="8"/>
        <v>2.1645736838180274E-2</v>
      </c>
      <c r="CR133" s="15">
        <f t="shared" si="6"/>
        <v>58.182725492388208</v>
      </c>
    </row>
    <row r="134" spans="1:96" hidden="1" x14ac:dyDescent="0.25">
      <c r="A134">
        <v>125</v>
      </c>
      <c r="B134" t="s">
        <v>576</v>
      </c>
      <c r="C134">
        <v>9</v>
      </c>
      <c r="D134">
        <v>0</v>
      </c>
      <c r="E134">
        <v>6</v>
      </c>
      <c r="F134">
        <v>0</v>
      </c>
      <c r="G134" t="s">
        <v>92</v>
      </c>
      <c r="H134" t="s">
        <v>92</v>
      </c>
      <c r="I134">
        <v>6</v>
      </c>
      <c r="J134">
        <v>0</v>
      </c>
      <c r="K134" t="s">
        <v>92</v>
      </c>
      <c r="L134" t="s">
        <v>92</v>
      </c>
      <c r="M134">
        <v>171.21000671386719</v>
      </c>
      <c r="N134" t="s">
        <v>577</v>
      </c>
      <c r="O134">
        <v>2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76</v>
      </c>
      <c r="AC134">
        <v>0</v>
      </c>
      <c r="AD134">
        <v>0</v>
      </c>
      <c r="AE134">
        <v>0</v>
      </c>
      <c r="AF134">
        <v>0</v>
      </c>
      <c r="AG134" t="s">
        <v>466</v>
      </c>
      <c r="AH134">
        <v>19</v>
      </c>
      <c r="AI134">
        <v>6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2</v>
      </c>
      <c r="AR134">
        <v>1</v>
      </c>
      <c r="AS134">
        <v>1</v>
      </c>
      <c r="AT134">
        <v>2</v>
      </c>
      <c r="AU134">
        <v>48</v>
      </c>
      <c r="AV134">
        <v>0</v>
      </c>
      <c r="AW134">
        <v>0</v>
      </c>
      <c r="AX134">
        <v>0</v>
      </c>
      <c r="AY134">
        <v>0</v>
      </c>
      <c r="AZ134" t="s">
        <v>107</v>
      </c>
      <c r="BA134">
        <v>2</v>
      </c>
      <c r="BB134">
        <v>5</v>
      </c>
      <c r="BC134">
        <v>17</v>
      </c>
      <c r="BD134">
        <v>15</v>
      </c>
      <c r="BE134">
        <v>8</v>
      </c>
      <c r="BF134">
        <v>0</v>
      </c>
      <c r="BG134">
        <v>0</v>
      </c>
      <c r="BH134">
        <v>0</v>
      </c>
      <c r="BI134">
        <v>0</v>
      </c>
      <c r="BJ134">
        <v>1</v>
      </c>
      <c r="BK134">
        <v>1</v>
      </c>
      <c r="BL134">
        <v>0</v>
      </c>
      <c r="BM134">
        <v>3</v>
      </c>
      <c r="BN134">
        <v>28</v>
      </c>
      <c r="BO134">
        <v>1</v>
      </c>
      <c r="BP134">
        <v>32</v>
      </c>
      <c r="BQ134">
        <v>1</v>
      </c>
      <c r="BR134">
        <v>32</v>
      </c>
      <c r="BS134" t="s">
        <v>578</v>
      </c>
      <c r="BT134">
        <v>15</v>
      </c>
      <c r="BU134">
        <v>25</v>
      </c>
      <c r="BV134">
        <v>19</v>
      </c>
      <c r="BW134">
        <v>2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9</v>
      </c>
      <c r="CD134">
        <v>5</v>
      </c>
      <c r="CE134">
        <v>3</v>
      </c>
      <c r="CF134">
        <v>1</v>
      </c>
      <c r="CG134">
        <v>5</v>
      </c>
      <c r="CH134">
        <v>1</v>
      </c>
      <c r="CI134">
        <v>14</v>
      </c>
      <c r="CJ134">
        <v>0</v>
      </c>
      <c r="CK134">
        <v>0</v>
      </c>
      <c r="CL134">
        <v>169.77000427246091</v>
      </c>
      <c r="CM134">
        <v>173.36079406738281</v>
      </c>
      <c r="CN134" t="s">
        <v>143</v>
      </c>
      <c r="CO134" s="3">
        <f t="shared" si="7"/>
        <v>-8.4820781361072406E-3</v>
      </c>
      <c r="CP134" s="3">
        <f t="shared" si="8"/>
        <v>2.0712813495340932E-2</v>
      </c>
      <c r="CR134" s="15">
        <f t="shared" si="6"/>
        <v>173.28641870805961</v>
      </c>
    </row>
    <row r="135" spans="1:96" hidden="1" x14ac:dyDescent="0.25">
      <c r="A135">
        <v>126</v>
      </c>
      <c r="B135" t="s">
        <v>579</v>
      </c>
      <c r="C135">
        <v>9</v>
      </c>
      <c r="D135">
        <v>0</v>
      </c>
      <c r="E135">
        <v>6</v>
      </c>
      <c r="F135">
        <v>0</v>
      </c>
      <c r="G135" t="s">
        <v>92</v>
      </c>
      <c r="H135" t="s">
        <v>92</v>
      </c>
      <c r="I135">
        <v>6</v>
      </c>
      <c r="J135">
        <v>0</v>
      </c>
      <c r="K135" t="s">
        <v>92</v>
      </c>
      <c r="L135" t="s">
        <v>92</v>
      </c>
      <c r="M135">
        <v>240.1199951171875</v>
      </c>
      <c r="N135" t="s">
        <v>580</v>
      </c>
      <c r="O135">
        <v>2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0</v>
      </c>
      <c r="Z135">
        <v>1</v>
      </c>
      <c r="AA135">
        <v>3</v>
      </c>
      <c r="AB135">
        <v>73</v>
      </c>
      <c r="AC135">
        <v>0</v>
      </c>
      <c r="AD135">
        <v>0</v>
      </c>
      <c r="AE135">
        <v>0</v>
      </c>
      <c r="AF135">
        <v>0</v>
      </c>
      <c r="AG135" t="s">
        <v>581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80</v>
      </c>
      <c r="AV135">
        <v>0</v>
      </c>
      <c r="AW135">
        <v>0</v>
      </c>
      <c r="AX135">
        <v>0</v>
      </c>
      <c r="AY135">
        <v>0</v>
      </c>
      <c r="AZ135" t="s">
        <v>377</v>
      </c>
      <c r="BA135">
        <v>10</v>
      </c>
      <c r="BB135">
        <v>14</v>
      </c>
      <c r="BC135">
        <v>6</v>
      </c>
      <c r="BD135">
        <v>8</v>
      </c>
      <c r="BE135">
        <v>9</v>
      </c>
      <c r="BF135">
        <v>0</v>
      </c>
      <c r="BG135">
        <v>0</v>
      </c>
      <c r="BH135">
        <v>0</v>
      </c>
      <c r="BI135">
        <v>0</v>
      </c>
      <c r="BJ135">
        <v>3</v>
      </c>
      <c r="BK135">
        <v>3</v>
      </c>
      <c r="BL135">
        <v>1</v>
      </c>
      <c r="BM135">
        <v>1</v>
      </c>
      <c r="BN135">
        <v>33</v>
      </c>
      <c r="BO135">
        <v>1</v>
      </c>
      <c r="BP135">
        <v>38</v>
      </c>
      <c r="BQ135">
        <v>1</v>
      </c>
      <c r="BR135">
        <v>38</v>
      </c>
      <c r="BS135" t="s">
        <v>582</v>
      </c>
      <c r="BT135">
        <v>3</v>
      </c>
      <c r="BU135">
        <v>5</v>
      </c>
      <c r="BV135">
        <v>12</v>
      </c>
      <c r="BW135">
        <v>9</v>
      </c>
      <c r="BX135">
        <v>47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1</v>
      </c>
      <c r="CE135">
        <v>0</v>
      </c>
      <c r="CF135">
        <v>0</v>
      </c>
      <c r="CG135">
        <v>3</v>
      </c>
      <c r="CH135">
        <v>1</v>
      </c>
      <c r="CI135">
        <v>4</v>
      </c>
      <c r="CJ135">
        <v>1</v>
      </c>
      <c r="CK135">
        <v>4</v>
      </c>
      <c r="CL135">
        <v>238.38999938964841</v>
      </c>
      <c r="CM135">
        <v>240.97999572753909</v>
      </c>
      <c r="CN135" t="s">
        <v>143</v>
      </c>
      <c r="CO135" s="3">
        <f t="shared" si="7"/>
        <v>-7.2569979108536575E-3</v>
      </c>
      <c r="CP135" s="3">
        <f t="shared" si="8"/>
        <v>1.0747764892564016E-2</v>
      </c>
      <c r="CR135" s="15">
        <f t="shared" si="6"/>
        <v>240.95215905582683</v>
      </c>
    </row>
    <row r="136" spans="1:96" hidden="1" x14ac:dyDescent="0.25">
      <c r="A136">
        <v>127</v>
      </c>
      <c r="B136" t="s">
        <v>583</v>
      </c>
      <c r="C136">
        <v>9</v>
      </c>
      <c r="D136">
        <v>1</v>
      </c>
      <c r="E136">
        <v>6</v>
      </c>
      <c r="F136">
        <v>0</v>
      </c>
      <c r="G136" t="s">
        <v>92</v>
      </c>
      <c r="H136" t="s">
        <v>92</v>
      </c>
      <c r="I136">
        <v>6</v>
      </c>
      <c r="J136">
        <v>0</v>
      </c>
      <c r="K136" t="s">
        <v>92</v>
      </c>
      <c r="L136" t="s">
        <v>92</v>
      </c>
      <c r="M136">
        <v>56.209999084472663</v>
      </c>
      <c r="N136" t="s">
        <v>584</v>
      </c>
      <c r="O136">
        <v>32</v>
      </c>
      <c r="P136">
        <v>32</v>
      </c>
      <c r="Q136">
        <v>9</v>
      </c>
      <c r="R136">
        <v>1</v>
      </c>
      <c r="S136">
        <v>0</v>
      </c>
      <c r="T136">
        <v>1</v>
      </c>
      <c r="U136">
        <v>10</v>
      </c>
      <c r="V136">
        <v>0</v>
      </c>
      <c r="W136">
        <v>0</v>
      </c>
      <c r="X136">
        <v>13</v>
      </c>
      <c r="Y136">
        <v>4</v>
      </c>
      <c r="Z136">
        <v>2</v>
      </c>
      <c r="AA136">
        <v>2</v>
      </c>
      <c r="AB136">
        <v>8</v>
      </c>
      <c r="AC136">
        <v>1</v>
      </c>
      <c r="AD136">
        <v>1</v>
      </c>
      <c r="AE136">
        <v>0</v>
      </c>
      <c r="AF136">
        <v>0</v>
      </c>
      <c r="AG136" t="s">
        <v>198</v>
      </c>
      <c r="AH136">
        <v>18</v>
      </c>
      <c r="AI136">
        <v>32</v>
      </c>
      <c r="AJ136">
        <v>11</v>
      </c>
      <c r="AK136">
        <v>0</v>
      </c>
      <c r="AL136">
        <v>0</v>
      </c>
      <c r="AM136">
        <v>1</v>
      </c>
      <c r="AN136">
        <v>11</v>
      </c>
      <c r="AO136">
        <v>0</v>
      </c>
      <c r="AP136">
        <v>0</v>
      </c>
      <c r="AQ136">
        <v>4</v>
      </c>
      <c r="AR136">
        <v>3</v>
      </c>
      <c r="AS136">
        <v>6</v>
      </c>
      <c r="AT136">
        <v>3</v>
      </c>
      <c r="AU136">
        <v>12</v>
      </c>
      <c r="AV136">
        <v>1</v>
      </c>
      <c r="AW136">
        <v>2</v>
      </c>
      <c r="AX136">
        <v>0</v>
      </c>
      <c r="AY136">
        <v>0</v>
      </c>
      <c r="AZ136" t="s">
        <v>272</v>
      </c>
      <c r="BA136">
        <v>15</v>
      </c>
      <c r="BB136">
        <v>8</v>
      </c>
      <c r="BC136">
        <v>6</v>
      </c>
      <c r="BD136">
        <v>17</v>
      </c>
      <c r="BE136">
        <v>40</v>
      </c>
      <c r="BF136">
        <v>0</v>
      </c>
      <c r="BG136">
        <v>0</v>
      </c>
      <c r="BH136">
        <v>0</v>
      </c>
      <c r="BI136">
        <v>0</v>
      </c>
      <c r="BJ136">
        <v>8</v>
      </c>
      <c r="BK136">
        <v>3</v>
      </c>
      <c r="BL136">
        <v>0</v>
      </c>
      <c r="BM136">
        <v>0</v>
      </c>
      <c r="BN136">
        <v>0</v>
      </c>
      <c r="BO136">
        <v>1</v>
      </c>
      <c r="BP136">
        <v>3</v>
      </c>
      <c r="BQ136">
        <v>1</v>
      </c>
      <c r="BR136">
        <v>3</v>
      </c>
      <c r="BS136" t="s">
        <v>454</v>
      </c>
      <c r="BT136">
        <v>31</v>
      </c>
      <c r="BU136">
        <v>47</v>
      </c>
      <c r="BV136">
        <v>5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12</v>
      </c>
      <c r="CD136">
        <v>3</v>
      </c>
      <c r="CE136">
        <v>2</v>
      </c>
      <c r="CF136">
        <v>1</v>
      </c>
      <c r="CG136">
        <v>3</v>
      </c>
      <c r="CH136">
        <v>1</v>
      </c>
      <c r="CI136">
        <v>9</v>
      </c>
      <c r="CJ136">
        <v>0</v>
      </c>
      <c r="CK136">
        <v>0</v>
      </c>
      <c r="CL136">
        <v>55.560001373291023</v>
      </c>
      <c r="CM136">
        <v>56.099998474121087</v>
      </c>
      <c r="CN136" t="s">
        <v>97</v>
      </c>
      <c r="CO136" s="3">
        <f t="shared" si="7"/>
        <v>-1.1699022590271335E-2</v>
      </c>
      <c r="CP136" s="3">
        <f t="shared" si="8"/>
        <v>9.6256170323990586E-3</v>
      </c>
      <c r="CR136" s="15">
        <f t="shared" si="6"/>
        <v>56.09480066882989</v>
      </c>
    </row>
    <row r="137" spans="1:96" hidden="1" x14ac:dyDescent="0.25">
      <c r="A137">
        <v>128</v>
      </c>
      <c r="B137" t="s">
        <v>585</v>
      </c>
      <c r="C137">
        <v>9</v>
      </c>
      <c r="D137">
        <v>0</v>
      </c>
      <c r="E137">
        <v>6</v>
      </c>
      <c r="F137">
        <v>0</v>
      </c>
      <c r="G137" t="s">
        <v>92</v>
      </c>
      <c r="H137" t="s">
        <v>92</v>
      </c>
      <c r="I137">
        <v>6</v>
      </c>
      <c r="J137">
        <v>0</v>
      </c>
      <c r="K137" t="s">
        <v>92</v>
      </c>
      <c r="L137" t="s">
        <v>92</v>
      </c>
      <c r="M137">
        <v>176.6000061035156</v>
      </c>
      <c r="N137" t="s">
        <v>228</v>
      </c>
      <c r="O137">
        <v>18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71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 t="s">
        <v>586</v>
      </c>
      <c r="AH137">
        <v>79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4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 t="s">
        <v>120</v>
      </c>
      <c r="BA137">
        <v>3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78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 t="s">
        <v>587</v>
      </c>
      <c r="BT137">
        <v>1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78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176.6000061035156</v>
      </c>
      <c r="CM137">
        <v>176.74000549316409</v>
      </c>
      <c r="CN137" t="s">
        <v>97</v>
      </c>
      <c r="CO137" s="3">
        <f t="shared" si="7"/>
        <v>0</v>
      </c>
      <c r="CP137" s="3">
        <f t="shared" si="8"/>
        <v>7.9212054598420956E-4</v>
      </c>
      <c r="CR137" s="15">
        <f t="shared" ref="CR137:CR144" si="9">CL137*CP137+CL137</f>
        <v>176.73989459677114</v>
      </c>
    </row>
    <row r="138" spans="1:96" hidden="1" x14ac:dyDescent="0.25">
      <c r="A138">
        <v>129</v>
      </c>
      <c r="B138" t="s">
        <v>588</v>
      </c>
      <c r="C138">
        <v>9</v>
      </c>
      <c r="D138">
        <v>0</v>
      </c>
      <c r="E138">
        <v>5</v>
      </c>
      <c r="F138">
        <v>1</v>
      </c>
      <c r="G138" t="s">
        <v>92</v>
      </c>
      <c r="H138" t="s">
        <v>92</v>
      </c>
      <c r="I138">
        <v>5</v>
      </c>
      <c r="J138">
        <v>1</v>
      </c>
      <c r="K138" t="s">
        <v>92</v>
      </c>
      <c r="L138" t="s">
        <v>92</v>
      </c>
      <c r="M138">
        <v>199.67999267578119</v>
      </c>
      <c r="N138" t="s">
        <v>495</v>
      </c>
      <c r="O138">
        <v>47</v>
      </c>
      <c r="P138">
        <v>27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14</v>
      </c>
      <c r="Y138">
        <v>2</v>
      </c>
      <c r="Z138">
        <v>3</v>
      </c>
      <c r="AA138">
        <v>0</v>
      </c>
      <c r="AB138">
        <v>5</v>
      </c>
      <c r="AC138">
        <v>0</v>
      </c>
      <c r="AD138">
        <v>0</v>
      </c>
      <c r="AE138">
        <v>0</v>
      </c>
      <c r="AF138">
        <v>0</v>
      </c>
      <c r="AG138" t="s">
        <v>589</v>
      </c>
      <c r="AH138">
        <v>11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8</v>
      </c>
      <c r="AR138">
        <v>3</v>
      </c>
      <c r="AS138">
        <v>4</v>
      </c>
      <c r="AT138">
        <v>5</v>
      </c>
      <c r="AU138">
        <v>58</v>
      </c>
      <c r="AV138">
        <v>0</v>
      </c>
      <c r="AW138">
        <v>0</v>
      </c>
      <c r="AX138">
        <v>0</v>
      </c>
      <c r="AY138">
        <v>0</v>
      </c>
      <c r="AZ138" t="s">
        <v>590</v>
      </c>
      <c r="BA138">
        <v>1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80</v>
      </c>
      <c r="BO138">
        <v>0</v>
      </c>
      <c r="BP138">
        <v>0</v>
      </c>
      <c r="BQ138">
        <v>0</v>
      </c>
      <c r="BR138">
        <v>0</v>
      </c>
      <c r="BS138" t="s">
        <v>591</v>
      </c>
      <c r="BT138">
        <v>3</v>
      </c>
      <c r="BU138">
        <v>3</v>
      </c>
      <c r="BV138">
        <v>14</v>
      </c>
      <c r="BW138">
        <v>21</v>
      </c>
      <c r="BX138">
        <v>39</v>
      </c>
      <c r="BY138">
        <v>0</v>
      </c>
      <c r="BZ138">
        <v>0</v>
      </c>
      <c r="CA138">
        <v>0</v>
      </c>
      <c r="CB138">
        <v>0</v>
      </c>
      <c r="CC138">
        <v>1</v>
      </c>
      <c r="CD138">
        <v>0</v>
      </c>
      <c r="CE138">
        <v>0</v>
      </c>
      <c r="CF138">
        <v>0</v>
      </c>
      <c r="CG138">
        <v>1</v>
      </c>
      <c r="CH138">
        <v>1</v>
      </c>
      <c r="CI138">
        <v>1</v>
      </c>
      <c r="CJ138">
        <v>1</v>
      </c>
      <c r="CK138">
        <v>1</v>
      </c>
      <c r="CL138">
        <v>199.16999816894531</v>
      </c>
      <c r="CM138">
        <v>201.3800048828125</v>
      </c>
      <c r="CN138" t="s">
        <v>143</v>
      </c>
      <c r="CO138" s="3">
        <f t="shared" ref="CO138:CO144" si="10">100%-(M138/CL138)</f>
        <v>-2.5605990436534665E-3</v>
      </c>
      <c r="CP138" s="3">
        <f t="shared" ref="CP138:CP144" si="11">100%-(CL138/CM138)</f>
        <v>1.0974310558554357E-2</v>
      </c>
      <c r="CR138" s="15">
        <f t="shared" si="9"/>
        <v>201.35575158279801</v>
      </c>
    </row>
    <row r="139" spans="1:96" hidden="1" x14ac:dyDescent="0.25">
      <c r="A139">
        <v>130</v>
      </c>
      <c r="B139" t="s">
        <v>592</v>
      </c>
      <c r="C139">
        <v>9</v>
      </c>
      <c r="D139">
        <v>0</v>
      </c>
      <c r="E139">
        <v>6</v>
      </c>
      <c r="F139">
        <v>0</v>
      </c>
      <c r="G139" t="s">
        <v>92</v>
      </c>
      <c r="H139" t="s">
        <v>92</v>
      </c>
      <c r="I139">
        <v>6</v>
      </c>
      <c r="J139">
        <v>0</v>
      </c>
      <c r="K139" t="s">
        <v>92</v>
      </c>
      <c r="L139" t="s">
        <v>92</v>
      </c>
      <c r="M139">
        <v>259.91000366210938</v>
      </c>
      <c r="N139" t="s">
        <v>593</v>
      </c>
      <c r="O139">
        <v>24</v>
      </c>
      <c r="P139">
        <v>3</v>
      </c>
      <c r="Q139">
        <v>1</v>
      </c>
      <c r="R139">
        <v>0</v>
      </c>
      <c r="S139">
        <v>0</v>
      </c>
      <c r="T139">
        <v>1</v>
      </c>
      <c r="U139">
        <v>1</v>
      </c>
      <c r="V139">
        <v>0</v>
      </c>
      <c r="W139">
        <v>0</v>
      </c>
      <c r="X139">
        <v>19</v>
      </c>
      <c r="Y139">
        <v>9</v>
      </c>
      <c r="Z139">
        <v>4</v>
      </c>
      <c r="AA139">
        <v>3</v>
      </c>
      <c r="AB139">
        <v>10</v>
      </c>
      <c r="AC139">
        <v>0</v>
      </c>
      <c r="AD139">
        <v>0</v>
      </c>
      <c r="AE139">
        <v>0</v>
      </c>
      <c r="AF139">
        <v>0</v>
      </c>
      <c r="AG139" t="s">
        <v>385</v>
      </c>
      <c r="AH139">
        <v>21</v>
      </c>
      <c r="AI139">
        <v>29</v>
      </c>
      <c r="AJ139">
        <v>14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2</v>
      </c>
      <c r="AR139">
        <v>0</v>
      </c>
      <c r="AS139">
        <v>1</v>
      </c>
      <c r="AT139">
        <v>1</v>
      </c>
      <c r="AU139">
        <v>2</v>
      </c>
      <c r="AV139">
        <v>1</v>
      </c>
      <c r="AW139">
        <v>4</v>
      </c>
      <c r="AX139">
        <v>0</v>
      </c>
      <c r="AY139">
        <v>0</v>
      </c>
      <c r="AZ139" t="s">
        <v>191</v>
      </c>
      <c r="BA139">
        <v>12</v>
      </c>
      <c r="BB139">
        <v>7</v>
      </c>
      <c r="BC139">
        <v>6</v>
      </c>
      <c r="BD139">
        <v>15</v>
      </c>
      <c r="BE139">
        <v>11</v>
      </c>
      <c r="BF139">
        <v>0</v>
      </c>
      <c r="BG139">
        <v>0</v>
      </c>
      <c r="BH139">
        <v>0</v>
      </c>
      <c r="BI139">
        <v>0</v>
      </c>
      <c r="BJ139">
        <v>4</v>
      </c>
      <c r="BK139">
        <v>4</v>
      </c>
      <c r="BL139">
        <v>2</v>
      </c>
      <c r="BM139">
        <v>1</v>
      </c>
      <c r="BN139">
        <v>17</v>
      </c>
      <c r="BO139">
        <v>1</v>
      </c>
      <c r="BP139">
        <v>24</v>
      </c>
      <c r="BQ139">
        <v>1</v>
      </c>
      <c r="BR139">
        <v>24</v>
      </c>
      <c r="BS139" t="s">
        <v>484</v>
      </c>
      <c r="BT139">
        <v>34</v>
      </c>
      <c r="BU139">
        <v>19</v>
      </c>
      <c r="BV139">
        <v>2</v>
      </c>
      <c r="BW139">
        <v>0</v>
      </c>
      <c r="BX139">
        <v>0</v>
      </c>
      <c r="BY139">
        <v>1</v>
      </c>
      <c r="BZ139">
        <v>2</v>
      </c>
      <c r="CA139">
        <v>0</v>
      </c>
      <c r="CB139">
        <v>0</v>
      </c>
      <c r="CC139">
        <v>17</v>
      </c>
      <c r="CD139">
        <v>7</v>
      </c>
      <c r="CE139">
        <v>4</v>
      </c>
      <c r="CF139">
        <v>0</v>
      </c>
      <c r="CG139">
        <v>0</v>
      </c>
      <c r="CH139">
        <v>1</v>
      </c>
      <c r="CI139">
        <v>0</v>
      </c>
      <c r="CJ139">
        <v>0</v>
      </c>
      <c r="CK139">
        <v>0</v>
      </c>
      <c r="CL139">
        <v>259.52999877929688</v>
      </c>
      <c r="CM139">
        <v>266.07000732421881</v>
      </c>
      <c r="CN139" t="s">
        <v>97</v>
      </c>
      <c r="CO139" s="3">
        <f t="shared" si="10"/>
        <v>-1.4642040789112354E-3</v>
      </c>
      <c r="CP139" s="3">
        <f t="shared" si="11"/>
        <v>2.4580029183644991E-2</v>
      </c>
      <c r="CR139" s="15">
        <f t="shared" si="9"/>
        <v>265.90925372332333</v>
      </c>
    </row>
    <row r="140" spans="1:96" x14ac:dyDescent="0.25">
      <c r="A140">
        <v>131</v>
      </c>
      <c r="B140" t="s">
        <v>594</v>
      </c>
      <c r="C140">
        <v>10</v>
      </c>
      <c r="D140">
        <v>0</v>
      </c>
      <c r="E140">
        <v>6</v>
      </c>
      <c r="F140">
        <v>0</v>
      </c>
      <c r="G140" t="s">
        <v>92</v>
      </c>
      <c r="H140" t="s">
        <v>92</v>
      </c>
      <c r="I140">
        <v>6</v>
      </c>
      <c r="J140">
        <v>0</v>
      </c>
      <c r="K140" t="s">
        <v>92</v>
      </c>
      <c r="L140" t="s">
        <v>92</v>
      </c>
      <c r="M140">
        <v>343.67999267578119</v>
      </c>
      <c r="N140" t="s">
        <v>99</v>
      </c>
      <c r="O140">
        <v>0</v>
      </c>
      <c r="P140">
        <v>2</v>
      </c>
      <c r="Q140">
        <v>1</v>
      </c>
      <c r="R140">
        <v>2</v>
      </c>
      <c r="S140">
        <v>0</v>
      </c>
      <c r="T140">
        <v>1</v>
      </c>
      <c r="U140">
        <v>3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2</v>
      </c>
      <c r="AB140">
        <v>87</v>
      </c>
      <c r="AC140">
        <v>1</v>
      </c>
      <c r="AD140">
        <v>0</v>
      </c>
      <c r="AE140">
        <v>0</v>
      </c>
      <c r="AF140">
        <v>0</v>
      </c>
      <c r="AG140" t="s">
        <v>595</v>
      </c>
      <c r="AH140">
        <v>12</v>
      </c>
      <c r="AI140">
        <v>13</v>
      </c>
      <c r="AJ140">
        <v>10</v>
      </c>
      <c r="AK140">
        <v>6</v>
      </c>
      <c r="AL140">
        <v>7</v>
      </c>
      <c r="AM140">
        <v>2</v>
      </c>
      <c r="AN140">
        <v>23</v>
      </c>
      <c r="AO140">
        <v>1</v>
      </c>
      <c r="AP140">
        <v>7</v>
      </c>
      <c r="AQ140">
        <v>5</v>
      </c>
      <c r="AR140">
        <v>2</v>
      </c>
      <c r="AS140">
        <v>2</v>
      </c>
      <c r="AT140">
        <v>3</v>
      </c>
      <c r="AU140">
        <v>41</v>
      </c>
      <c r="AV140">
        <v>1</v>
      </c>
      <c r="AW140">
        <v>11</v>
      </c>
      <c r="AX140">
        <v>1</v>
      </c>
      <c r="AY140">
        <v>11</v>
      </c>
      <c r="AZ140" t="s">
        <v>596</v>
      </c>
      <c r="BA140">
        <v>10</v>
      </c>
      <c r="BB140">
        <v>4</v>
      </c>
      <c r="BC140">
        <v>3</v>
      </c>
      <c r="BD140">
        <v>10</v>
      </c>
      <c r="BE140">
        <v>55</v>
      </c>
      <c r="BF140">
        <v>3</v>
      </c>
      <c r="BG140">
        <v>12</v>
      </c>
      <c r="BH140">
        <v>2</v>
      </c>
      <c r="BI140">
        <v>5</v>
      </c>
      <c r="BJ140">
        <v>2</v>
      </c>
      <c r="BK140">
        <v>2</v>
      </c>
      <c r="BL140">
        <v>2</v>
      </c>
      <c r="BM140">
        <v>0</v>
      </c>
      <c r="BN140">
        <v>10</v>
      </c>
      <c r="BO140">
        <v>3</v>
      </c>
      <c r="BP140">
        <v>14</v>
      </c>
      <c r="BQ140">
        <v>3</v>
      </c>
      <c r="BR140">
        <v>14</v>
      </c>
      <c r="BS140" t="s">
        <v>597</v>
      </c>
      <c r="BT140">
        <v>0</v>
      </c>
      <c r="BU140">
        <v>4</v>
      </c>
      <c r="BV140">
        <v>10</v>
      </c>
      <c r="BW140">
        <v>17</v>
      </c>
      <c r="BX140">
        <v>52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3</v>
      </c>
      <c r="CH140">
        <v>1</v>
      </c>
      <c r="CI140">
        <v>3</v>
      </c>
      <c r="CJ140">
        <v>1</v>
      </c>
      <c r="CK140">
        <v>3</v>
      </c>
      <c r="CL140">
        <v>345</v>
      </c>
      <c r="CM140">
        <v>354.5</v>
      </c>
      <c r="CN140" t="s">
        <v>97</v>
      </c>
      <c r="CO140" s="3">
        <f t="shared" si="10"/>
        <v>3.8261081861414858E-3</v>
      </c>
      <c r="CP140" s="3">
        <f t="shared" si="11"/>
        <v>2.6798307475317307E-2</v>
      </c>
      <c r="CR140" s="15">
        <f t="shared" si="9"/>
        <v>354.24541607898448</v>
      </c>
    </row>
    <row r="141" spans="1:96" hidden="1" x14ac:dyDescent="0.25">
      <c r="A141">
        <v>132</v>
      </c>
      <c r="B141" t="s">
        <v>598</v>
      </c>
      <c r="C141">
        <v>10</v>
      </c>
      <c r="D141">
        <v>0</v>
      </c>
      <c r="E141">
        <v>6</v>
      </c>
      <c r="F141">
        <v>0</v>
      </c>
      <c r="G141" t="s">
        <v>92</v>
      </c>
      <c r="H141" t="s">
        <v>92</v>
      </c>
      <c r="I141">
        <v>6</v>
      </c>
      <c r="J141">
        <v>0</v>
      </c>
      <c r="K141" t="s">
        <v>92</v>
      </c>
      <c r="L141" t="s">
        <v>92</v>
      </c>
      <c r="M141">
        <v>223.08999633789071</v>
      </c>
      <c r="N141" t="s">
        <v>599</v>
      </c>
      <c r="O141">
        <v>7</v>
      </c>
      <c r="P141">
        <v>5</v>
      </c>
      <c r="Q141">
        <v>5</v>
      </c>
      <c r="R141">
        <v>1</v>
      </c>
      <c r="S141">
        <v>0</v>
      </c>
      <c r="T141">
        <v>1</v>
      </c>
      <c r="U141">
        <v>6</v>
      </c>
      <c r="V141">
        <v>0</v>
      </c>
      <c r="W141">
        <v>0</v>
      </c>
      <c r="X141">
        <v>6</v>
      </c>
      <c r="Y141">
        <v>3</v>
      </c>
      <c r="Z141">
        <v>3</v>
      </c>
      <c r="AA141">
        <v>2</v>
      </c>
      <c r="AB141">
        <v>54</v>
      </c>
      <c r="AC141">
        <v>0</v>
      </c>
      <c r="AD141">
        <v>0</v>
      </c>
      <c r="AE141">
        <v>0</v>
      </c>
      <c r="AF141">
        <v>0</v>
      </c>
      <c r="AG141" t="s">
        <v>600</v>
      </c>
      <c r="AH141">
        <v>9</v>
      </c>
      <c r="AI141">
        <v>3</v>
      </c>
      <c r="AJ141">
        <v>2</v>
      </c>
      <c r="AK141">
        <v>0</v>
      </c>
      <c r="AL141">
        <v>0</v>
      </c>
      <c r="AM141">
        <v>1</v>
      </c>
      <c r="AN141">
        <v>2</v>
      </c>
      <c r="AO141">
        <v>0</v>
      </c>
      <c r="AP141">
        <v>0</v>
      </c>
      <c r="AQ141">
        <v>11</v>
      </c>
      <c r="AR141">
        <v>10</v>
      </c>
      <c r="AS141">
        <v>10</v>
      </c>
      <c r="AT141">
        <v>7</v>
      </c>
      <c r="AU141">
        <v>36</v>
      </c>
      <c r="AV141">
        <v>1</v>
      </c>
      <c r="AW141">
        <v>0</v>
      </c>
      <c r="AX141">
        <v>0</v>
      </c>
      <c r="AY141">
        <v>0</v>
      </c>
      <c r="AZ141" t="s">
        <v>454</v>
      </c>
      <c r="BA141">
        <v>5</v>
      </c>
      <c r="BB141">
        <v>12</v>
      </c>
      <c r="BC141">
        <v>28</v>
      </c>
      <c r="BD141">
        <v>8</v>
      </c>
      <c r="BE141">
        <v>9</v>
      </c>
      <c r="BF141">
        <v>0</v>
      </c>
      <c r="BG141">
        <v>0</v>
      </c>
      <c r="BH141">
        <v>0</v>
      </c>
      <c r="BI141">
        <v>0</v>
      </c>
      <c r="BJ141">
        <v>5</v>
      </c>
      <c r="BK141">
        <v>2</v>
      </c>
      <c r="BL141">
        <v>4</v>
      </c>
      <c r="BM141">
        <v>1</v>
      </c>
      <c r="BN141">
        <v>11</v>
      </c>
      <c r="BO141">
        <v>1</v>
      </c>
      <c r="BP141">
        <v>18</v>
      </c>
      <c r="BQ141">
        <v>1</v>
      </c>
      <c r="BR141">
        <v>18</v>
      </c>
      <c r="BS141" t="s">
        <v>601</v>
      </c>
      <c r="BT141">
        <v>4</v>
      </c>
      <c r="BU141">
        <v>26</v>
      </c>
      <c r="BV141">
        <v>39</v>
      </c>
      <c r="BW141">
        <v>2</v>
      </c>
      <c r="BX141">
        <v>2</v>
      </c>
      <c r="BY141">
        <v>0</v>
      </c>
      <c r="BZ141">
        <v>0</v>
      </c>
      <c r="CA141">
        <v>0</v>
      </c>
      <c r="CB141">
        <v>0</v>
      </c>
      <c r="CC141">
        <v>1</v>
      </c>
      <c r="CD141">
        <v>0</v>
      </c>
      <c r="CE141">
        <v>0</v>
      </c>
      <c r="CF141">
        <v>0</v>
      </c>
      <c r="CG141">
        <v>7</v>
      </c>
      <c r="CH141">
        <v>1</v>
      </c>
      <c r="CI141">
        <v>7</v>
      </c>
      <c r="CJ141">
        <v>1</v>
      </c>
      <c r="CK141">
        <v>7</v>
      </c>
      <c r="CL141">
        <v>224.0299987792969</v>
      </c>
      <c r="CM141">
        <v>225.5</v>
      </c>
      <c r="CN141" t="s">
        <v>97</v>
      </c>
      <c r="CO141" s="3">
        <f t="shared" si="10"/>
        <v>4.1958775455435138E-3</v>
      </c>
      <c r="CP141" s="3">
        <f t="shared" si="11"/>
        <v>6.518852419969412E-3</v>
      </c>
      <c r="CR141" s="15">
        <f t="shared" si="9"/>
        <v>225.49041727898506</v>
      </c>
    </row>
    <row r="142" spans="1:96" hidden="1" x14ac:dyDescent="0.25">
      <c r="A142">
        <v>133</v>
      </c>
      <c r="B142" t="s">
        <v>602</v>
      </c>
      <c r="C142">
        <v>9</v>
      </c>
      <c r="D142">
        <v>0</v>
      </c>
      <c r="E142">
        <v>6</v>
      </c>
      <c r="F142">
        <v>0</v>
      </c>
      <c r="G142" t="s">
        <v>92</v>
      </c>
      <c r="H142" t="s">
        <v>92</v>
      </c>
      <c r="I142">
        <v>6</v>
      </c>
      <c r="J142">
        <v>0</v>
      </c>
      <c r="K142" t="s">
        <v>92</v>
      </c>
      <c r="L142" t="s">
        <v>92</v>
      </c>
      <c r="M142">
        <v>178.7799987792969</v>
      </c>
      <c r="N142" t="s">
        <v>587</v>
      </c>
      <c r="O142">
        <v>36</v>
      </c>
      <c r="P142">
        <v>8</v>
      </c>
      <c r="Q142">
        <v>2</v>
      </c>
      <c r="R142">
        <v>1</v>
      </c>
      <c r="S142">
        <v>2</v>
      </c>
      <c r="T142">
        <v>1</v>
      </c>
      <c r="U142">
        <v>4</v>
      </c>
      <c r="V142">
        <v>1</v>
      </c>
      <c r="W142">
        <v>2</v>
      </c>
      <c r="X142">
        <v>22</v>
      </c>
      <c r="Y142">
        <v>6</v>
      </c>
      <c r="Z142">
        <v>10</v>
      </c>
      <c r="AA142">
        <v>12</v>
      </c>
      <c r="AB142">
        <v>25</v>
      </c>
      <c r="AC142">
        <v>2</v>
      </c>
      <c r="AD142">
        <v>53</v>
      </c>
      <c r="AE142">
        <v>1</v>
      </c>
      <c r="AF142">
        <v>0</v>
      </c>
      <c r="AG142" t="s">
        <v>603</v>
      </c>
      <c r="AH142">
        <v>1</v>
      </c>
      <c r="AI142">
        <v>4</v>
      </c>
      <c r="AJ142">
        <v>3</v>
      </c>
      <c r="AK142">
        <v>0</v>
      </c>
      <c r="AL142">
        <v>0</v>
      </c>
      <c r="AM142">
        <v>1</v>
      </c>
      <c r="AN142">
        <v>3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88</v>
      </c>
      <c r="AV142">
        <v>0</v>
      </c>
      <c r="AW142">
        <v>0</v>
      </c>
      <c r="AX142">
        <v>0</v>
      </c>
      <c r="AY142">
        <v>0</v>
      </c>
      <c r="AZ142" t="s">
        <v>604</v>
      </c>
      <c r="BA142">
        <v>1</v>
      </c>
      <c r="BB142">
        <v>0</v>
      </c>
      <c r="BC142">
        <v>2</v>
      </c>
      <c r="BD142">
        <v>1</v>
      </c>
      <c r="BE142">
        <v>79</v>
      </c>
      <c r="BF142">
        <v>1</v>
      </c>
      <c r="BG142">
        <v>2</v>
      </c>
      <c r="BH142">
        <v>0</v>
      </c>
      <c r="BI142">
        <v>0</v>
      </c>
      <c r="BJ142">
        <v>0</v>
      </c>
      <c r="BK142">
        <v>1</v>
      </c>
      <c r="BL142">
        <v>0</v>
      </c>
      <c r="BM142">
        <v>0</v>
      </c>
      <c r="BN142">
        <v>2</v>
      </c>
      <c r="BO142">
        <v>1</v>
      </c>
      <c r="BP142">
        <v>3</v>
      </c>
      <c r="BQ142">
        <v>1</v>
      </c>
      <c r="BR142">
        <v>3</v>
      </c>
      <c r="BS142" t="s">
        <v>605</v>
      </c>
      <c r="BT142">
        <v>0</v>
      </c>
      <c r="BU142">
        <v>2</v>
      </c>
      <c r="BV142">
        <v>6</v>
      </c>
      <c r="BW142">
        <v>4</v>
      </c>
      <c r="BX142">
        <v>77</v>
      </c>
      <c r="BY142">
        <v>0</v>
      </c>
      <c r="BZ142">
        <v>0</v>
      </c>
      <c r="CA142">
        <v>0</v>
      </c>
      <c r="CB142">
        <v>0</v>
      </c>
      <c r="CC142">
        <v>1</v>
      </c>
      <c r="CD142">
        <v>0</v>
      </c>
      <c r="CE142">
        <v>0</v>
      </c>
      <c r="CF142">
        <v>0</v>
      </c>
      <c r="CG142">
        <v>1</v>
      </c>
      <c r="CH142">
        <v>1</v>
      </c>
      <c r="CI142">
        <v>1</v>
      </c>
      <c r="CJ142">
        <v>1</v>
      </c>
      <c r="CK142">
        <v>1</v>
      </c>
      <c r="CL142">
        <v>180.03999328613281</v>
      </c>
      <c r="CM142">
        <v>184.52000427246091</v>
      </c>
      <c r="CN142" t="s">
        <v>97</v>
      </c>
      <c r="CO142" s="3">
        <f t="shared" si="10"/>
        <v>6.9984145402262055E-3</v>
      </c>
      <c r="CP142" s="3">
        <f t="shared" si="11"/>
        <v>2.4279269903511036E-2</v>
      </c>
      <c r="CR142" s="15">
        <f t="shared" si="9"/>
        <v>184.41123287655316</v>
      </c>
    </row>
    <row r="143" spans="1:96" hidden="1" x14ac:dyDescent="0.25">
      <c r="A143">
        <v>134</v>
      </c>
      <c r="B143" t="s">
        <v>606</v>
      </c>
      <c r="C143">
        <v>9</v>
      </c>
      <c r="D143">
        <v>0</v>
      </c>
      <c r="E143">
        <v>6</v>
      </c>
      <c r="F143">
        <v>0</v>
      </c>
      <c r="G143" t="s">
        <v>92</v>
      </c>
      <c r="H143" t="s">
        <v>92</v>
      </c>
      <c r="I143">
        <v>6</v>
      </c>
      <c r="J143">
        <v>0</v>
      </c>
      <c r="K143" t="s">
        <v>92</v>
      </c>
      <c r="L143" t="s">
        <v>92</v>
      </c>
      <c r="M143">
        <v>123.3399963378906</v>
      </c>
      <c r="N143" t="s">
        <v>607</v>
      </c>
      <c r="O143">
        <v>8</v>
      </c>
      <c r="P143">
        <v>5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</v>
      </c>
      <c r="Y143">
        <v>2</v>
      </c>
      <c r="Z143">
        <v>1</v>
      </c>
      <c r="AA143">
        <v>4</v>
      </c>
      <c r="AB143">
        <v>64</v>
      </c>
      <c r="AC143">
        <v>0</v>
      </c>
      <c r="AD143">
        <v>0</v>
      </c>
      <c r="AE143">
        <v>0</v>
      </c>
      <c r="AF143">
        <v>0</v>
      </c>
      <c r="AG143" t="s">
        <v>334</v>
      </c>
      <c r="AH143">
        <v>5</v>
      </c>
      <c r="AI143">
        <v>13</v>
      </c>
      <c r="AJ143">
        <v>6</v>
      </c>
      <c r="AK143">
        <v>13</v>
      </c>
      <c r="AL143">
        <v>41</v>
      </c>
      <c r="AM143">
        <v>1</v>
      </c>
      <c r="AN143">
        <v>60</v>
      </c>
      <c r="AO143">
        <v>1</v>
      </c>
      <c r="AP143">
        <v>41</v>
      </c>
      <c r="AQ143">
        <v>5</v>
      </c>
      <c r="AR143">
        <v>1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 t="s">
        <v>608</v>
      </c>
      <c r="BA143">
        <v>4</v>
      </c>
      <c r="BB143">
        <v>3</v>
      </c>
      <c r="BC143">
        <v>7</v>
      </c>
      <c r="BD143">
        <v>15</v>
      </c>
      <c r="BE143">
        <v>25</v>
      </c>
      <c r="BF143">
        <v>0</v>
      </c>
      <c r="BG143">
        <v>0</v>
      </c>
      <c r="BH143">
        <v>0</v>
      </c>
      <c r="BI143">
        <v>0</v>
      </c>
      <c r="BJ143">
        <v>3</v>
      </c>
      <c r="BK143">
        <v>1</v>
      </c>
      <c r="BL143">
        <v>2</v>
      </c>
      <c r="BM143">
        <v>3</v>
      </c>
      <c r="BN143">
        <v>16</v>
      </c>
      <c r="BO143">
        <v>1</v>
      </c>
      <c r="BP143">
        <v>22</v>
      </c>
      <c r="BQ143">
        <v>1</v>
      </c>
      <c r="BR143">
        <v>22</v>
      </c>
      <c r="BS143" t="s">
        <v>385</v>
      </c>
      <c r="BT143">
        <v>22</v>
      </c>
      <c r="BU143">
        <v>25</v>
      </c>
      <c r="BV143">
        <v>4</v>
      </c>
      <c r="BW143">
        <v>0</v>
      </c>
      <c r="BX143">
        <v>0</v>
      </c>
      <c r="BY143">
        <v>1</v>
      </c>
      <c r="BZ143">
        <v>3</v>
      </c>
      <c r="CA143">
        <v>0</v>
      </c>
      <c r="CB143">
        <v>0</v>
      </c>
      <c r="CC143">
        <v>9</v>
      </c>
      <c r="CD143">
        <v>7</v>
      </c>
      <c r="CE143">
        <v>2</v>
      </c>
      <c r="CF143">
        <v>3</v>
      </c>
      <c r="CG143">
        <v>17</v>
      </c>
      <c r="CH143">
        <v>2</v>
      </c>
      <c r="CI143">
        <v>6</v>
      </c>
      <c r="CJ143">
        <v>0</v>
      </c>
      <c r="CK143">
        <v>0</v>
      </c>
      <c r="CL143">
        <v>122.80999755859381</v>
      </c>
      <c r="CM143">
        <v>123.65000152587891</v>
      </c>
      <c r="CN143" t="s">
        <v>143</v>
      </c>
      <c r="CO143" s="3">
        <f t="shared" si="10"/>
        <v>-4.3155996240771266E-3</v>
      </c>
      <c r="CP143" s="3">
        <f t="shared" si="11"/>
        <v>6.7934003794516418E-3</v>
      </c>
      <c r="CR143" s="15">
        <f t="shared" si="9"/>
        <v>123.64429504260882</v>
      </c>
    </row>
    <row r="144" spans="1:96" hidden="1" x14ac:dyDescent="0.25">
      <c r="A144">
        <v>135</v>
      </c>
      <c r="B144" t="s">
        <v>609</v>
      </c>
      <c r="C144">
        <v>9</v>
      </c>
      <c r="D144">
        <v>0</v>
      </c>
      <c r="E144">
        <v>5</v>
      </c>
      <c r="F144">
        <v>1</v>
      </c>
      <c r="G144" t="s">
        <v>92</v>
      </c>
      <c r="H144" t="s">
        <v>92</v>
      </c>
      <c r="I144">
        <v>6</v>
      </c>
      <c r="J144">
        <v>0</v>
      </c>
      <c r="K144" t="s">
        <v>92</v>
      </c>
      <c r="L144" t="s">
        <v>92</v>
      </c>
      <c r="M144">
        <v>66.30999755859375</v>
      </c>
      <c r="N144" t="s">
        <v>137</v>
      </c>
      <c r="O144">
        <v>7</v>
      </c>
      <c r="P144">
        <v>11</v>
      </c>
      <c r="Q144">
        <v>18</v>
      </c>
      <c r="R144">
        <v>25</v>
      </c>
      <c r="S144">
        <v>9</v>
      </c>
      <c r="T144">
        <v>0</v>
      </c>
      <c r="U144">
        <v>0</v>
      </c>
      <c r="V144">
        <v>0</v>
      </c>
      <c r="W144">
        <v>0</v>
      </c>
      <c r="X144">
        <v>2</v>
      </c>
      <c r="Y144">
        <v>1</v>
      </c>
      <c r="Z144">
        <v>1</v>
      </c>
      <c r="AA144">
        <v>0</v>
      </c>
      <c r="AB144">
        <v>8</v>
      </c>
      <c r="AC144">
        <v>1</v>
      </c>
      <c r="AD144">
        <v>10</v>
      </c>
      <c r="AE144">
        <v>1</v>
      </c>
      <c r="AF144">
        <v>10</v>
      </c>
      <c r="AG144" t="s">
        <v>610</v>
      </c>
      <c r="AH144">
        <v>2</v>
      </c>
      <c r="AI144">
        <v>12</v>
      </c>
      <c r="AJ144">
        <v>44</v>
      </c>
      <c r="AK144">
        <v>26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2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 t="s">
        <v>280</v>
      </c>
      <c r="BA144">
        <v>37</v>
      </c>
      <c r="BB144">
        <v>37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10</v>
      </c>
      <c r="BK144">
        <v>0</v>
      </c>
      <c r="BL144">
        <v>0</v>
      </c>
      <c r="BM144">
        <v>2</v>
      </c>
      <c r="BN144">
        <v>12</v>
      </c>
      <c r="BO144">
        <v>0</v>
      </c>
      <c r="BP144">
        <v>0</v>
      </c>
      <c r="BQ144">
        <v>0</v>
      </c>
      <c r="BR144">
        <v>0</v>
      </c>
      <c r="BS144" t="s">
        <v>140</v>
      </c>
      <c r="BT144">
        <v>43</v>
      </c>
      <c r="BU144">
        <v>3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18</v>
      </c>
      <c r="CD144">
        <v>4</v>
      </c>
      <c r="CE144">
        <v>11</v>
      </c>
      <c r="CF144">
        <v>4</v>
      </c>
      <c r="CG144">
        <v>12</v>
      </c>
      <c r="CH144">
        <v>0</v>
      </c>
      <c r="CI144">
        <v>0</v>
      </c>
      <c r="CJ144">
        <v>0</v>
      </c>
      <c r="CK144">
        <v>0</v>
      </c>
      <c r="CL144">
        <v>66.209999084472656</v>
      </c>
      <c r="CM144">
        <v>67.25</v>
      </c>
      <c r="CN144" t="s">
        <v>143</v>
      </c>
      <c r="CO144" s="3">
        <f t="shared" si="10"/>
        <v>-1.5103228440391803E-3</v>
      </c>
      <c r="CP144" s="3">
        <f t="shared" si="11"/>
        <v>1.546469762865943E-2</v>
      </c>
      <c r="CR144" s="15">
        <f t="shared" si="9"/>
        <v>67.233916700307844</v>
      </c>
    </row>
  </sheetData>
  <autoFilter ref="A8:CP144" xr:uid="{87150BF6-D64F-4666-8BB9-87ECFC893A93}">
    <filterColumn colId="69">
      <customFilters>
        <customFilter operator="greaterThan" val="0"/>
      </customFilters>
    </filterColumn>
    <filterColumn colId="84">
      <customFilters>
        <customFilter operator="lessThan" val="7"/>
      </customFilters>
    </filterColumn>
    <filterColumn colId="88">
      <customFilters>
        <customFilter operator="greaterThan" val="1"/>
      </customFilters>
    </filterColumn>
    <filterColumn colId="92">
      <customFilters>
        <customFilter operator="greaterThan" val="0"/>
      </customFilters>
    </filterColumn>
  </autoFilter>
  <mergeCells count="1">
    <mergeCell ref="B2:C2"/>
  </mergeCells>
  <conditionalFormatting sqref="CP9:CP144">
    <cfRule type="cellIs" dxfId="5" priority="6" operator="between">
      <formula>1%</formula>
      <formula>1.5%</formula>
    </cfRule>
  </conditionalFormatting>
  <conditionalFormatting sqref="CP9:CP144">
    <cfRule type="cellIs" dxfId="4" priority="5" operator="between">
      <formula>0.015</formula>
      <formula>0.02</formula>
    </cfRule>
  </conditionalFormatting>
  <conditionalFormatting sqref="CP9:CP144">
    <cfRule type="cellIs" dxfId="3" priority="4" operator="greaterThan">
      <formula>0.02</formula>
    </cfRule>
  </conditionalFormatting>
  <conditionalFormatting sqref="CP9:CP144">
    <cfRule type="cellIs" dxfId="2" priority="2" operator="lessThan">
      <formula>0.005</formula>
    </cfRule>
    <cfRule type="cellIs" dxfId="1" priority="3" operator="between">
      <formula>0.005</formula>
      <formula>0.01</formula>
    </cfRule>
  </conditionalFormatting>
  <conditionalFormatting sqref="CP9:CP144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2021-03-30T06:57:13Z</dcterms:created>
  <dcterms:modified xsi:type="dcterms:W3CDTF">2021-04-01T07:35:56Z</dcterms:modified>
</cp:coreProperties>
</file>